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FACD723A-B241-5A41-85E8-DDA49AFFBBA3}" xr6:coauthVersionLast="47" xr6:coauthVersionMax="47" xr10:uidLastSave="{00000000-0000-0000-0000-000000000000}"/>
  <bookViews>
    <workbookView xWindow="0" yWindow="500" windowWidth="29040" windowHeight="17640" tabRatio="157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D29" i="1"/>
  <c r="E29" i="1"/>
  <c r="F29" i="1"/>
  <c r="G29" i="1"/>
  <c r="J29" i="1"/>
  <c r="K29" i="1"/>
  <c r="L29" i="1"/>
  <c r="M29" i="1"/>
  <c r="P29" i="1"/>
  <c r="Q29" i="1"/>
  <c r="R29" i="1"/>
  <c r="S29" i="1"/>
  <c r="T29" i="1"/>
  <c r="W29" i="1"/>
  <c r="X29" i="1"/>
  <c r="Y29" i="1"/>
  <c r="Z29" i="1"/>
  <c r="AA29" i="1"/>
  <c r="AE29" i="1"/>
  <c r="AF29" i="1"/>
  <c r="AG29" i="1"/>
  <c r="AH29" i="1"/>
  <c r="AI29" i="1"/>
  <c r="AJ29" i="1"/>
  <c r="AK29" i="1"/>
  <c r="AL29" i="1"/>
  <c r="AM29" i="1"/>
  <c r="AN29" i="1"/>
  <c r="AO29" i="1"/>
  <c r="AR29" i="1"/>
  <c r="AS29" i="1"/>
  <c r="AT29" i="1"/>
  <c r="AU29" i="1"/>
  <c r="AV29" i="1"/>
  <c r="AW29" i="1"/>
  <c r="AX29" i="1"/>
  <c r="AY29" i="1"/>
  <c r="B29" i="1"/>
  <c r="C16" i="1"/>
  <c r="D16" i="1"/>
  <c r="E16" i="1"/>
  <c r="F16" i="1"/>
  <c r="G16" i="1"/>
  <c r="J16" i="1"/>
  <c r="K16" i="1"/>
  <c r="L16" i="1"/>
  <c r="M16" i="1"/>
  <c r="P16" i="1"/>
  <c r="Q16" i="1"/>
  <c r="R16" i="1"/>
  <c r="S16" i="1"/>
  <c r="T16" i="1"/>
  <c r="W16" i="1"/>
  <c r="X16" i="1"/>
  <c r="Y16" i="1"/>
  <c r="Z16" i="1"/>
  <c r="AA16" i="1"/>
  <c r="AE16" i="1"/>
  <c r="AF16" i="1"/>
  <c r="AG16" i="1"/>
  <c r="AH16" i="1"/>
  <c r="AI16" i="1"/>
  <c r="AJ16" i="1"/>
  <c r="AK16" i="1"/>
  <c r="AL16" i="1"/>
  <c r="AM16" i="1"/>
  <c r="AN16" i="1"/>
  <c r="AO16" i="1"/>
  <c r="AR16" i="1"/>
  <c r="AS16" i="1"/>
  <c r="AT16" i="1"/>
  <c r="AU16" i="1"/>
  <c r="AV16" i="1"/>
  <c r="AW16" i="1"/>
  <c r="AX16" i="1"/>
  <c r="AY16" i="1"/>
  <c r="B16" i="1"/>
</calcChain>
</file>

<file path=xl/sharedStrings.xml><?xml version="1.0" encoding="utf-8"?>
<sst xmlns="http://schemas.openxmlformats.org/spreadsheetml/2006/main" count="174" uniqueCount="36">
  <si>
    <t>En</t>
  </si>
  <si>
    <t>Fs</t>
  </si>
  <si>
    <t>Wo</t>
  </si>
  <si>
    <t>Fe/Mn</t>
  </si>
  <si>
    <t>Mg#</t>
  </si>
  <si>
    <t>Si</t>
  </si>
  <si>
    <t>Ti</t>
  </si>
  <si>
    <t>Al</t>
  </si>
  <si>
    <t>Cr</t>
  </si>
  <si>
    <t>Mg</t>
  </si>
  <si>
    <t>Fe</t>
  </si>
  <si>
    <t>Mn</t>
  </si>
  <si>
    <t>Ca</t>
  </si>
  <si>
    <t>Na</t>
  </si>
  <si>
    <t>K</t>
  </si>
  <si>
    <t>SiO2</t>
  </si>
  <si>
    <t>TiO2</t>
  </si>
  <si>
    <t>Al2O3</t>
  </si>
  <si>
    <t>Cr2O3</t>
  </si>
  <si>
    <t>MgO</t>
  </si>
  <si>
    <t>FeO</t>
  </si>
  <si>
    <t>MnO</t>
  </si>
  <si>
    <t>CaO</t>
  </si>
  <si>
    <t>Na2O</t>
  </si>
  <si>
    <t>K2O</t>
  </si>
  <si>
    <t>NWA 4969</t>
    <phoneticPr fontId="1" type="noConversion"/>
  </si>
  <si>
    <t>NWA 10637</t>
    <phoneticPr fontId="1" type="noConversion"/>
  </si>
  <si>
    <t>NWA 11756</t>
    <phoneticPr fontId="1" type="noConversion"/>
  </si>
  <si>
    <t>Orthopyroxene</t>
    <phoneticPr fontId="1" type="noConversion"/>
  </si>
  <si>
    <t>Augite</t>
    <phoneticPr fontId="1" type="noConversion"/>
  </si>
  <si>
    <t>Based on 6 oxygen atoms</t>
    <phoneticPr fontId="1" type="noConversion"/>
  </si>
  <si>
    <t>Total</t>
    <phoneticPr fontId="1" type="noConversion"/>
  </si>
  <si>
    <t>Sum</t>
    <phoneticPr fontId="1" type="noConversion"/>
  </si>
  <si>
    <t>Table S3. EPMA compositions (wt%) of pyroxenes in pyroxene-troilite intergrowth from brachinites</t>
  </si>
  <si>
    <t xml:space="preserve">American Mineralogist: September 2023 Online Materials AM-23-98712 </t>
  </si>
  <si>
    <t xml:space="preserve">Zhang et al.: Apatite in brachinites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</si>
</sst>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35"/>
  <sheetViews>
    <sheetView tabSelected="1" zoomScaleNormal="100" workbookViewId="0">
      <selection sqref="A1:A2"/>
    </sheetView>
  </sheetViews>
  <sheetFormatPr baseColWidth="10" defaultColWidth="7.33203125" defaultRowHeight="16" x14ac:dyDescent="0.2"/>
  <cols>
    <col min="1" max="1" width="7.33203125" style="6"/>
    <col min="2" max="8" width="7.33203125" style="2"/>
    <col min="9" max="9" width="7.33203125" style="6"/>
    <col min="10" max="14" width="7.33203125" style="2"/>
    <col min="15" max="15" width="7.33203125" style="6"/>
    <col min="16" max="21" width="7.33203125" style="2"/>
    <col min="22" max="22" width="7.33203125" style="6"/>
    <col min="23" max="29" width="7.33203125" style="2"/>
    <col min="30" max="30" width="7.33203125" style="6"/>
    <col min="31" max="42" width="7.33203125" style="2"/>
    <col min="43" max="43" width="7.33203125" style="6"/>
    <col min="44" max="16384" width="7.33203125" style="2"/>
  </cols>
  <sheetData>
    <row r="1" spans="1:51" x14ac:dyDescent="0.2">
      <c r="A1" s="6" t="s">
        <v>34</v>
      </c>
    </row>
    <row r="2" spans="1:51" x14ac:dyDescent="0.2">
      <c r="A2" s="6" t="s">
        <v>35</v>
      </c>
    </row>
    <row r="3" spans="1:51" s="1" customFormat="1" x14ac:dyDescent="0.2">
      <c r="A3" s="17" t="s">
        <v>33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</row>
    <row r="4" spans="1:51" x14ac:dyDescent="0.2">
      <c r="A4" s="19" t="s">
        <v>29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V4" s="20" t="s">
        <v>28</v>
      </c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</row>
    <row r="5" spans="1:51" s="5" customFormat="1" x14ac:dyDescent="0.2">
      <c r="A5" s="3"/>
      <c r="B5" s="21" t="s">
        <v>25</v>
      </c>
      <c r="C5" s="21"/>
      <c r="D5" s="21"/>
      <c r="E5" s="21"/>
      <c r="F5" s="21"/>
      <c r="G5" s="21"/>
      <c r="H5" s="4"/>
      <c r="I5" s="3"/>
      <c r="J5" s="21" t="s">
        <v>26</v>
      </c>
      <c r="K5" s="21"/>
      <c r="L5" s="21"/>
      <c r="M5" s="21"/>
      <c r="N5" s="4"/>
      <c r="O5" s="3"/>
      <c r="P5" s="21" t="s">
        <v>27</v>
      </c>
      <c r="Q5" s="21"/>
      <c r="R5" s="21"/>
      <c r="S5" s="21"/>
      <c r="T5" s="21"/>
      <c r="V5" s="3"/>
      <c r="W5" s="21" t="s">
        <v>25</v>
      </c>
      <c r="X5" s="21"/>
      <c r="Y5" s="21"/>
      <c r="Z5" s="21"/>
      <c r="AA5" s="21"/>
      <c r="AB5" s="4"/>
      <c r="AC5" s="4"/>
      <c r="AD5" s="3"/>
      <c r="AE5" s="21" t="s">
        <v>26</v>
      </c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4"/>
      <c r="AQ5" s="3"/>
      <c r="AR5" s="21" t="s">
        <v>27</v>
      </c>
      <c r="AS5" s="21"/>
      <c r="AT5" s="21"/>
      <c r="AU5" s="21"/>
      <c r="AV5" s="21"/>
      <c r="AW5" s="21"/>
      <c r="AX5" s="21"/>
      <c r="AY5" s="21"/>
    </row>
    <row r="6" spans="1:51" x14ac:dyDescent="0.2">
      <c r="A6" s="6" t="s">
        <v>15</v>
      </c>
      <c r="B6" s="7">
        <v>54.31</v>
      </c>
      <c r="C6" s="7">
        <v>53.81</v>
      </c>
      <c r="D6" s="7">
        <v>54</v>
      </c>
      <c r="E6" s="7">
        <v>53.62</v>
      </c>
      <c r="F6" s="7">
        <v>54.04</v>
      </c>
      <c r="G6" s="7">
        <v>53.71</v>
      </c>
      <c r="H6" s="8"/>
      <c r="I6" s="6" t="s">
        <v>15</v>
      </c>
      <c r="J6" s="7">
        <v>54.43</v>
      </c>
      <c r="K6" s="7">
        <v>53.52</v>
      </c>
      <c r="L6" s="7">
        <v>53.38</v>
      </c>
      <c r="M6" s="7">
        <v>53.88</v>
      </c>
      <c r="N6" s="8"/>
      <c r="O6" s="6" t="s">
        <v>15</v>
      </c>
      <c r="P6" s="7">
        <v>54.31</v>
      </c>
      <c r="Q6" s="7">
        <v>54.09</v>
      </c>
      <c r="R6" s="7">
        <v>54.05</v>
      </c>
      <c r="S6" s="7">
        <v>54.53</v>
      </c>
      <c r="T6" s="7">
        <v>54.32</v>
      </c>
      <c r="U6" s="8"/>
      <c r="V6" s="6" t="s">
        <v>15</v>
      </c>
      <c r="W6" s="7">
        <v>55.23</v>
      </c>
      <c r="X6" s="7">
        <v>55.16</v>
      </c>
      <c r="Y6" s="7">
        <v>55.08</v>
      </c>
      <c r="Z6" s="7">
        <v>54.64</v>
      </c>
      <c r="AA6" s="7">
        <v>54.76</v>
      </c>
      <c r="AB6" s="8"/>
      <c r="AC6" s="8"/>
      <c r="AD6" s="6" t="s">
        <v>15</v>
      </c>
      <c r="AE6" s="7">
        <v>55.82</v>
      </c>
      <c r="AF6" s="7">
        <v>54.95</v>
      </c>
      <c r="AG6" s="7">
        <v>55.98</v>
      </c>
      <c r="AH6" s="7">
        <v>55.36</v>
      </c>
      <c r="AI6" s="7">
        <v>55.48</v>
      </c>
      <c r="AJ6" s="7">
        <v>55.76</v>
      </c>
      <c r="AK6" s="7">
        <v>55.3</v>
      </c>
      <c r="AL6" s="7">
        <v>55.33</v>
      </c>
      <c r="AM6" s="7">
        <v>55.5</v>
      </c>
      <c r="AN6" s="7">
        <v>55.82</v>
      </c>
      <c r="AO6" s="7">
        <v>55.58</v>
      </c>
      <c r="AP6" s="8"/>
      <c r="AQ6" s="6" t="s">
        <v>15</v>
      </c>
      <c r="AR6" s="7">
        <v>55.7</v>
      </c>
      <c r="AS6" s="7">
        <v>55.44</v>
      </c>
      <c r="AT6" s="7">
        <v>55.88</v>
      </c>
      <c r="AU6" s="7">
        <v>55.51</v>
      </c>
      <c r="AV6" s="7">
        <v>55.38</v>
      </c>
      <c r="AW6" s="7">
        <v>55.38</v>
      </c>
      <c r="AX6" s="7">
        <v>55.71</v>
      </c>
      <c r="AY6" s="7">
        <v>55.37</v>
      </c>
    </row>
    <row r="7" spans="1:51" x14ac:dyDescent="0.2">
      <c r="A7" s="6" t="s">
        <v>16</v>
      </c>
      <c r="B7" s="7">
        <v>0.05</v>
      </c>
      <c r="C7" s="7">
        <v>0.02</v>
      </c>
      <c r="D7" s="7">
        <v>0.03</v>
      </c>
      <c r="E7" s="7">
        <v>0.04</v>
      </c>
      <c r="F7" s="7">
        <v>0.05</v>
      </c>
      <c r="G7" s="7">
        <v>7.0000000000000007E-2</v>
      </c>
      <c r="H7" s="8"/>
      <c r="I7" s="6" t="s">
        <v>16</v>
      </c>
      <c r="J7" s="7">
        <v>0.1</v>
      </c>
      <c r="K7" s="7">
        <v>0.12</v>
      </c>
      <c r="L7" s="7">
        <v>0.09</v>
      </c>
      <c r="M7" s="7">
        <v>0.09</v>
      </c>
      <c r="N7" s="8"/>
      <c r="O7" s="6" t="s">
        <v>16</v>
      </c>
      <c r="P7" s="7">
        <v>0.06</v>
      </c>
      <c r="Q7" s="7">
        <v>0.11</v>
      </c>
      <c r="R7" s="7">
        <v>0.1</v>
      </c>
      <c r="S7" s="7">
        <v>0.08</v>
      </c>
      <c r="T7" s="7">
        <v>0.09</v>
      </c>
      <c r="U7" s="8"/>
      <c r="V7" s="6" t="s">
        <v>16</v>
      </c>
      <c r="W7" s="7">
        <v>0</v>
      </c>
      <c r="X7" s="7">
        <v>0</v>
      </c>
      <c r="Y7" s="7">
        <v>0.01</v>
      </c>
      <c r="Z7" s="7">
        <v>0.01</v>
      </c>
      <c r="AA7" s="7">
        <v>0.01</v>
      </c>
      <c r="AB7" s="8"/>
      <c r="AC7" s="8"/>
      <c r="AD7" s="6" t="s">
        <v>16</v>
      </c>
      <c r="AE7" s="7">
        <v>0.03</v>
      </c>
      <c r="AF7" s="7">
        <v>7.0000000000000007E-2</v>
      </c>
      <c r="AG7" s="7">
        <v>7.0000000000000007E-2</v>
      </c>
      <c r="AH7" s="7">
        <v>0.01</v>
      </c>
      <c r="AI7" s="7">
        <v>0.03</v>
      </c>
      <c r="AJ7" s="7">
        <v>0.04</v>
      </c>
      <c r="AK7" s="7">
        <v>7.0000000000000007E-2</v>
      </c>
      <c r="AL7" s="7">
        <v>0.05</v>
      </c>
      <c r="AM7" s="7">
        <v>0.09</v>
      </c>
      <c r="AN7" s="7">
        <v>0.08</v>
      </c>
      <c r="AO7" s="7">
        <v>0.04</v>
      </c>
      <c r="AP7" s="8"/>
      <c r="AQ7" s="6" t="s">
        <v>16</v>
      </c>
      <c r="AR7" s="7">
        <v>0.06</v>
      </c>
      <c r="AS7" s="7">
        <v>0.08</v>
      </c>
      <c r="AT7" s="7">
        <v>0.05</v>
      </c>
      <c r="AU7" s="7">
        <v>0.05</v>
      </c>
      <c r="AV7" s="7">
        <v>0.02</v>
      </c>
      <c r="AW7" s="7">
        <v>0.02</v>
      </c>
      <c r="AX7" s="7">
        <v>0.02</v>
      </c>
      <c r="AY7" s="7">
        <v>0.06</v>
      </c>
    </row>
    <row r="8" spans="1:51" x14ac:dyDescent="0.2">
      <c r="A8" s="6" t="s">
        <v>17</v>
      </c>
      <c r="B8" s="7">
        <v>0.1</v>
      </c>
      <c r="C8" s="7">
        <v>0.1</v>
      </c>
      <c r="D8" s="7">
        <v>0.12</v>
      </c>
      <c r="E8" s="7">
        <v>0.13</v>
      </c>
      <c r="F8" s="7">
        <v>0.2</v>
      </c>
      <c r="G8" s="7">
        <v>0.17</v>
      </c>
      <c r="H8" s="8"/>
      <c r="I8" s="6" t="s">
        <v>17</v>
      </c>
      <c r="J8" s="7">
        <v>0.23</v>
      </c>
      <c r="K8" s="7">
        <v>0.36</v>
      </c>
      <c r="L8" s="7">
        <v>0.42</v>
      </c>
      <c r="M8" s="7">
        <v>0.27</v>
      </c>
      <c r="N8" s="8"/>
      <c r="O8" s="6" t="s">
        <v>17</v>
      </c>
      <c r="P8" s="7">
        <v>0.13</v>
      </c>
      <c r="Q8" s="7">
        <v>0.15</v>
      </c>
      <c r="R8" s="7">
        <v>0.14000000000000001</v>
      </c>
      <c r="S8" s="7">
        <v>0.16</v>
      </c>
      <c r="T8" s="7">
        <v>0.11</v>
      </c>
      <c r="U8" s="8"/>
      <c r="V8" s="6" t="s">
        <v>17</v>
      </c>
      <c r="W8" s="7">
        <v>0.03</v>
      </c>
      <c r="X8" s="7">
        <v>0.04</v>
      </c>
      <c r="Y8" s="7">
        <v>0.02</v>
      </c>
      <c r="Z8" s="7">
        <v>0.06</v>
      </c>
      <c r="AA8" s="7">
        <v>0.09</v>
      </c>
      <c r="AB8" s="8"/>
      <c r="AC8" s="8"/>
      <c r="AD8" s="6" t="s">
        <v>17</v>
      </c>
      <c r="AE8" s="7">
        <v>0.03</v>
      </c>
      <c r="AF8" s="7">
        <v>0.13</v>
      </c>
      <c r="AG8" s="7">
        <v>0.05</v>
      </c>
      <c r="AH8" s="7">
        <v>0.06</v>
      </c>
      <c r="AI8" s="7">
        <v>0.03</v>
      </c>
      <c r="AJ8" s="7">
        <v>0.09</v>
      </c>
      <c r="AK8" s="7">
        <v>0.21</v>
      </c>
      <c r="AL8" s="7">
        <v>0.13</v>
      </c>
      <c r="AM8" s="7">
        <v>0.2</v>
      </c>
      <c r="AN8" s="7">
        <v>0.13</v>
      </c>
      <c r="AO8" s="7">
        <v>0.1</v>
      </c>
      <c r="AP8" s="8"/>
      <c r="AQ8" s="6" t="s">
        <v>17</v>
      </c>
      <c r="AR8" s="7">
        <v>0.08</v>
      </c>
      <c r="AS8" s="7">
        <v>0.15</v>
      </c>
      <c r="AT8" s="7">
        <v>0.05</v>
      </c>
      <c r="AU8" s="7">
        <v>0.1</v>
      </c>
      <c r="AV8" s="7">
        <v>7.0000000000000007E-2</v>
      </c>
      <c r="AW8" s="7">
        <v>0.08</v>
      </c>
      <c r="AX8" s="7">
        <v>0.1</v>
      </c>
      <c r="AY8" s="7">
        <v>0.17</v>
      </c>
    </row>
    <row r="9" spans="1:51" x14ac:dyDescent="0.2">
      <c r="A9" s="6" t="s">
        <v>18</v>
      </c>
      <c r="B9" s="7">
        <v>0.44</v>
      </c>
      <c r="C9" s="7">
        <v>0.55000000000000004</v>
      </c>
      <c r="D9" s="7">
        <v>0.6</v>
      </c>
      <c r="E9" s="7">
        <v>0.5</v>
      </c>
      <c r="F9" s="7">
        <v>0.56000000000000005</v>
      </c>
      <c r="G9" s="7">
        <v>0.56999999999999995</v>
      </c>
      <c r="H9" s="8"/>
      <c r="I9" s="6" t="s">
        <v>18</v>
      </c>
      <c r="J9" s="7">
        <v>0.43</v>
      </c>
      <c r="K9" s="7">
        <v>0.47</v>
      </c>
      <c r="L9" s="7">
        <v>0.54</v>
      </c>
      <c r="M9" s="7">
        <v>0.41</v>
      </c>
      <c r="N9" s="8"/>
      <c r="O9" s="6" t="s">
        <v>18</v>
      </c>
      <c r="P9" s="7">
        <v>0.34</v>
      </c>
      <c r="Q9" s="7">
        <v>0.38</v>
      </c>
      <c r="R9" s="7">
        <v>0.44</v>
      </c>
      <c r="S9" s="7">
        <v>0.37</v>
      </c>
      <c r="T9" s="7">
        <v>0.37</v>
      </c>
      <c r="U9" s="8"/>
      <c r="V9" s="6" t="s">
        <v>18</v>
      </c>
      <c r="W9" s="7">
        <v>0.09</v>
      </c>
      <c r="X9" s="7">
        <v>0.08</v>
      </c>
      <c r="Y9" s="7">
        <v>0.11</v>
      </c>
      <c r="Z9" s="7">
        <v>0.11</v>
      </c>
      <c r="AA9" s="7">
        <v>0.14000000000000001</v>
      </c>
      <c r="AB9" s="8"/>
      <c r="AC9" s="8"/>
      <c r="AD9" s="6" t="s">
        <v>18</v>
      </c>
      <c r="AE9" s="7">
        <v>0.09</v>
      </c>
      <c r="AF9" s="7">
        <v>0.16</v>
      </c>
      <c r="AG9" s="7">
        <v>0.1</v>
      </c>
      <c r="AH9" s="7">
        <v>0.1</v>
      </c>
      <c r="AI9" s="7">
        <v>0.1</v>
      </c>
      <c r="AJ9" s="7">
        <v>0.14000000000000001</v>
      </c>
      <c r="AK9" s="7">
        <v>0.19</v>
      </c>
      <c r="AL9" s="7">
        <v>0.2</v>
      </c>
      <c r="AM9" s="7">
        <v>0.17</v>
      </c>
      <c r="AN9" s="7">
        <v>0.17</v>
      </c>
      <c r="AO9" s="7">
        <v>0.18</v>
      </c>
      <c r="AP9" s="8"/>
      <c r="AQ9" s="6" t="s">
        <v>18</v>
      </c>
      <c r="AR9" s="7">
        <v>0.14000000000000001</v>
      </c>
      <c r="AS9" s="7">
        <v>0.14000000000000001</v>
      </c>
      <c r="AT9" s="7">
        <v>0.1</v>
      </c>
      <c r="AU9" s="7">
        <v>0.16</v>
      </c>
      <c r="AV9" s="7">
        <v>0.13</v>
      </c>
      <c r="AW9" s="7">
        <v>0.11</v>
      </c>
      <c r="AX9" s="7">
        <v>0.14000000000000001</v>
      </c>
      <c r="AY9" s="7">
        <v>0.21</v>
      </c>
    </row>
    <row r="10" spans="1:51" x14ac:dyDescent="0.2">
      <c r="A10" s="6" t="s">
        <v>19</v>
      </c>
      <c r="B10" s="7">
        <v>16.600000000000001</v>
      </c>
      <c r="C10" s="7">
        <v>16.72</v>
      </c>
      <c r="D10" s="7">
        <v>16.73</v>
      </c>
      <c r="E10" s="7">
        <v>16.95</v>
      </c>
      <c r="F10" s="7">
        <v>16.79</v>
      </c>
      <c r="G10" s="7">
        <v>16.600000000000001</v>
      </c>
      <c r="H10" s="8"/>
      <c r="I10" s="6" t="s">
        <v>19</v>
      </c>
      <c r="J10" s="7">
        <v>17.350000000000001</v>
      </c>
      <c r="K10" s="7">
        <v>16.71</v>
      </c>
      <c r="L10" s="7">
        <v>16.55</v>
      </c>
      <c r="M10" s="7">
        <v>17.09</v>
      </c>
      <c r="N10" s="8"/>
      <c r="O10" s="6" t="s">
        <v>19</v>
      </c>
      <c r="P10" s="7">
        <v>16.2</v>
      </c>
      <c r="Q10" s="7">
        <v>15.79</v>
      </c>
      <c r="R10" s="7">
        <v>16.8</v>
      </c>
      <c r="S10" s="7">
        <v>17.36</v>
      </c>
      <c r="T10" s="7">
        <v>17.22</v>
      </c>
      <c r="U10" s="8"/>
      <c r="V10" s="6" t="s">
        <v>19</v>
      </c>
      <c r="W10" s="7">
        <v>25.94</v>
      </c>
      <c r="X10" s="7">
        <v>25.75</v>
      </c>
      <c r="Y10" s="7">
        <v>25.82</v>
      </c>
      <c r="Z10" s="7">
        <v>25.06</v>
      </c>
      <c r="AA10" s="7">
        <v>25.41</v>
      </c>
      <c r="AB10" s="8"/>
      <c r="AC10" s="8"/>
      <c r="AD10" s="6" t="s">
        <v>19</v>
      </c>
      <c r="AE10" s="7">
        <v>27.81</v>
      </c>
      <c r="AF10" s="7">
        <v>27.84</v>
      </c>
      <c r="AG10" s="7">
        <v>27.74</v>
      </c>
      <c r="AH10" s="7">
        <v>28.28</v>
      </c>
      <c r="AI10" s="7">
        <v>27.53</v>
      </c>
      <c r="AJ10" s="7">
        <v>27.74</v>
      </c>
      <c r="AK10" s="7">
        <v>27.81</v>
      </c>
      <c r="AL10" s="7">
        <v>28.26</v>
      </c>
      <c r="AM10" s="7">
        <v>27.18</v>
      </c>
      <c r="AN10" s="7">
        <v>28.01</v>
      </c>
      <c r="AO10" s="7">
        <v>28.04</v>
      </c>
      <c r="AP10" s="8"/>
      <c r="AQ10" s="6" t="s">
        <v>19</v>
      </c>
      <c r="AR10" s="7">
        <v>28.25</v>
      </c>
      <c r="AS10" s="7">
        <v>28.04</v>
      </c>
      <c r="AT10" s="7">
        <v>28.11</v>
      </c>
      <c r="AU10" s="7">
        <v>28.09</v>
      </c>
      <c r="AV10" s="7">
        <v>28.49</v>
      </c>
      <c r="AW10" s="7">
        <v>28.01</v>
      </c>
      <c r="AX10" s="7">
        <v>28.27</v>
      </c>
      <c r="AY10" s="7">
        <v>28.09</v>
      </c>
    </row>
    <row r="11" spans="1:51" x14ac:dyDescent="0.2">
      <c r="A11" s="6" t="s">
        <v>20</v>
      </c>
      <c r="B11" s="7">
        <v>9.0399999999999991</v>
      </c>
      <c r="C11" s="7">
        <v>8.41</v>
      </c>
      <c r="D11" s="7">
        <v>8.01</v>
      </c>
      <c r="E11" s="7">
        <v>8.5299999999999994</v>
      </c>
      <c r="F11" s="7">
        <v>8.7200000000000006</v>
      </c>
      <c r="G11" s="7">
        <v>8.0399999999999991</v>
      </c>
      <c r="H11" s="8"/>
      <c r="I11" s="6" t="s">
        <v>20</v>
      </c>
      <c r="J11" s="7">
        <v>6.34</v>
      </c>
      <c r="K11" s="7">
        <v>6.47</v>
      </c>
      <c r="L11" s="7">
        <v>6.73</v>
      </c>
      <c r="M11" s="7">
        <v>7.14</v>
      </c>
      <c r="N11" s="8"/>
      <c r="O11" s="6" t="s">
        <v>20</v>
      </c>
      <c r="P11" s="7">
        <v>6.29</v>
      </c>
      <c r="Q11" s="7">
        <v>5.85</v>
      </c>
      <c r="R11" s="7">
        <v>5.72</v>
      </c>
      <c r="S11" s="7">
        <v>6.54</v>
      </c>
      <c r="T11" s="7">
        <v>6.31</v>
      </c>
      <c r="U11" s="8"/>
      <c r="V11" s="6" t="s">
        <v>20</v>
      </c>
      <c r="W11" s="7">
        <v>17.53</v>
      </c>
      <c r="X11" s="7">
        <v>17.95</v>
      </c>
      <c r="Y11" s="7">
        <v>17.7</v>
      </c>
      <c r="Z11" s="7">
        <v>16.73</v>
      </c>
      <c r="AA11" s="7">
        <v>17.96</v>
      </c>
      <c r="AB11" s="8"/>
      <c r="AC11" s="8"/>
      <c r="AD11" s="6" t="s">
        <v>20</v>
      </c>
      <c r="AE11" s="7">
        <v>14.89</v>
      </c>
      <c r="AF11" s="7">
        <v>14.47</v>
      </c>
      <c r="AG11" s="7">
        <v>15.16</v>
      </c>
      <c r="AH11" s="7">
        <v>14.82</v>
      </c>
      <c r="AI11" s="7">
        <v>14.56</v>
      </c>
      <c r="AJ11" s="7">
        <v>15.08</v>
      </c>
      <c r="AK11" s="7">
        <v>14.71</v>
      </c>
      <c r="AL11" s="7">
        <v>14.72</v>
      </c>
      <c r="AM11" s="7">
        <v>14.39</v>
      </c>
      <c r="AN11" s="7">
        <v>14.64</v>
      </c>
      <c r="AO11" s="7">
        <v>14.58</v>
      </c>
      <c r="AP11" s="8"/>
      <c r="AQ11" s="6" t="s">
        <v>20</v>
      </c>
      <c r="AR11" s="7">
        <v>14.88</v>
      </c>
      <c r="AS11" s="7">
        <v>14.73</v>
      </c>
      <c r="AT11" s="7">
        <v>14.84</v>
      </c>
      <c r="AU11" s="7">
        <v>14.97</v>
      </c>
      <c r="AV11" s="7">
        <v>14.67</v>
      </c>
      <c r="AW11" s="7">
        <v>14.95</v>
      </c>
      <c r="AX11" s="7">
        <v>14.81</v>
      </c>
      <c r="AY11" s="7">
        <v>14.71</v>
      </c>
    </row>
    <row r="12" spans="1:51" x14ac:dyDescent="0.2">
      <c r="A12" s="6" t="s">
        <v>21</v>
      </c>
      <c r="B12" s="7">
        <v>0.27</v>
      </c>
      <c r="C12" s="7">
        <v>0.23</v>
      </c>
      <c r="D12" s="7">
        <v>0.24</v>
      </c>
      <c r="E12" s="7">
        <v>0.25</v>
      </c>
      <c r="F12" s="7">
        <v>0.25</v>
      </c>
      <c r="G12" s="7">
        <v>0.24</v>
      </c>
      <c r="H12" s="8"/>
      <c r="I12" s="6" t="s">
        <v>21</v>
      </c>
      <c r="J12" s="7">
        <v>0.3</v>
      </c>
      <c r="K12" s="7">
        <v>0.26</v>
      </c>
      <c r="L12" s="7">
        <v>0.25</v>
      </c>
      <c r="M12" s="7">
        <v>0.28999999999999998</v>
      </c>
      <c r="N12" s="8"/>
      <c r="O12" s="6" t="s">
        <v>21</v>
      </c>
      <c r="P12" s="7">
        <v>0.26</v>
      </c>
      <c r="Q12" s="7">
        <v>0.26</v>
      </c>
      <c r="R12" s="7">
        <v>0.23</v>
      </c>
      <c r="S12" s="7">
        <v>0.28000000000000003</v>
      </c>
      <c r="T12" s="7">
        <v>0.23</v>
      </c>
      <c r="U12" s="8"/>
      <c r="V12" s="6" t="s">
        <v>21</v>
      </c>
      <c r="W12" s="7">
        <v>0.4</v>
      </c>
      <c r="X12" s="7">
        <v>0.39</v>
      </c>
      <c r="Y12" s="7">
        <v>0.43</v>
      </c>
      <c r="Z12" s="7">
        <v>0.39</v>
      </c>
      <c r="AA12" s="7">
        <v>0.43</v>
      </c>
      <c r="AB12" s="8"/>
      <c r="AC12" s="8"/>
      <c r="AD12" s="6" t="s">
        <v>21</v>
      </c>
      <c r="AE12" s="7">
        <v>0.47</v>
      </c>
      <c r="AF12" s="7">
        <v>0.46</v>
      </c>
      <c r="AG12" s="7">
        <v>0.48</v>
      </c>
      <c r="AH12" s="7">
        <v>0.45</v>
      </c>
      <c r="AI12" s="7">
        <v>0.48</v>
      </c>
      <c r="AJ12" s="7">
        <v>0.47</v>
      </c>
      <c r="AK12" s="7">
        <v>0.47</v>
      </c>
      <c r="AL12" s="7">
        <v>0.49</v>
      </c>
      <c r="AM12" s="7">
        <v>0.45</v>
      </c>
      <c r="AN12" s="7">
        <v>0.49</v>
      </c>
      <c r="AO12" s="7">
        <v>0.46</v>
      </c>
      <c r="AP12" s="8"/>
      <c r="AQ12" s="6" t="s">
        <v>21</v>
      </c>
      <c r="AR12" s="7">
        <v>0.46</v>
      </c>
      <c r="AS12" s="7">
        <v>0.48</v>
      </c>
      <c r="AT12" s="7">
        <v>0.45</v>
      </c>
      <c r="AU12" s="7">
        <v>0.49</v>
      </c>
      <c r="AV12" s="7">
        <v>0.42</v>
      </c>
      <c r="AW12" s="7">
        <v>0.47</v>
      </c>
      <c r="AX12" s="7">
        <v>0.47</v>
      </c>
      <c r="AY12" s="7">
        <v>0.46</v>
      </c>
    </row>
    <row r="13" spans="1:51" x14ac:dyDescent="0.2">
      <c r="A13" s="6" t="s">
        <v>22</v>
      </c>
      <c r="B13" s="7">
        <v>19.25</v>
      </c>
      <c r="C13" s="7">
        <v>19.649999999999999</v>
      </c>
      <c r="D13" s="7">
        <v>19.489999999999998</v>
      </c>
      <c r="E13" s="7">
        <v>19.170000000000002</v>
      </c>
      <c r="F13" s="7">
        <v>18.48</v>
      </c>
      <c r="G13" s="7">
        <v>19.899999999999999</v>
      </c>
      <c r="H13" s="8"/>
      <c r="I13" s="6" t="s">
        <v>22</v>
      </c>
      <c r="J13" s="7">
        <v>21.44</v>
      </c>
      <c r="K13" s="7">
        <v>22.34</v>
      </c>
      <c r="L13" s="7">
        <v>22.28</v>
      </c>
      <c r="M13" s="7">
        <v>20.52</v>
      </c>
      <c r="N13" s="8"/>
      <c r="O13" s="6" t="s">
        <v>22</v>
      </c>
      <c r="P13" s="7">
        <v>21.84</v>
      </c>
      <c r="Q13" s="7">
        <v>21.88</v>
      </c>
      <c r="R13" s="7">
        <v>22.45</v>
      </c>
      <c r="S13" s="7">
        <v>20.9</v>
      </c>
      <c r="T13" s="7">
        <v>21.04</v>
      </c>
      <c r="U13" s="8"/>
      <c r="V13" s="6" t="s">
        <v>22</v>
      </c>
      <c r="W13" s="7">
        <v>1.27</v>
      </c>
      <c r="X13" s="7">
        <v>1.1599999999999999</v>
      </c>
      <c r="Y13" s="7">
        <v>0.88</v>
      </c>
      <c r="Z13" s="7">
        <v>2.48</v>
      </c>
      <c r="AA13" s="7">
        <v>1.6</v>
      </c>
      <c r="AB13" s="8"/>
      <c r="AC13" s="8"/>
      <c r="AD13" s="6" t="s">
        <v>22</v>
      </c>
      <c r="AE13" s="7">
        <v>0.85</v>
      </c>
      <c r="AF13" s="7">
        <v>0.94</v>
      </c>
      <c r="AG13" s="7">
        <v>1.02</v>
      </c>
      <c r="AH13" s="7">
        <v>0.76</v>
      </c>
      <c r="AI13" s="7">
        <v>0.92</v>
      </c>
      <c r="AJ13" s="7">
        <v>1.29</v>
      </c>
      <c r="AK13" s="7">
        <v>1.1499999999999999</v>
      </c>
      <c r="AL13" s="7">
        <v>1.03</v>
      </c>
      <c r="AM13" s="7">
        <v>1.7</v>
      </c>
      <c r="AN13" s="7">
        <v>1.06</v>
      </c>
      <c r="AO13" s="7">
        <v>0.98</v>
      </c>
      <c r="AP13" s="8"/>
      <c r="AQ13" s="6" t="s">
        <v>22</v>
      </c>
      <c r="AR13" s="7">
        <v>1.3</v>
      </c>
      <c r="AS13" s="7">
        <v>1.2</v>
      </c>
      <c r="AT13" s="7">
        <v>1.06</v>
      </c>
      <c r="AU13" s="7">
        <v>1.05</v>
      </c>
      <c r="AV13" s="7">
        <v>0.79</v>
      </c>
      <c r="AW13" s="7">
        <v>1.07</v>
      </c>
      <c r="AX13" s="7">
        <v>0.95</v>
      </c>
      <c r="AY13" s="7">
        <v>1.1100000000000001</v>
      </c>
    </row>
    <row r="14" spans="1:51" x14ac:dyDescent="0.2">
      <c r="A14" s="6" t="s">
        <v>23</v>
      </c>
      <c r="B14" s="7">
        <v>0.28999999999999998</v>
      </c>
      <c r="C14" s="7">
        <v>0.32</v>
      </c>
      <c r="D14" s="7">
        <v>0.35</v>
      </c>
      <c r="E14" s="7">
        <v>0.28000000000000003</v>
      </c>
      <c r="F14" s="7">
        <v>0.33</v>
      </c>
      <c r="G14" s="7">
        <v>0.28999999999999998</v>
      </c>
      <c r="H14" s="8"/>
      <c r="I14" s="6" t="s">
        <v>23</v>
      </c>
      <c r="J14" s="7">
        <v>0.21</v>
      </c>
      <c r="K14" s="7">
        <v>0.27</v>
      </c>
      <c r="L14" s="7">
        <v>0.26</v>
      </c>
      <c r="M14" s="7">
        <v>0.23</v>
      </c>
      <c r="N14" s="8"/>
      <c r="O14" s="6" t="s">
        <v>23</v>
      </c>
      <c r="P14" s="7">
        <v>0.2</v>
      </c>
      <c r="Q14" s="7">
        <v>0.19</v>
      </c>
      <c r="R14" s="7">
        <v>0.2</v>
      </c>
      <c r="S14" s="7">
        <v>0.21</v>
      </c>
      <c r="T14" s="7">
        <v>0.19</v>
      </c>
      <c r="U14" s="8"/>
      <c r="V14" s="6" t="s">
        <v>23</v>
      </c>
      <c r="W14" s="7">
        <v>0.05</v>
      </c>
      <c r="X14" s="7">
        <v>0.06</v>
      </c>
      <c r="Y14" s="7">
        <v>0.05</v>
      </c>
      <c r="Z14" s="7">
        <v>0.06</v>
      </c>
      <c r="AA14" s="7">
        <v>0.05</v>
      </c>
      <c r="AB14" s="8"/>
      <c r="AC14" s="8"/>
      <c r="AD14" s="6" t="s">
        <v>23</v>
      </c>
      <c r="AE14" s="7">
        <v>0.01</v>
      </c>
      <c r="AF14" s="7">
        <v>0.01</v>
      </c>
      <c r="AG14" s="7">
        <v>0.01</v>
      </c>
      <c r="AH14" s="7">
        <v>0.02</v>
      </c>
      <c r="AI14" s="7">
        <v>0.02</v>
      </c>
      <c r="AJ14" s="7">
        <v>0.02</v>
      </c>
      <c r="AK14" s="7">
        <v>0.02</v>
      </c>
      <c r="AL14" s="7">
        <v>0.03</v>
      </c>
      <c r="AM14" s="7">
        <v>0</v>
      </c>
      <c r="AN14" s="7">
        <v>0.02</v>
      </c>
      <c r="AO14" s="7">
        <v>0.01</v>
      </c>
      <c r="AP14" s="8"/>
      <c r="AQ14" s="6" t="s">
        <v>23</v>
      </c>
      <c r="AR14" s="7">
        <v>0.03</v>
      </c>
      <c r="AS14" s="7">
        <v>0.02</v>
      </c>
      <c r="AT14" s="7">
        <v>0.02</v>
      </c>
      <c r="AU14" s="7">
        <v>0.04</v>
      </c>
      <c r="AV14" s="7">
        <v>0.03</v>
      </c>
      <c r="AW14" s="7">
        <v>0.04</v>
      </c>
      <c r="AX14" s="7">
        <v>0.01</v>
      </c>
      <c r="AY14" s="7">
        <v>0.02</v>
      </c>
    </row>
    <row r="15" spans="1:51" x14ac:dyDescent="0.2">
      <c r="A15" s="6" t="s">
        <v>24</v>
      </c>
      <c r="B15" s="7">
        <v>0</v>
      </c>
      <c r="C15" s="7">
        <v>0.02</v>
      </c>
      <c r="D15" s="7">
        <v>0.01</v>
      </c>
      <c r="E15" s="7">
        <v>0.02</v>
      </c>
      <c r="F15" s="7">
        <v>0.01</v>
      </c>
      <c r="G15" s="7">
        <v>0.02</v>
      </c>
      <c r="H15" s="8"/>
      <c r="I15" s="6" t="s">
        <v>24</v>
      </c>
      <c r="J15" s="7">
        <v>0</v>
      </c>
      <c r="K15" s="7">
        <v>0</v>
      </c>
      <c r="L15" s="7">
        <v>0</v>
      </c>
      <c r="M15" s="7">
        <v>0.03</v>
      </c>
      <c r="N15" s="8"/>
      <c r="O15" s="6" t="s">
        <v>24</v>
      </c>
      <c r="P15" s="7">
        <v>0.01</v>
      </c>
      <c r="Q15" s="7">
        <v>0</v>
      </c>
      <c r="R15" s="7">
        <v>0</v>
      </c>
      <c r="S15" s="7">
        <v>0.01</v>
      </c>
      <c r="T15" s="7">
        <v>0</v>
      </c>
      <c r="U15" s="8"/>
      <c r="V15" s="6" t="s">
        <v>24</v>
      </c>
      <c r="W15" s="7">
        <v>0.02</v>
      </c>
      <c r="X15" s="7">
        <v>0.02</v>
      </c>
      <c r="Y15" s="7">
        <v>0.02</v>
      </c>
      <c r="Z15" s="7">
        <v>0</v>
      </c>
      <c r="AA15" s="7">
        <v>0.01</v>
      </c>
      <c r="AB15" s="8"/>
      <c r="AC15" s="8"/>
      <c r="AD15" s="6" t="s">
        <v>24</v>
      </c>
      <c r="AE15" s="7">
        <v>0.03</v>
      </c>
      <c r="AF15" s="7">
        <v>0</v>
      </c>
      <c r="AG15" s="7">
        <v>0</v>
      </c>
      <c r="AH15" s="7">
        <v>0.01</v>
      </c>
      <c r="AI15" s="7">
        <v>0.02</v>
      </c>
      <c r="AJ15" s="7">
        <v>0.04</v>
      </c>
      <c r="AK15" s="7">
        <v>0.03</v>
      </c>
      <c r="AL15" s="7">
        <v>0.01</v>
      </c>
      <c r="AM15" s="7">
        <v>0.03</v>
      </c>
      <c r="AN15" s="7">
        <v>0.01</v>
      </c>
      <c r="AO15" s="7">
        <v>0.01</v>
      </c>
      <c r="AP15" s="8"/>
      <c r="AQ15" s="6" t="s">
        <v>24</v>
      </c>
      <c r="AR15" s="7">
        <v>0.02</v>
      </c>
      <c r="AS15" s="7">
        <v>0.03</v>
      </c>
      <c r="AT15" s="7">
        <v>0.03</v>
      </c>
      <c r="AU15" s="7">
        <v>0</v>
      </c>
      <c r="AV15" s="7">
        <v>0.01</v>
      </c>
      <c r="AW15" s="7">
        <v>0</v>
      </c>
      <c r="AX15" s="7">
        <v>0</v>
      </c>
      <c r="AY15" s="7">
        <v>0.02</v>
      </c>
    </row>
    <row r="16" spans="1:51" x14ac:dyDescent="0.2">
      <c r="A16" s="6" t="s">
        <v>31</v>
      </c>
      <c r="B16" s="7">
        <f>SUM(B6:B15)</f>
        <v>100.35</v>
      </c>
      <c r="C16" s="7">
        <f t="shared" ref="C16:AM16" si="0">SUM(C6:C15)</f>
        <v>99.83</v>
      </c>
      <c r="D16" s="7">
        <f t="shared" si="0"/>
        <v>99.58</v>
      </c>
      <c r="E16" s="7">
        <f t="shared" si="0"/>
        <v>99.49</v>
      </c>
      <c r="F16" s="7">
        <f t="shared" si="0"/>
        <v>99.43</v>
      </c>
      <c r="G16" s="7">
        <f t="shared" si="0"/>
        <v>99.609999999999985</v>
      </c>
      <c r="H16" s="8"/>
      <c r="I16" s="6" t="s">
        <v>31</v>
      </c>
      <c r="J16" s="7">
        <f t="shared" si="0"/>
        <v>100.82999999999998</v>
      </c>
      <c r="K16" s="7">
        <f t="shared" si="0"/>
        <v>100.52000000000001</v>
      </c>
      <c r="L16" s="7">
        <f t="shared" si="0"/>
        <v>100.50000000000001</v>
      </c>
      <c r="M16" s="7">
        <f t="shared" si="0"/>
        <v>99.950000000000017</v>
      </c>
      <c r="N16" s="8"/>
      <c r="O16" s="6" t="s">
        <v>31</v>
      </c>
      <c r="P16" s="7">
        <f t="shared" si="0"/>
        <v>99.640000000000029</v>
      </c>
      <c r="Q16" s="7">
        <f t="shared" si="0"/>
        <v>98.7</v>
      </c>
      <c r="R16" s="7">
        <f t="shared" si="0"/>
        <v>100.13000000000001</v>
      </c>
      <c r="S16" s="7">
        <f t="shared" si="0"/>
        <v>100.44</v>
      </c>
      <c r="T16" s="7">
        <f t="shared" si="0"/>
        <v>99.88</v>
      </c>
      <c r="U16" s="8"/>
      <c r="V16" s="6" t="s">
        <v>31</v>
      </c>
      <c r="W16" s="7">
        <f t="shared" si="0"/>
        <v>100.56</v>
      </c>
      <c r="X16" s="7">
        <f t="shared" si="0"/>
        <v>100.61</v>
      </c>
      <c r="Y16" s="7">
        <f t="shared" si="0"/>
        <v>100.11999999999999</v>
      </c>
      <c r="Z16" s="7">
        <f t="shared" si="0"/>
        <v>99.54</v>
      </c>
      <c r="AA16" s="7">
        <f t="shared" si="0"/>
        <v>100.46000000000001</v>
      </c>
      <c r="AB16" s="8"/>
      <c r="AC16" s="8"/>
      <c r="AD16" s="6" t="s">
        <v>31</v>
      </c>
      <c r="AE16" s="7">
        <f t="shared" si="0"/>
        <v>100.03</v>
      </c>
      <c r="AF16" s="7">
        <f t="shared" si="0"/>
        <v>99.03</v>
      </c>
      <c r="AG16" s="7">
        <f t="shared" si="0"/>
        <v>100.61</v>
      </c>
      <c r="AH16" s="7">
        <f t="shared" si="0"/>
        <v>99.87</v>
      </c>
      <c r="AI16" s="7">
        <f t="shared" si="0"/>
        <v>99.17</v>
      </c>
      <c r="AJ16" s="7">
        <f t="shared" si="0"/>
        <v>100.67</v>
      </c>
      <c r="AK16" s="7">
        <f t="shared" si="0"/>
        <v>99.96</v>
      </c>
      <c r="AL16" s="7">
        <f t="shared" si="0"/>
        <v>100.25</v>
      </c>
      <c r="AM16" s="7">
        <f t="shared" si="0"/>
        <v>99.710000000000022</v>
      </c>
      <c r="AN16" s="7">
        <f t="shared" ref="AN16:AY16" si="1">SUM(AN6:AN15)</f>
        <v>100.43</v>
      </c>
      <c r="AO16" s="7">
        <f t="shared" si="1"/>
        <v>99.98</v>
      </c>
      <c r="AP16" s="8"/>
      <c r="AQ16" s="6" t="s">
        <v>31</v>
      </c>
      <c r="AR16" s="7">
        <f t="shared" si="1"/>
        <v>100.91999999999999</v>
      </c>
      <c r="AS16" s="7">
        <f t="shared" si="1"/>
        <v>100.31</v>
      </c>
      <c r="AT16" s="7">
        <f t="shared" si="1"/>
        <v>100.59</v>
      </c>
      <c r="AU16" s="7">
        <f t="shared" si="1"/>
        <v>100.46</v>
      </c>
      <c r="AV16" s="7">
        <f t="shared" si="1"/>
        <v>100.01000000000002</v>
      </c>
      <c r="AW16" s="7">
        <f t="shared" si="1"/>
        <v>100.13000000000001</v>
      </c>
      <c r="AX16" s="7">
        <f t="shared" si="1"/>
        <v>100.48000000000002</v>
      </c>
      <c r="AY16" s="7">
        <f t="shared" si="1"/>
        <v>100.22</v>
      </c>
    </row>
    <row r="18" spans="1:51" x14ac:dyDescent="0.2">
      <c r="A18" s="18" t="s">
        <v>30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</row>
    <row r="19" spans="1:51" x14ac:dyDescent="0.2">
      <c r="A19" s="6" t="s">
        <v>5</v>
      </c>
      <c r="B19" s="9">
        <v>2</v>
      </c>
      <c r="C19" s="9">
        <v>1.9910000000000001</v>
      </c>
      <c r="D19" s="9">
        <v>1.998</v>
      </c>
      <c r="E19" s="9">
        <v>1.99</v>
      </c>
      <c r="F19" s="9">
        <v>2.0019999999999998</v>
      </c>
      <c r="G19" s="9">
        <v>1.99</v>
      </c>
      <c r="H19" s="10"/>
      <c r="I19" s="6" t="s">
        <v>5</v>
      </c>
      <c r="J19" s="9">
        <v>1.9830000000000001</v>
      </c>
      <c r="K19" s="9">
        <v>1.9670000000000001</v>
      </c>
      <c r="L19" s="9">
        <v>1.964</v>
      </c>
      <c r="M19" s="9">
        <v>1.984</v>
      </c>
      <c r="N19" s="10"/>
      <c r="O19" s="6" t="s">
        <v>5</v>
      </c>
      <c r="P19" s="9">
        <v>2.0030000000000001</v>
      </c>
      <c r="Q19" s="9">
        <v>2.0099999999999998</v>
      </c>
      <c r="R19" s="9">
        <v>1.984</v>
      </c>
      <c r="S19" s="9">
        <v>1.992</v>
      </c>
      <c r="T19" s="9">
        <v>1.994</v>
      </c>
      <c r="U19" s="10"/>
      <c r="V19" s="6" t="s">
        <v>5</v>
      </c>
      <c r="W19" s="9">
        <v>1.9970000000000001</v>
      </c>
      <c r="X19" s="9">
        <v>1.9970000000000001</v>
      </c>
      <c r="Y19" s="9">
        <v>2.0009999999999999</v>
      </c>
      <c r="Z19" s="9">
        <v>1.998</v>
      </c>
      <c r="AA19" s="9">
        <v>1.99</v>
      </c>
      <c r="AB19" s="10"/>
      <c r="AC19" s="10"/>
      <c r="AD19" s="6" t="s">
        <v>5</v>
      </c>
      <c r="AE19" s="9">
        <v>2.0019999999999998</v>
      </c>
      <c r="AF19" s="9">
        <v>1.99</v>
      </c>
      <c r="AG19" s="9">
        <v>1.9990000000000001</v>
      </c>
      <c r="AH19" s="9">
        <v>1.99</v>
      </c>
      <c r="AI19" s="9">
        <v>2.0049999999999999</v>
      </c>
      <c r="AJ19" s="9">
        <v>1.9930000000000001</v>
      </c>
      <c r="AK19" s="9">
        <v>1.988</v>
      </c>
      <c r="AL19" s="9">
        <v>1.9830000000000001</v>
      </c>
      <c r="AM19" s="9">
        <v>1.998</v>
      </c>
      <c r="AN19" s="9">
        <v>1.994</v>
      </c>
      <c r="AO19" s="9">
        <v>1.994</v>
      </c>
      <c r="AP19" s="10"/>
      <c r="AQ19" s="6" t="s">
        <v>5</v>
      </c>
      <c r="AR19" s="9">
        <v>1.9850000000000001</v>
      </c>
      <c r="AS19" s="9">
        <v>1.986</v>
      </c>
      <c r="AT19" s="9">
        <v>1.994</v>
      </c>
      <c r="AU19" s="9">
        <v>1.9870000000000001</v>
      </c>
      <c r="AV19" s="9">
        <v>1.9870000000000001</v>
      </c>
      <c r="AW19" s="9">
        <v>1.988</v>
      </c>
      <c r="AX19" s="9">
        <v>1.99</v>
      </c>
      <c r="AY19" s="9">
        <v>1.9850000000000001</v>
      </c>
    </row>
    <row r="20" spans="1:51" x14ac:dyDescent="0.2">
      <c r="A20" s="6" t="s">
        <v>6</v>
      </c>
      <c r="B20" s="9">
        <v>1E-3</v>
      </c>
      <c r="C20" s="9">
        <v>1E-3</v>
      </c>
      <c r="D20" s="9">
        <v>1E-3</v>
      </c>
      <c r="E20" s="9">
        <v>1E-3</v>
      </c>
      <c r="F20" s="9">
        <v>1E-3</v>
      </c>
      <c r="G20" s="9">
        <v>2E-3</v>
      </c>
      <c r="H20" s="10"/>
      <c r="I20" s="6" t="s">
        <v>6</v>
      </c>
      <c r="J20" s="9">
        <v>3.0000000000000001E-3</v>
      </c>
      <c r="K20" s="9">
        <v>3.0000000000000001E-3</v>
      </c>
      <c r="L20" s="9">
        <v>2E-3</v>
      </c>
      <c r="M20" s="9">
        <v>2E-3</v>
      </c>
      <c r="N20" s="10"/>
      <c r="O20" s="6" t="s">
        <v>6</v>
      </c>
      <c r="P20" s="9">
        <v>2E-3</v>
      </c>
      <c r="Q20" s="9">
        <v>3.0000000000000001E-3</v>
      </c>
      <c r="R20" s="9">
        <v>3.0000000000000001E-3</v>
      </c>
      <c r="S20" s="9">
        <v>2E-3</v>
      </c>
      <c r="T20" s="9">
        <v>2E-3</v>
      </c>
      <c r="U20" s="10"/>
      <c r="V20" s="6" t="s">
        <v>6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10"/>
      <c r="AC20" s="10"/>
      <c r="AD20" s="6" t="s">
        <v>6</v>
      </c>
      <c r="AE20" s="9">
        <v>1E-3</v>
      </c>
      <c r="AF20" s="9">
        <v>2E-3</v>
      </c>
      <c r="AG20" s="9">
        <v>2E-3</v>
      </c>
      <c r="AH20" s="9">
        <v>0</v>
      </c>
      <c r="AI20" s="9">
        <v>1E-3</v>
      </c>
      <c r="AJ20" s="9">
        <v>1E-3</v>
      </c>
      <c r="AK20" s="9">
        <v>2E-3</v>
      </c>
      <c r="AL20" s="9">
        <v>1E-3</v>
      </c>
      <c r="AM20" s="9">
        <v>2E-3</v>
      </c>
      <c r="AN20" s="9">
        <v>2E-3</v>
      </c>
      <c r="AO20" s="9">
        <v>1E-3</v>
      </c>
      <c r="AP20" s="10"/>
      <c r="AQ20" s="6" t="s">
        <v>6</v>
      </c>
      <c r="AR20" s="9">
        <v>2E-3</v>
      </c>
      <c r="AS20" s="9">
        <v>2E-3</v>
      </c>
      <c r="AT20" s="9">
        <v>1E-3</v>
      </c>
      <c r="AU20" s="9">
        <v>1E-3</v>
      </c>
      <c r="AV20" s="9">
        <v>1E-3</v>
      </c>
      <c r="AW20" s="9">
        <v>1E-3</v>
      </c>
      <c r="AX20" s="9">
        <v>1E-3</v>
      </c>
      <c r="AY20" s="9">
        <v>2E-3</v>
      </c>
    </row>
    <row r="21" spans="1:51" x14ac:dyDescent="0.2">
      <c r="A21" s="6" t="s">
        <v>7</v>
      </c>
      <c r="B21" s="9">
        <v>4.0000000000000001E-3</v>
      </c>
      <c r="C21" s="9">
        <v>4.0000000000000001E-3</v>
      </c>
      <c r="D21" s="9">
        <v>5.0000000000000001E-3</v>
      </c>
      <c r="E21" s="9">
        <v>6.0000000000000001E-3</v>
      </c>
      <c r="F21" s="9">
        <v>8.9999999999999993E-3</v>
      </c>
      <c r="G21" s="9">
        <v>7.0000000000000001E-3</v>
      </c>
      <c r="H21" s="10"/>
      <c r="I21" s="6" t="s">
        <v>7</v>
      </c>
      <c r="J21" s="9">
        <v>0.01</v>
      </c>
      <c r="K21" s="9">
        <v>1.6E-2</v>
      </c>
      <c r="L21" s="9">
        <v>1.7999999999999999E-2</v>
      </c>
      <c r="M21" s="9">
        <v>1.2E-2</v>
      </c>
      <c r="N21" s="10"/>
      <c r="O21" s="6" t="s">
        <v>7</v>
      </c>
      <c r="P21" s="9">
        <v>6.0000000000000001E-3</v>
      </c>
      <c r="Q21" s="9">
        <v>7.0000000000000001E-3</v>
      </c>
      <c r="R21" s="9">
        <v>6.0000000000000001E-3</v>
      </c>
      <c r="S21" s="9">
        <v>7.0000000000000001E-3</v>
      </c>
      <c r="T21" s="9">
        <v>5.0000000000000001E-3</v>
      </c>
      <c r="U21" s="10"/>
      <c r="V21" s="6" t="s">
        <v>7</v>
      </c>
      <c r="W21" s="9">
        <v>1E-3</v>
      </c>
      <c r="X21" s="9">
        <v>2E-3</v>
      </c>
      <c r="Y21" s="9">
        <v>1E-3</v>
      </c>
      <c r="Z21" s="9">
        <v>3.0000000000000001E-3</v>
      </c>
      <c r="AA21" s="9">
        <v>4.0000000000000001E-3</v>
      </c>
      <c r="AB21" s="10"/>
      <c r="AC21" s="10"/>
      <c r="AD21" s="6" t="s">
        <v>7</v>
      </c>
      <c r="AE21" s="9">
        <v>1E-3</v>
      </c>
      <c r="AF21" s="9">
        <v>6.0000000000000001E-3</v>
      </c>
      <c r="AG21" s="9">
        <v>2E-3</v>
      </c>
      <c r="AH21" s="9">
        <v>3.0000000000000001E-3</v>
      </c>
      <c r="AI21" s="9">
        <v>1E-3</v>
      </c>
      <c r="AJ21" s="9">
        <v>4.0000000000000001E-3</v>
      </c>
      <c r="AK21" s="9">
        <v>8.9999999999999993E-3</v>
      </c>
      <c r="AL21" s="9">
        <v>5.0000000000000001E-3</v>
      </c>
      <c r="AM21" s="9">
        <v>8.0000000000000002E-3</v>
      </c>
      <c r="AN21" s="9">
        <v>5.0000000000000001E-3</v>
      </c>
      <c r="AO21" s="9">
        <v>4.0000000000000001E-3</v>
      </c>
      <c r="AP21" s="10"/>
      <c r="AQ21" s="6" t="s">
        <v>7</v>
      </c>
      <c r="AR21" s="9">
        <v>3.0000000000000001E-3</v>
      </c>
      <c r="AS21" s="9">
        <v>6.0000000000000001E-3</v>
      </c>
      <c r="AT21" s="9">
        <v>2E-3</v>
      </c>
      <c r="AU21" s="9">
        <v>4.0000000000000001E-3</v>
      </c>
      <c r="AV21" s="9">
        <v>3.0000000000000001E-3</v>
      </c>
      <c r="AW21" s="9">
        <v>3.0000000000000001E-3</v>
      </c>
      <c r="AX21" s="9">
        <v>4.0000000000000001E-3</v>
      </c>
      <c r="AY21" s="9">
        <v>7.0000000000000001E-3</v>
      </c>
    </row>
    <row r="22" spans="1:51" x14ac:dyDescent="0.2">
      <c r="A22" s="6" t="s">
        <v>8</v>
      </c>
      <c r="B22" s="9">
        <v>1.2999999999999999E-2</v>
      </c>
      <c r="C22" s="9">
        <v>1.6E-2</v>
      </c>
      <c r="D22" s="9">
        <v>1.7999999999999999E-2</v>
      </c>
      <c r="E22" s="9">
        <v>1.4999999999999999E-2</v>
      </c>
      <c r="F22" s="9">
        <v>1.6E-2</v>
      </c>
      <c r="G22" s="9">
        <v>1.7000000000000001E-2</v>
      </c>
      <c r="H22" s="10"/>
      <c r="I22" s="6" t="s">
        <v>8</v>
      </c>
      <c r="J22" s="9">
        <v>1.2E-2</v>
      </c>
      <c r="K22" s="9">
        <v>1.4E-2</v>
      </c>
      <c r="L22" s="9">
        <v>1.6E-2</v>
      </c>
      <c r="M22" s="9">
        <v>1.2E-2</v>
      </c>
      <c r="N22" s="10"/>
      <c r="O22" s="6" t="s">
        <v>8</v>
      </c>
      <c r="P22" s="9">
        <v>0.01</v>
      </c>
      <c r="Q22" s="9">
        <v>1.0999999999999999E-2</v>
      </c>
      <c r="R22" s="9">
        <v>1.2999999999999999E-2</v>
      </c>
      <c r="S22" s="9">
        <v>1.0999999999999999E-2</v>
      </c>
      <c r="T22" s="9">
        <v>1.0999999999999999E-2</v>
      </c>
      <c r="U22" s="10"/>
      <c r="V22" s="6" t="s">
        <v>8</v>
      </c>
      <c r="W22" s="9">
        <v>3.0000000000000001E-3</v>
      </c>
      <c r="X22" s="9">
        <v>2E-3</v>
      </c>
      <c r="Y22" s="9">
        <v>3.0000000000000001E-3</v>
      </c>
      <c r="Z22" s="9">
        <v>3.0000000000000001E-3</v>
      </c>
      <c r="AA22" s="9">
        <v>4.0000000000000001E-3</v>
      </c>
      <c r="AB22" s="10"/>
      <c r="AC22" s="10"/>
      <c r="AD22" s="6" t="s">
        <v>8</v>
      </c>
      <c r="AE22" s="9">
        <v>3.0000000000000001E-3</v>
      </c>
      <c r="AF22" s="9">
        <v>5.0000000000000001E-3</v>
      </c>
      <c r="AG22" s="9">
        <v>3.0000000000000001E-3</v>
      </c>
      <c r="AH22" s="9">
        <v>3.0000000000000001E-3</v>
      </c>
      <c r="AI22" s="9">
        <v>3.0000000000000001E-3</v>
      </c>
      <c r="AJ22" s="9">
        <v>4.0000000000000001E-3</v>
      </c>
      <c r="AK22" s="9">
        <v>5.0000000000000001E-3</v>
      </c>
      <c r="AL22" s="9">
        <v>6.0000000000000001E-3</v>
      </c>
      <c r="AM22" s="9">
        <v>5.0000000000000001E-3</v>
      </c>
      <c r="AN22" s="9">
        <v>5.0000000000000001E-3</v>
      </c>
      <c r="AO22" s="9">
        <v>5.0000000000000001E-3</v>
      </c>
      <c r="AP22" s="10"/>
      <c r="AQ22" s="6" t="s">
        <v>8</v>
      </c>
      <c r="AR22" s="9">
        <v>4.0000000000000001E-3</v>
      </c>
      <c r="AS22" s="9">
        <v>4.0000000000000001E-3</v>
      </c>
      <c r="AT22" s="9">
        <v>3.0000000000000001E-3</v>
      </c>
      <c r="AU22" s="9">
        <v>5.0000000000000001E-3</v>
      </c>
      <c r="AV22" s="9">
        <v>4.0000000000000001E-3</v>
      </c>
      <c r="AW22" s="9">
        <v>3.0000000000000001E-3</v>
      </c>
      <c r="AX22" s="9">
        <v>4.0000000000000001E-3</v>
      </c>
      <c r="AY22" s="9">
        <v>6.0000000000000001E-3</v>
      </c>
    </row>
    <row r="23" spans="1:51" x14ac:dyDescent="0.2">
      <c r="A23" s="6" t="s">
        <v>9</v>
      </c>
      <c r="B23" s="9">
        <v>0.91700000000000004</v>
      </c>
      <c r="C23" s="9">
        <v>0.92800000000000005</v>
      </c>
      <c r="D23" s="9">
        <v>0.92800000000000005</v>
      </c>
      <c r="E23" s="9">
        <v>0.94299999999999995</v>
      </c>
      <c r="F23" s="9">
        <v>0.93300000000000005</v>
      </c>
      <c r="G23" s="9">
        <v>0.92300000000000004</v>
      </c>
      <c r="H23" s="10"/>
      <c r="I23" s="6" t="s">
        <v>9</v>
      </c>
      <c r="J23" s="9">
        <v>0.94799999999999995</v>
      </c>
      <c r="K23" s="9">
        <v>0.92100000000000004</v>
      </c>
      <c r="L23" s="9">
        <v>0.91400000000000003</v>
      </c>
      <c r="M23" s="9">
        <v>0.94399999999999995</v>
      </c>
      <c r="N23" s="10"/>
      <c r="O23" s="6" t="s">
        <v>9</v>
      </c>
      <c r="P23" s="9">
        <v>0.89600000000000002</v>
      </c>
      <c r="Q23" s="9">
        <v>0.88</v>
      </c>
      <c r="R23" s="9">
        <v>0.92500000000000004</v>
      </c>
      <c r="S23" s="9">
        <v>0.95099999999999996</v>
      </c>
      <c r="T23" s="9">
        <v>0.94799999999999995</v>
      </c>
      <c r="U23" s="10"/>
      <c r="V23" s="6" t="s">
        <v>9</v>
      </c>
      <c r="W23" s="9">
        <v>1.407</v>
      </c>
      <c r="X23" s="9">
        <v>1.399</v>
      </c>
      <c r="Y23" s="9">
        <v>1.407</v>
      </c>
      <c r="Z23" s="9">
        <v>1.3740000000000001</v>
      </c>
      <c r="AA23" s="9">
        <v>1.385</v>
      </c>
      <c r="AB23" s="10"/>
      <c r="AC23" s="10"/>
      <c r="AD23" s="6" t="s">
        <v>9</v>
      </c>
      <c r="AE23" s="9">
        <v>1.496</v>
      </c>
      <c r="AF23" s="9">
        <v>1.5129999999999999</v>
      </c>
      <c r="AG23" s="9">
        <v>1.486</v>
      </c>
      <c r="AH23" s="9">
        <v>1.5249999999999999</v>
      </c>
      <c r="AI23" s="9">
        <v>1.492</v>
      </c>
      <c r="AJ23" s="9">
        <v>1.4870000000000001</v>
      </c>
      <c r="AK23" s="9">
        <v>1.4990000000000001</v>
      </c>
      <c r="AL23" s="9">
        <v>1.5189999999999999</v>
      </c>
      <c r="AM23" s="9">
        <v>1.468</v>
      </c>
      <c r="AN23" s="9">
        <v>1.5009999999999999</v>
      </c>
      <c r="AO23" s="9">
        <v>1.5089999999999999</v>
      </c>
      <c r="AP23" s="10"/>
      <c r="AQ23" s="6" t="s">
        <v>9</v>
      </c>
      <c r="AR23" s="9">
        <v>1.51</v>
      </c>
      <c r="AS23" s="9">
        <v>1.5069999999999999</v>
      </c>
      <c r="AT23" s="9">
        <v>1.5049999999999999</v>
      </c>
      <c r="AU23" s="9">
        <v>1.508</v>
      </c>
      <c r="AV23" s="9">
        <v>1.5329999999999999</v>
      </c>
      <c r="AW23" s="9">
        <v>1.508</v>
      </c>
      <c r="AX23" s="9">
        <v>1.5149999999999999</v>
      </c>
      <c r="AY23" s="9">
        <v>1.51</v>
      </c>
    </row>
    <row r="24" spans="1:51" x14ac:dyDescent="0.2">
      <c r="A24" s="6" t="s">
        <v>10</v>
      </c>
      <c r="B24" s="9">
        <v>0.27700000000000002</v>
      </c>
      <c r="C24" s="9">
        <v>0.25900000000000001</v>
      </c>
      <c r="D24" s="9">
        <v>0.247</v>
      </c>
      <c r="E24" s="9">
        <v>0.26400000000000001</v>
      </c>
      <c r="F24" s="9">
        <v>0.26900000000000002</v>
      </c>
      <c r="G24" s="9">
        <v>0.248</v>
      </c>
      <c r="H24" s="10"/>
      <c r="I24" s="6" t="s">
        <v>10</v>
      </c>
      <c r="J24" s="9">
        <v>0.193</v>
      </c>
      <c r="K24" s="9">
        <v>0.19800000000000001</v>
      </c>
      <c r="L24" s="9">
        <v>0.20599999999999999</v>
      </c>
      <c r="M24" s="9">
        <v>0.219</v>
      </c>
      <c r="N24" s="10"/>
      <c r="O24" s="6" t="s">
        <v>10</v>
      </c>
      <c r="P24" s="9">
        <v>0.193</v>
      </c>
      <c r="Q24" s="9">
        <v>0.18099999999999999</v>
      </c>
      <c r="R24" s="9">
        <v>0.17499999999999999</v>
      </c>
      <c r="S24" s="9">
        <v>0.19900000000000001</v>
      </c>
      <c r="T24" s="9">
        <v>0.193</v>
      </c>
      <c r="U24" s="10"/>
      <c r="V24" s="6" t="s">
        <v>10</v>
      </c>
      <c r="W24" s="9">
        <v>0.52800000000000002</v>
      </c>
      <c r="X24" s="9">
        <v>0.54200000000000004</v>
      </c>
      <c r="Y24" s="9">
        <v>0.53600000000000003</v>
      </c>
      <c r="Z24" s="9">
        <v>0.51</v>
      </c>
      <c r="AA24" s="9">
        <v>0.54400000000000004</v>
      </c>
      <c r="AB24" s="10"/>
      <c r="AC24" s="10"/>
      <c r="AD24" s="6" t="s">
        <v>10</v>
      </c>
      <c r="AE24" s="9">
        <v>0.44500000000000001</v>
      </c>
      <c r="AF24" s="9">
        <v>0.437</v>
      </c>
      <c r="AG24" s="9">
        <v>0.45100000000000001</v>
      </c>
      <c r="AH24" s="9">
        <v>0.44400000000000001</v>
      </c>
      <c r="AI24" s="9">
        <v>0.438</v>
      </c>
      <c r="AJ24" s="9">
        <v>0.44900000000000001</v>
      </c>
      <c r="AK24" s="9">
        <v>0.441</v>
      </c>
      <c r="AL24" s="9">
        <v>0.44</v>
      </c>
      <c r="AM24" s="9">
        <v>0.432</v>
      </c>
      <c r="AN24" s="9">
        <v>0.436</v>
      </c>
      <c r="AO24" s="9">
        <v>0.436</v>
      </c>
      <c r="AP24" s="10"/>
      <c r="AQ24" s="6" t="s">
        <v>10</v>
      </c>
      <c r="AR24" s="9">
        <v>0.442</v>
      </c>
      <c r="AS24" s="9">
        <v>0.44</v>
      </c>
      <c r="AT24" s="9">
        <v>0.441</v>
      </c>
      <c r="AU24" s="9">
        <v>0.44600000000000001</v>
      </c>
      <c r="AV24" s="9">
        <v>0.439</v>
      </c>
      <c r="AW24" s="9">
        <v>0.44700000000000001</v>
      </c>
      <c r="AX24" s="9">
        <v>0.441</v>
      </c>
      <c r="AY24" s="9">
        <v>0.439</v>
      </c>
    </row>
    <row r="25" spans="1:51" x14ac:dyDescent="0.2">
      <c r="A25" s="6" t="s">
        <v>11</v>
      </c>
      <c r="B25" s="9">
        <v>8.0000000000000002E-3</v>
      </c>
      <c r="C25" s="9">
        <v>7.0000000000000001E-3</v>
      </c>
      <c r="D25" s="9">
        <v>8.0000000000000002E-3</v>
      </c>
      <c r="E25" s="9">
        <v>8.0000000000000002E-3</v>
      </c>
      <c r="F25" s="9">
        <v>8.0000000000000002E-3</v>
      </c>
      <c r="G25" s="9">
        <v>8.0000000000000002E-3</v>
      </c>
      <c r="H25" s="10"/>
      <c r="I25" s="6" t="s">
        <v>11</v>
      </c>
      <c r="J25" s="9">
        <v>8.9999999999999993E-3</v>
      </c>
      <c r="K25" s="9">
        <v>8.0000000000000002E-3</v>
      </c>
      <c r="L25" s="9">
        <v>8.0000000000000002E-3</v>
      </c>
      <c r="M25" s="9">
        <v>8.9999999999999993E-3</v>
      </c>
      <c r="N25" s="10"/>
      <c r="O25" s="6" t="s">
        <v>11</v>
      </c>
      <c r="P25" s="9">
        <v>8.0000000000000002E-3</v>
      </c>
      <c r="Q25" s="9">
        <v>8.0000000000000002E-3</v>
      </c>
      <c r="R25" s="9">
        <v>7.0000000000000001E-3</v>
      </c>
      <c r="S25" s="9">
        <v>8.9999999999999993E-3</v>
      </c>
      <c r="T25" s="9">
        <v>7.0000000000000001E-3</v>
      </c>
      <c r="U25" s="10"/>
      <c r="V25" s="6" t="s">
        <v>11</v>
      </c>
      <c r="W25" s="9">
        <v>1.2E-2</v>
      </c>
      <c r="X25" s="9">
        <v>1.2E-2</v>
      </c>
      <c r="Y25" s="9">
        <v>1.2999999999999999E-2</v>
      </c>
      <c r="Z25" s="9">
        <v>1.2E-2</v>
      </c>
      <c r="AA25" s="9">
        <v>1.2999999999999999E-2</v>
      </c>
      <c r="AB25" s="10"/>
      <c r="AC25" s="10"/>
      <c r="AD25" s="6" t="s">
        <v>11</v>
      </c>
      <c r="AE25" s="9">
        <v>1.4E-2</v>
      </c>
      <c r="AF25" s="9">
        <v>1.4E-2</v>
      </c>
      <c r="AG25" s="9">
        <v>1.4E-2</v>
      </c>
      <c r="AH25" s="9">
        <v>1.4E-2</v>
      </c>
      <c r="AI25" s="9">
        <v>1.4999999999999999E-2</v>
      </c>
      <c r="AJ25" s="9">
        <v>1.4E-2</v>
      </c>
      <c r="AK25" s="9">
        <v>1.4E-2</v>
      </c>
      <c r="AL25" s="9">
        <v>1.4999999999999999E-2</v>
      </c>
      <c r="AM25" s="9">
        <v>1.4E-2</v>
      </c>
      <c r="AN25" s="9">
        <v>1.4999999999999999E-2</v>
      </c>
      <c r="AO25" s="9">
        <v>1.4E-2</v>
      </c>
      <c r="AP25" s="10"/>
      <c r="AQ25" s="6" t="s">
        <v>11</v>
      </c>
      <c r="AR25" s="9">
        <v>1.4E-2</v>
      </c>
      <c r="AS25" s="9">
        <v>1.4999999999999999E-2</v>
      </c>
      <c r="AT25" s="9">
        <v>1.4E-2</v>
      </c>
      <c r="AU25" s="9">
        <v>1.4999999999999999E-2</v>
      </c>
      <c r="AV25" s="9">
        <v>1.2999999999999999E-2</v>
      </c>
      <c r="AW25" s="9">
        <v>1.4E-2</v>
      </c>
      <c r="AX25" s="9">
        <v>1.4E-2</v>
      </c>
      <c r="AY25" s="9">
        <v>1.4E-2</v>
      </c>
    </row>
    <row r="26" spans="1:51" x14ac:dyDescent="0.2">
      <c r="A26" s="6" t="s">
        <v>12</v>
      </c>
      <c r="B26" s="9">
        <v>0.75900000000000001</v>
      </c>
      <c r="C26" s="9">
        <v>0.77900000000000003</v>
      </c>
      <c r="D26" s="9">
        <v>0.77300000000000002</v>
      </c>
      <c r="E26" s="9">
        <v>0.76200000000000001</v>
      </c>
      <c r="F26" s="9">
        <v>0.73399999999999999</v>
      </c>
      <c r="G26" s="9">
        <v>0.79</v>
      </c>
      <c r="H26" s="10"/>
      <c r="I26" s="6" t="s">
        <v>12</v>
      </c>
      <c r="J26" s="9">
        <v>0.83699999999999997</v>
      </c>
      <c r="K26" s="9">
        <v>0.88</v>
      </c>
      <c r="L26" s="9">
        <v>0.878</v>
      </c>
      <c r="M26" s="9">
        <v>0.81</v>
      </c>
      <c r="N26" s="10"/>
      <c r="O26" s="6" t="s">
        <v>12</v>
      </c>
      <c r="P26" s="9">
        <v>0.86299999999999999</v>
      </c>
      <c r="Q26" s="9">
        <v>0.871</v>
      </c>
      <c r="R26" s="9">
        <v>0.88300000000000001</v>
      </c>
      <c r="S26" s="9">
        <v>0.81799999999999995</v>
      </c>
      <c r="T26" s="9">
        <v>0.82799999999999996</v>
      </c>
      <c r="U26" s="10"/>
      <c r="V26" s="6" t="s">
        <v>12</v>
      </c>
      <c r="W26" s="9">
        <v>4.9000000000000002E-2</v>
      </c>
      <c r="X26" s="9">
        <v>4.4999999999999998E-2</v>
      </c>
      <c r="Y26" s="9">
        <v>3.4000000000000002E-2</v>
      </c>
      <c r="Z26" s="9">
        <v>9.7000000000000003E-2</v>
      </c>
      <c r="AA26" s="9">
        <v>6.2E-2</v>
      </c>
      <c r="AB26" s="10"/>
      <c r="AC26" s="10"/>
      <c r="AD26" s="6" t="s">
        <v>12</v>
      </c>
      <c r="AE26" s="9">
        <v>3.3000000000000002E-2</v>
      </c>
      <c r="AF26" s="9">
        <v>3.5999999999999997E-2</v>
      </c>
      <c r="AG26" s="9">
        <v>3.9E-2</v>
      </c>
      <c r="AH26" s="9">
        <v>2.9000000000000001E-2</v>
      </c>
      <c r="AI26" s="9">
        <v>3.5999999999999997E-2</v>
      </c>
      <c r="AJ26" s="9">
        <v>4.9000000000000002E-2</v>
      </c>
      <c r="AK26" s="9">
        <v>4.3999999999999997E-2</v>
      </c>
      <c r="AL26" s="9">
        <v>0.04</v>
      </c>
      <c r="AM26" s="9">
        <v>6.6000000000000003E-2</v>
      </c>
      <c r="AN26" s="9">
        <v>4.1000000000000002E-2</v>
      </c>
      <c r="AO26" s="9">
        <v>3.7999999999999999E-2</v>
      </c>
      <c r="AP26" s="10"/>
      <c r="AQ26" s="6" t="s">
        <v>12</v>
      </c>
      <c r="AR26" s="9">
        <v>0.05</v>
      </c>
      <c r="AS26" s="9">
        <v>4.5999999999999999E-2</v>
      </c>
      <c r="AT26" s="9">
        <v>4.1000000000000002E-2</v>
      </c>
      <c r="AU26" s="9">
        <v>0.04</v>
      </c>
      <c r="AV26" s="9">
        <v>0.03</v>
      </c>
      <c r="AW26" s="9">
        <v>4.1000000000000002E-2</v>
      </c>
      <c r="AX26" s="9">
        <v>3.5999999999999997E-2</v>
      </c>
      <c r="AY26" s="9">
        <v>4.2999999999999997E-2</v>
      </c>
    </row>
    <row r="27" spans="1:51" x14ac:dyDescent="0.2">
      <c r="A27" s="6" t="s">
        <v>13</v>
      </c>
      <c r="B27" s="9">
        <v>2.1000000000000001E-2</v>
      </c>
      <c r="C27" s="9">
        <v>2.3E-2</v>
      </c>
      <c r="D27" s="9">
        <v>2.5000000000000001E-2</v>
      </c>
      <c r="E27" s="9">
        <v>0.02</v>
      </c>
      <c r="F27" s="9">
        <v>2.4E-2</v>
      </c>
      <c r="G27" s="9">
        <v>2.1000000000000001E-2</v>
      </c>
      <c r="H27" s="10"/>
      <c r="I27" s="6" t="s">
        <v>13</v>
      </c>
      <c r="J27" s="9">
        <v>1.4999999999999999E-2</v>
      </c>
      <c r="K27" s="9">
        <v>1.9E-2</v>
      </c>
      <c r="L27" s="9">
        <v>1.9E-2</v>
      </c>
      <c r="M27" s="9">
        <v>1.6E-2</v>
      </c>
      <c r="N27" s="10"/>
      <c r="O27" s="6" t="s">
        <v>13</v>
      </c>
      <c r="P27" s="9">
        <v>1.4E-2</v>
      </c>
      <c r="Q27" s="9">
        <v>1.4E-2</v>
      </c>
      <c r="R27" s="9">
        <v>1.4E-2</v>
      </c>
      <c r="S27" s="9">
        <v>1.4999999999999999E-2</v>
      </c>
      <c r="T27" s="9">
        <v>1.4E-2</v>
      </c>
      <c r="U27" s="10"/>
      <c r="V27" s="6" t="s">
        <v>13</v>
      </c>
      <c r="W27" s="9">
        <v>4.0000000000000001E-3</v>
      </c>
      <c r="X27" s="9">
        <v>4.0000000000000001E-3</v>
      </c>
      <c r="Y27" s="9">
        <v>4.0000000000000001E-3</v>
      </c>
      <c r="Z27" s="9">
        <v>4.0000000000000001E-3</v>
      </c>
      <c r="AA27" s="9">
        <v>4.0000000000000001E-3</v>
      </c>
      <c r="AB27" s="10"/>
      <c r="AC27" s="10"/>
      <c r="AD27" s="6" t="s">
        <v>13</v>
      </c>
      <c r="AE27" s="9">
        <v>1E-3</v>
      </c>
      <c r="AF27" s="9">
        <v>1E-3</v>
      </c>
      <c r="AG27" s="9">
        <v>1E-3</v>
      </c>
      <c r="AH27" s="9">
        <v>1E-3</v>
      </c>
      <c r="AI27" s="9">
        <v>1E-3</v>
      </c>
      <c r="AJ27" s="9">
        <v>1E-3</v>
      </c>
      <c r="AK27" s="9">
        <v>1E-3</v>
      </c>
      <c r="AL27" s="9">
        <v>2E-3</v>
      </c>
      <c r="AM27" s="9">
        <v>0</v>
      </c>
      <c r="AN27" s="9">
        <v>1E-3</v>
      </c>
      <c r="AO27" s="9">
        <v>1E-3</v>
      </c>
      <c r="AP27" s="10"/>
      <c r="AQ27" s="6" t="s">
        <v>13</v>
      </c>
      <c r="AR27" s="9">
        <v>2E-3</v>
      </c>
      <c r="AS27" s="9">
        <v>1E-3</v>
      </c>
      <c r="AT27" s="9">
        <v>1E-3</v>
      </c>
      <c r="AU27" s="9">
        <v>3.0000000000000001E-3</v>
      </c>
      <c r="AV27" s="9">
        <v>2E-3</v>
      </c>
      <c r="AW27" s="9">
        <v>3.0000000000000001E-3</v>
      </c>
      <c r="AX27" s="9">
        <v>1E-3</v>
      </c>
      <c r="AY27" s="9">
        <v>1E-3</v>
      </c>
    </row>
    <row r="28" spans="1:51" x14ac:dyDescent="0.2">
      <c r="A28" s="6" t="s">
        <v>14</v>
      </c>
      <c r="B28" s="9">
        <v>0</v>
      </c>
      <c r="C28" s="9">
        <v>1E-3</v>
      </c>
      <c r="D28" s="9">
        <v>0</v>
      </c>
      <c r="E28" s="9">
        <v>1E-3</v>
      </c>
      <c r="F28" s="9">
        <v>0</v>
      </c>
      <c r="G28" s="9">
        <v>1E-3</v>
      </c>
      <c r="H28" s="10"/>
      <c r="I28" s="6" t="s">
        <v>14</v>
      </c>
      <c r="J28" s="9">
        <v>0</v>
      </c>
      <c r="K28" s="9">
        <v>0</v>
      </c>
      <c r="L28" s="9">
        <v>0</v>
      </c>
      <c r="M28" s="9">
        <v>1E-3</v>
      </c>
      <c r="N28" s="10"/>
      <c r="O28" s="6" t="s">
        <v>14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10"/>
      <c r="V28" s="6" t="s">
        <v>14</v>
      </c>
      <c r="W28" s="9">
        <v>1E-3</v>
      </c>
      <c r="X28" s="9">
        <v>1E-3</v>
      </c>
      <c r="Y28" s="9">
        <v>1E-3</v>
      </c>
      <c r="Z28" s="9">
        <v>0</v>
      </c>
      <c r="AA28" s="9">
        <v>0</v>
      </c>
      <c r="AB28" s="10"/>
      <c r="AC28" s="10"/>
      <c r="AD28" s="6" t="s">
        <v>14</v>
      </c>
      <c r="AE28" s="9">
        <v>1E-3</v>
      </c>
      <c r="AF28" s="9">
        <v>0</v>
      </c>
      <c r="AG28" s="9">
        <v>0</v>
      </c>
      <c r="AH28" s="9">
        <v>0</v>
      </c>
      <c r="AI28" s="9">
        <v>1E-3</v>
      </c>
      <c r="AJ28" s="9">
        <v>2E-3</v>
      </c>
      <c r="AK28" s="9">
        <v>1E-3</v>
      </c>
      <c r="AL28" s="9">
        <v>0</v>
      </c>
      <c r="AM28" s="9">
        <v>1E-3</v>
      </c>
      <c r="AN28" s="9">
        <v>0</v>
      </c>
      <c r="AO28" s="9">
        <v>0</v>
      </c>
      <c r="AP28" s="10"/>
      <c r="AQ28" s="6" t="s">
        <v>14</v>
      </c>
      <c r="AR28" s="9">
        <v>1E-3</v>
      </c>
      <c r="AS28" s="9">
        <v>1E-3</v>
      </c>
      <c r="AT28" s="9">
        <v>1E-3</v>
      </c>
      <c r="AU28" s="9">
        <v>0</v>
      </c>
      <c r="AV28" s="9">
        <v>0</v>
      </c>
      <c r="AW28" s="9">
        <v>0</v>
      </c>
      <c r="AX28" s="9">
        <v>0</v>
      </c>
      <c r="AY28" s="9">
        <v>1E-3</v>
      </c>
    </row>
    <row r="29" spans="1:51" x14ac:dyDescent="0.2">
      <c r="A29" s="6" t="s">
        <v>32</v>
      </c>
      <c r="B29" s="9">
        <f>SUM(B19:B28)</f>
        <v>3.9999999999999996</v>
      </c>
      <c r="C29" s="9">
        <f t="shared" ref="C29:AM29" si="2">SUM(C19:C28)</f>
        <v>4.0090000000000003</v>
      </c>
      <c r="D29" s="9">
        <f t="shared" si="2"/>
        <v>4.0030000000000001</v>
      </c>
      <c r="E29" s="9">
        <f t="shared" si="2"/>
        <v>4.0100000000000007</v>
      </c>
      <c r="F29" s="9">
        <f t="shared" si="2"/>
        <v>3.9959999999999996</v>
      </c>
      <c r="G29" s="9">
        <f t="shared" si="2"/>
        <v>4.0070000000000006</v>
      </c>
      <c r="H29" s="10"/>
      <c r="I29" s="6" t="s">
        <v>32</v>
      </c>
      <c r="J29" s="9">
        <f t="shared" si="2"/>
        <v>4.01</v>
      </c>
      <c r="K29" s="9">
        <f t="shared" si="2"/>
        <v>4.0260000000000007</v>
      </c>
      <c r="L29" s="9">
        <f t="shared" si="2"/>
        <v>4.0250000000000004</v>
      </c>
      <c r="M29" s="9">
        <f t="shared" si="2"/>
        <v>4.0089999999999995</v>
      </c>
      <c r="N29" s="10"/>
      <c r="O29" s="6" t="s">
        <v>32</v>
      </c>
      <c r="P29" s="9">
        <f t="shared" si="2"/>
        <v>3.9949999999999992</v>
      </c>
      <c r="Q29" s="9">
        <f t="shared" si="2"/>
        <v>3.9849999999999999</v>
      </c>
      <c r="R29" s="9">
        <f t="shared" si="2"/>
        <v>4.01</v>
      </c>
      <c r="S29" s="9">
        <f t="shared" si="2"/>
        <v>4.0039999999999996</v>
      </c>
      <c r="T29" s="9">
        <f t="shared" si="2"/>
        <v>4.0019999999999998</v>
      </c>
      <c r="U29" s="10"/>
      <c r="V29" s="6" t="s">
        <v>32</v>
      </c>
      <c r="W29" s="9">
        <f t="shared" si="2"/>
        <v>4.0019999999999998</v>
      </c>
      <c r="X29" s="9">
        <f t="shared" si="2"/>
        <v>4.0040000000000004</v>
      </c>
      <c r="Y29" s="9">
        <f t="shared" si="2"/>
        <v>3.9999999999999996</v>
      </c>
      <c r="Z29" s="9">
        <f t="shared" si="2"/>
        <v>4.0009999999999994</v>
      </c>
      <c r="AA29" s="9">
        <f t="shared" si="2"/>
        <v>4.0059999999999993</v>
      </c>
      <c r="AB29" s="10"/>
      <c r="AC29" s="10"/>
      <c r="AD29" s="6" t="s">
        <v>32</v>
      </c>
      <c r="AE29" s="9">
        <f t="shared" si="2"/>
        <v>3.996999999999999</v>
      </c>
      <c r="AF29" s="9">
        <f t="shared" si="2"/>
        <v>4.0039999999999996</v>
      </c>
      <c r="AG29" s="9">
        <f t="shared" si="2"/>
        <v>3.9969999999999999</v>
      </c>
      <c r="AH29" s="9">
        <f t="shared" si="2"/>
        <v>4.0090000000000003</v>
      </c>
      <c r="AI29" s="9">
        <f t="shared" si="2"/>
        <v>3.9929999999999999</v>
      </c>
      <c r="AJ29" s="9">
        <f t="shared" si="2"/>
        <v>4.0039999999999996</v>
      </c>
      <c r="AK29" s="9">
        <f t="shared" si="2"/>
        <v>4.0040000000000004</v>
      </c>
      <c r="AL29" s="9">
        <f t="shared" si="2"/>
        <v>4.0109999999999992</v>
      </c>
      <c r="AM29" s="9">
        <f t="shared" si="2"/>
        <v>3.9939999999999993</v>
      </c>
      <c r="AN29" s="9">
        <f t="shared" ref="AN29:AY29" si="3">SUM(AN19:AN28)</f>
        <v>3.9999999999999996</v>
      </c>
      <c r="AO29" s="9">
        <f t="shared" si="3"/>
        <v>4.0019999999999998</v>
      </c>
      <c r="AP29" s="10"/>
      <c r="AQ29" s="6" t="s">
        <v>32</v>
      </c>
      <c r="AR29" s="9">
        <f t="shared" si="3"/>
        <v>4.0129999999999999</v>
      </c>
      <c r="AS29" s="9">
        <f t="shared" si="3"/>
        <v>4.0080000000000009</v>
      </c>
      <c r="AT29" s="9">
        <f t="shared" si="3"/>
        <v>4.0030000000000001</v>
      </c>
      <c r="AU29" s="9">
        <f t="shared" si="3"/>
        <v>4.0090000000000003</v>
      </c>
      <c r="AV29" s="9">
        <f t="shared" si="3"/>
        <v>4.0119999999999996</v>
      </c>
      <c r="AW29" s="9">
        <f t="shared" si="3"/>
        <v>4.008</v>
      </c>
      <c r="AX29" s="9">
        <f t="shared" si="3"/>
        <v>4.0059999999999993</v>
      </c>
      <c r="AY29" s="9">
        <f t="shared" si="3"/>
        <v>4.008</v>
      </c>
    </row>
    <row r="30" spans="1:51" x14ac:dyDescent="0.2">
      <c r="B30" s="11"/>
      <c r="C30" s="11"/>
      <c r="D30" s="11"/>
      <c r="E30" s="11"/>
      <c r="F30" s="11"/>
      <c r="G30" s="11"/>
      <c r="J30" s="11"/>
      <c r="K30" s="11"/>
      <c r="L30" s="11"/>
      <c r="M30" s="11"/>
      <c r="P30" s="11"/>
      <c r="Q30" s="11"/>
      <c r="R30" s="11"/>
      <c r="S30" s="11"/>
      <c r="T30" s="11"/>
      <c r="W30" s="11"/>
      <c r="X30" s="11"/>
      <c r="Y30" s="11"/>
      <c r="Z30" s="11"/>
      <c r="AA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R30" s="11"/>
      <c r="AS30" s="11"/>
      <c r="AT30" s="11"/>
      <c r="AU30" s="11"/>
      <c r="AV30" s="11"/>
      <c r="AW30" s="11"/>
      <c r="AX30" s="11"/>
      <c r="AY30" s="11"/>
    </row>
    <row r="31" spans="1:51" x14ac:dyDescent="0.2">
      <c r="A31" s="6" t="s">
        <v>0</v>
      </c>
      <c r="B31" s="12">
        <v>46.9</v>
      </c>
      <c r="C31" s="12">
        <v>47.2</v>
      </c>
      <c r="D31" s="12">
        <v>47.7</v>
      </c>
      <c r="E31" s="12">
        <v>47.9</v>
      </c>
      <c r="F31" s="12">
        <v>48.2</v>
      </c>
      <c r="G31" s="12">
        <v>47.1</v>
      </c>
      <c r="H31" s="13"/>
      <c r="I31" s="6" t="s">
        <v>0</v>
      </c>
      <c r="J31" s="12">
        <v>47.9</v>
      </c>
      <c r="K31" s="12">
        <v>46.1</v>
      </c>
      <c r="L31" s="12">
        <v>45.7</v>
      </c>
      <c r="M31" s="12">
        <v>47.9</v>
      </c>
      <c r="N31" s="13"/>
      <c r="O31" s="6" t="s">
        <v>0</v>
      </c>
      <c r="P31" s="12">
        <v>45.9</v>
      </c>
      <c r="Q31" s="12">
        <v>45.5</v>
      </c>
      <c r="R31" s="12">
        <v>46.6</v>
      </c>
      <c r="S31" s="12">
        <v>48.3</v>
      </c>
      <c r="T31" s="12">
        <v>48.2</v>
      </c>
      <c r="U31" s="13"/>
      <c r="V31" s="6" t="s">
        <v>0</v>
      </c>
      <c r="W31" s="12">
        <v>70.900000000000006</v>
      </c>
      <c r="X31" s="12">
        <v>70.400000000000006</v>
      </c>
      <c r="Y31" s="12">
        <v>71.2</v>
      </c>
      <c r="Z31" s="12">
        <v>69.400000000000006</v>
      </c>
      <c r="AA31" s="12">
        <v>69.599999999999994</v>
      </c>
      <c r="AB31" s="13"/>
      <c r="AC31" s="13"/>
      <c r="AD31" s="6" t="s">
        <v>0</v>
      </c>
      <c r="AE31" s="12">
        <v>75.8</v>
      </c>
      <c r="AF31" s="12">
        <v>76.2</v>
      </c>
      <c r="AG31" s="12">
        <v>75.2</v>
      </c>
      <c r="AH31" s="12">
        <v>76.3</v>
      </c>
      <c r="AI31" s="12">
        <v>75.900000000000006</v>
      </c>
      <c r="AJ31" s="12">
        <v>74.900000000000006</v>
      </c>
      <c r="AK31" s="12">
        <v>75.599999999999994</v>
      </c>
      <c r="AL31" s="12">
        <v>76</v>
      </c>
      <c r="AM31" s="12">
        <v>74.7</v>
      </c>
      <c r="AN31" s="12">
        <v>75.900000000000006</v>
      </c>
      <c r="AO31" s="12">
        <v>76.099999999999994</v>
      </c>
      <c r="AP31" s="13"/>
      <c r="AQ31" s="6" t="s">
        <v>0</v>
      </c>
      <c r="AR31" s="12">
        <v>75.400000000000006</v>
      </c>
      <c r="AS31" s="12">
        <v>75.599999999999994</v>
      </c>
      <c r="AT31" s="12">
        <v>75.7</v>
      </c>
      <c r="AU31" s="12">
        <v>75.599999999999994</v>
      </c>
      <c r="AV31" s="12">
        <v>76.599999999999994</v>
      </c>
      <c r="AW31" s="12">
        <v>75.5</v>
      </c>
      <c r="AX31" s="12">
        <v>76</v>
      </c>
      <c r="AY31" s="12">
        <v>75.8</v>
      </c>
    </row>
    <row r="32" spans="1:51" x14ac:dyDescent="0.2">
      <c r="A32" s="6" t="s">
        <v>1</v>
      </c>
      <c r="B32" s="12">
        <v>14.2</v>
      </c>
      <c r="C32" s="12">
        <v>13.2</v>
      </c>
      <c r="D32" s="12">
        <v>12.7</v>
      </c>
      <c r="E32" s="12">
        <v>13.4</v>
      </c>
      <c r="F32" s="12">
        <v>13.9</v>
      </c>
      <c r="G32" s="12">
        <v>12.7</v>
      </c>
      <c r="H32" s="13"/>
      <c r="I32" s="6" t="s">
        <v>1</v>
      </c>
      <c r="J32" s="12">
        <v>9.6999999999999993</v>
      </c>
      <c r="K32" s="12">
        <v>9.9</v>
      </c>
      <c r="L32" s="12">
        <v>10.3</v>
      </c>
      <c r="M32" s="12">
        <v>11.1</v>
      </c>
      <c r="N32" s="13"/>
      <c r="O32" s="6" t="s">
        <v>1</v>
      </c>
      <c r="P32" s="12">
        <v>9.9</v>
      </c>
      <c r="Q32" s="12">
        <v>9.4</v>
      </c>
      <c r="R32" s="12">
        <v>8.8000000000000007</v>
      </c>
      <c r="S32" s="12">
        <v>10.1</v>
      </c>
      <c r="T32" s="12">
        <v>9.8000000000000007</v>
      </c>
      <c r="U32" s="13"/>
      <c r="V32" s="6" t="s">
        <v>1</v>
      </c>
      <c r="W32" s="12">
        <v>26.6</v>
      </c>
      <c r="X32" s="12">
        <v>27.3</v>
      </c>
      <c r="Y32" s="12">
        <v>27.1</v>
      </c>
      <c r="Z32" s="12">
        <v>25.7</v>
      </c>
      <c r="AA32" s="12">
        <v>27.3</v>
      </c>
      <c r="AB32" s="13"/>
      <c r="AC32" s="13"/>
      <c r="AD32" s="6" t="s">
        <v>1</v>
      </c>
      <c r="AE32" s="12">
        <v>22.5</v>
      </c>
      <c r="AF32" s="12">
        <v>22</v>
      </c>
      <c r="AG32" s="12">
        <v>22.8</v>
      </c>
      <c r="AH32" s="12">
        <v>22.2</v>
      </c>
      <c r="AI32" s="12">
        <v>22.3</v>
      </c>
      <c r="AJ32" s="12">
        <v>22.6</v>
      </c>
      <c r="AK32" s="12">
        <v>22.2</v>
      </c>
      <c r="AL32" s="12">
        <v>22</v>
      </c>
      <c r="AM32" s="12">
        <v>22</v>
      </c>
      <c r="AN32" s="12">
        <v>22</v>
      </c>
      <c r="AO32" s="12">
        <v>22</v>
      </c>
      <c r="AP32" s="13"/>
      <c r="AQ32" s="6" t="s">
        <v>1</v>
      </c>
      <c r="AR32" s="12">
        <v>22.1</v>
      </c>
      <c r="AS32" s="12">
        <v>22.1</v>
      </c>
      <c r="AT32" s="12">
        <v>22.2</v>
      </c>
      <c r="AU32" s="12">
        <v>22.4</v>
      </c>
      <c r="AV32" s="12">
        <v>21.9</v>
      </c>
      <c r="AW32" s="12">
        <v>22.4</v>
      </c>
      <c r="AX32" s="12">
        <v>22.1</v>
      </c>
      <c r="AY32" s="12">
        <v>22.1</v>
      </c>
    </row>
    <row r="33" spans="1:51" x14ac:dyDescent="0.2">
      <c r="A33" s="6" t="s">
        <v>2</v>
      </c>
      <c r="B33" s="12">
        <v>38.9</v>
      </c>
      <c r="C33" s="12">
        <v>39.6</v>
      </c>
      <c r="D33" s="12">
        <v>39.700000000000003</v>
      </c>
      <c r="E33" s="12">
        <v>38.700000000000003</v>
      </c>
      <c r="F33" s="12">
        <v>37.9</v>
      </c>
      <c r="G33" s="12">
        <v>40.299999999999997</v>
      </c>
      <c r="H33" s="13"/>
      <c r="I33" s="6" t="s">
        <v>2</v>
      </c>
      <c r="J33" s="12">
        <v>42.3</v>
      </c>
      <c r="K33" s="12">
        <v>44</v>
      </c>
      <c r="L33" s="12">
        <v>44</v>
      </c>
      <c r="M33" s="12">
        <v>41</v>
      </c>
      <c r="N33" s="13"/>
      <c r="O33" s="6" t="s">
        <v>2</v>
      </c>
      <c r="P33" s="12">
        <v>44.2</v>
      </c>
      <c r="Q33" s="12">
        <v>45.1</v>
      </c>
      <c r="R33" s="12">
        <v>44.5</v>
      </c>
      <c r="S33" s="12">
        <v>41.6</v>
      </c>
      <c r="T33" s="12">
        <v>42</v>
      </c>
      <c r="U33" s="13"/>
      <c r="V33" s="6" t="s">
        <v>2</v>
      </c>
      <c r="W33" s="12">
        <v>2.5</v>
      </c>
      <c r="X33" s="12">
        <v>2.2999999999999998</v>
      </c>
      <c r="Y33" s="12">
        <v>1.7</v>
      </c>
      <c r="Z33" s="12">
        <v>4.9000000000000004</v>
      </c>
      <c r="AA33" s="12">
        <v>3.1</v>
      </c>
      <c r="AB33" s="13"/>
      <c r="AC33" s="13"/>
      <c r="AD33" s="6" t="s">
        <v>2</v>
      </c>
      <c r="AE33" s="12">
        <v>1.7</v>
      </c>
      <c r="AF33" s="12">
        <v>1.8</v>
      </c>
      <c r="AG33" s="12">
        <v>2</v>
      </c>
      <c r="AH33" s="12">
        <v>1.5</v>
      </c>
      <c r="AI33" s="12">
        <v>1.8</v>
      </c>
      <c r="AJ33" s="12">
        <v>2.5</v>
      </c>
      <c r="AK33" s="12">
        <v>2.2000000000000002</v>
      </c>
      <c r="AL33" s="12">
        <v>2</v>
      </c>
      <c r="AM33" s="12">
        <v>3.3</v>
      </c>
      <c r="AN33" s="12">
        <v>2.1</v>
      </c>
      <c r="AO33" s="12">
        <v>1.9</v>
      </c>
      <c r="AP33" s="13"/>
      <c r="AQ33" s="6" t="s">
        <v>2</v>
      </c>
      <c r="AR33" s="12">
        <v>2.5</v>
      </c>
      <c r="AS33" s="12">
        <v>2.2999999999999998</v>
      </c>
      <c r="AT33" s="12">
        <v>2</v>
      </c>
      <c r="AU33" s="12">
        <v>2</v>
      </c>
      <c r="AV33" s="12">
        <v>1.5</v>
      </c>
      <c r="AW33" s="12">
        <v>2.1</v>
      </c>
      <c r="AX33" s="12">
        <v>1.8</v>
      </c>
      <c r="AY33" s="12">
        <v>2.1</v>
      </c>
    </row>
    <row r="34" spans="1:51" x14ac:dyDescent="0.2">
      <c r="A34" s="6" t="s">
        <v>3</v>
      </c>
      <c r="B34" s="12">
        <v>33</v>
      </c>
      <c r="C34" s="12">
        <v>36.1</v>
      </c>
      <c r="D34" s="12">
        <v>32.9</v>
      </c>
      <c r="E34" s="12">
        <v>33.6</v>
      </c>
      <c r="F34" s="12">
        <v>34.4</v>
      </c>
      <c r="G34" s="12">
        <v>33</v>
      </c>
      <c r="H34" s="13"/>
      <c r="I34" s="6" t="s">
        <v>3</v>
      </c>
      <c r="J34" s="12">
        <v>20.8</v>
      </c>
      <c r="K34" s="12">
        <v>24.5</v>
      </c>
      <c r="L34" s="12">
        <v>26.5</v>
      </c>
      <c r="M34" s="12">
        <v>24.3</v>
      </c>
      <c r="N34" s="13"/>
      <c r="O34" s="6" t="s">
        <v>3</v>
      </c>
      <c r="P34" s="12">
        <v>23.9</v>
      </c>
      <c r="Q34" s="12">
        <v>22.2</v>
      </c>
      <c r="R34" s="12">
        <v>24.5</v>
      </c>
      <c r="S34" s="12">
        <v>23</v>
      </c>
      <c r="T34" s="12">
        <v>27.1</v>
      </c>
      <c r="U34" s="13"/>
      <c r="V34" s="6" t="s">
        <v>3</v>
      </c>
      <c r="W34" s="12">
        <v>43.2</v>
      </c>
      <c r="X34" s="12">
        <v>45.4</v>
      </c>
      <c r="Y34" s="12">
        <v>40.6</v>
      </c>
      <c r="Z34" s="12">
        <v>42.3</v>
      </c>
      <c r="AA34" s="12">
        <v>41.2</v>
      </c>
      <c r="AB34" s="13"/>
      <c r="AC34" s="13"/>
      <c r="AD34" s="6" t="s">
        <v>3</v>
      </c>
      <c r="AE34" s="12">
        <v>31.2</v>
      </c>
      <c r="AF34" s="12">
        <v>31</v>
      </c>
      <c r="AG34" s="12">
        <v>31.1</v>
      </c>
      <c r="AH34" s="12">
        <v>32.5</v>
      </c>
      <c r="AI34" s="12">
        <v>29.9</v>
      </c>
      <c r="AJ34" s="12">
        <v>31.6</v>
      </c>
      <c r="AK34" s="12">
        <v>30.9</v>
      </c>
      <c r="AL34" s="12">
        <v>29.6</v>
      </c>
      <c r="AM34" s="12">
        <v>31.5</v>
      </c>
      <c r="AN34" s="12">
        <v>29.5</v>
      </c>
      <c r="AO34" s="12">
        <v>31.3</v>
      </c>
      <c r="AP34" s="13"/>
      <c r="AQ34" s="6" t="s">
        <v>3</v>
      </c>
      <c r="AR34" s="12">
        <v>31.9</v>
      </c>
      <c r="AS34" s="12">
        <v>30.3</v>
      </c>
      <c r="AT34" s="12">
        <v>32.5</v>
      </c>
      <c r="AU34" s="12">
        <v>30.1</v>
      </c>
      <c r="AV34" s="12">
        <v>34.4</v>
      </c>
      <c r="AW34" s="12">
        <v>31.4</v>
      </c>
      <c r="AX34" s="12">
        <v>31.1</v>
      </c>
      <c r="AY34" s="12">
        <v>31.5</v>
      </c>
    </row>
    <row r="35" spans="1:51" x14ac:dyDescent="0.2">
      <c r="A35" s="14" t="s">
        <v>4</v>
      </c>
      <c r="B35" s="15">
        <v>76.8</v>
      </c>
      <c r="C35" s="15">
        <v>78.2</v>
      </c>
      <c r="D35" s="15">
        <v>79</v>
      </c>
      <c r="E35" s="15">
        <v>78.2</v>
      </c>
      <c r="F35" s="15">
        <v>77.599999999999994</v>
      </c>
      <c r="G35" s="15">
        <v>78.8</v>
      </c>
      <c r="H35" s="16"/>
      <c r="I35" s="14" t="s">
        <v>4</v>
      </c>
      <c r="J35" s="15">
        <v>83.1</v>
      </c>
      <c r="K35" s="15">
        <v>82.3</v>
      </c>
      <c r="L35" s="15">
        <v>81.599999999999994</v>
      </c>
      <c r="M35" s="15">
        <v>81.2</v>
      </c>
      <c r="N35" s="16"/>
      <c r="O35" s="14" t="s">
        <v>4</v>
      </c>
      <c r="P35" s="15">
        <v>82.3</v>
      </c>
      <c r="Q35" s="15">
        <v>82.9</v>
      </c>
      <c r="R35" s="15">
        <v>84.1</v>
      </c>
      <c r="S35" s="15">
        <v>82.7</v>
      </c>
      <c r="T35" s="15">
        <v>83.1</v>
      </c>
      <c r="U35" s="13"/>
      <c r="V35" s="14" t="s">
        <v>4</v>
      </c>
      <c r="W35" s="15">
        <v>72.7</v>
      </c>
      <c r="X35" s="15">
        <v>72.099999999999994</v>
      </c>
      <c r="Y35" s="15">
        <v>72.400000000000006</v>
      </c>
      <c r="Z35" s="15">
        <v>72.900000000000006</v>
      </c>
      <c r="AA35" s="15">
        <v>71.8</v>
      </c>
      <c r="AB35" s="16"/>
      <c r="AC35" s="16"/>
      <c r="AD35" s="14" t="s">
        <v>4</v>
      </c>
      <c r="AE35" s="15">
        <v>77.099999999999994</v>
      </c>
      <c r="AF35" s="15">
        <v>77.599999999999994</v>
      </c>
      <c r="AG35" s="15">
        <v>76.7</v>
      </c>
      <c r="AH35" s="15">
        <v>77.5</v>
      </c>
      <c r="AI35" s="15">
        <v>77.3</v>
      </c>
      <c r="AJ35" s="15">
        <v>76.8</v>
      </c>
      <c r="AK35" s="15">
        <v>77.3</v>
      </c>
      <c r="AL35" s="15">
        <v>77.599999999999994</v>
      </c>
      <c r="AM35" s="15">
        <v>77.3</v>
      </c>
      <c r="AN35" s="15">
        <v>77.5</v>
      </c>
      <c r="AO35" s="15">
        <v>77.599999999999994</v>
      </c>
      <c r="AP35" s="16"/>
      <c r="AQ35" s="14" t="s">
        <v>4</v>
      </c>
      <c r="AR35" s="15">
        <v>77.400000000000006</v>
      </c>
      <c r="AS35" s="15">
        <v>77.400000000000006</v>
      </c>
      <c r="AT35" s="15">
        <v>77.3</v>
      </c>
      <c r="AU35" s="15">
        <v>77.2</v>
      </c>
      <c r="AV35" s="15">
        <v>77.8</v>
      </c>
      <c r="AW35" s="15">
        <v>77.099999999999994</v>
      </c>
      <c r="AX35" s="15">
        <v>77.5</v>
      </c>
      <c r="AY35" s="15">
        <v>77.5</v>
      </c>
    </row>
  </sheetData>
  <mergeCells count="10">
    <mergeCell ref="A3:AY3"/>
    <mergeCell ref="A18:AY18"/>
    <mergeCell ref="A4:T4"/>
    <mergeCell ref="V4:AY4"/>
    <mergeCell ref="B5:G5"/>
    <mergeCell ref="J5:M5"/>
    <mergeCell ref="P5:T5"/>
    <mergeCell ref="W5:AA5"/>
    <mergeCell ref="AE5:AO5"/>
    <mergeCell ref="AR5:AY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张浪</dc:creator>
  <cp:lastModifiedBy>Christine Elrod</cp:lastModifiedBy>
  <dcterms:created xsi:type="dcterms:W3CDTF">2015-06-05T18:19:34Z</dcterms:created>
  <dcterms:modified xsi:type="dcterms:W3CDTF">2023-06-23T15:27:11Z</dcterms:modified>
</cp:coreProperties>
</file>