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Sep-21/Deposits Sep-21/AM-21-97622 prob/"/>
    </mc:Choice>
  </mc:AlternateContent>
  <xr:revisionPtr revIDLastSave="4" documentId="13_ncr:1_{5125BD1F-EFF4-344C-B7A4-B1BEF4832D37}" xr6:coauthVersionLast="47" xr6:coauthVersionMax="47" xr10:uidLastSave="{746F1C22-C28A-43A4-8D3B-2AF7B399F656}"/>
  <bookViews>
    <workbookView xWindow="27" yWindow="0" windowWidth="15886" windowHeight="13767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7" i="1" l="1"/>
  <c r="X17" i="1"/>
  <c r="K17" i="1"/>
  <c r="C17" i="1"/>
  <c r="D17" i="1"/>
  <c r="E17" i="1"/>
  <c r="F17" i="1"/>
  <c r="G17" i="1"/>
  <c r="H17" i="1"/>
  <c r="I17" i="1"/>
  <c r="J17" i="1"/>
  <c r="L17" i="1"/>
  <c r="M17" i="1"/>
  <c r="N17" i="1"/>
  <c r="O17" i="1"/>
  <c r="P17" i="1"/>
  <c r="Q17" i="1"/>
  <c r="R17" i="1"/>
  <c r="S17" i="1"/>
  <c r="T17" i="1"/>
  <c r="U17" i="1"/>
  <c r="V17" i="1"/>
  <c r="Y17" i="1"/>
  <c r="Z17" i="1"/>
  <c r="AA17" i="1"/>
  <c r="AB17" i="1"/>
  <c r="AC17" i="1"/>
  <c r="B17" i="1"/>
</calcChain>
</file>

<file path=xl/sharedStrings.xml><?xml version="1.0" encoding="utf-8"?>
<sst xmlns="http://schemas.openxmlformats.org/spreadsheetml/2006/main" count="67" uniqueCount="65">
  <si>
    <t>12P22</t>
  </si>
  <si>
    <t>12P23</t>
  </si>
  <si>
    <t>12P24</t>
  </si>
  <si>
    <t>12P25</t>
  </si>
  <si>
    <t>12P26</t>
  </si>
  <si>
    <t>12P27</t>
  </si>
  <si>
    <t>07TP55</t>
  </si>
  <si>
    <t>07TP56</t>
  </si>
  <si>
    <t>07TP58</t>
  </si>
  <si>
    <t>07TP63</t>
  </si>
  <si>
    <t>10TP54</t>
  </si>
  <si>
    <t>10TP57</t>
  </si>
  <si>
    <t>10P144</t>
  </si>
  <si>
    <t>10P138</t>
  </si>
  <si>
    <t>10P134</t>
  </si>
  <si>
    <t>10P72</t>
  </si>
  <si>
    <t>10P93</t>
  </si>
  <si>
    <t>10P92</t>
  </si>
  <si>
    <t>10P91</t>
  </si>
  <si>
    <t>10P95</t>
  </si>
  <si>
    <t>10P6</t>
  </si>
  <si>
    <t>09TP11</t>
  </si>
  <si>
    <t>09TP13</t>
  </si>
  <si>
    <t>09TP14</t>
  </si>
  <si>
    <t>09TP15</t>
  </si>
  <si>
    <t>09TP18</t>
  </si>
  <si>
    <t>SiO2</t>
  </si>
  <si>
    <t>Al2O3</t>
  </si>
  <si>
    <t>TiO2</t>
  </si>
  <si>
    <t>FeO</t>
  </si>
  <si>
    <t>MgO</t>
  </si>
  <si>
    <t>MnO</t>
  </si>
  <si>
    <t>CaO</t>
  </si>
  <si>
    <t>Na2O</t>
  </si>
  <si>
    <t>K2O</t>
  </si>
  <si>
    <t>Cl</t>
  </si>
  <si>
    <t>Total</t>
  </si>
  <si>
    <t>F</t>
  </si>
  <si>
    <t>Si</t>
  </si>
  <si>
    <t>T site</t>
  </si>
  <si>
    <t>Fe</t>
  </si>
  <si>
    <t>Mg</t>
  </si>
  <si>
    <t>Mn</t>
  </si>
  <si>
    <t>Ti</t>
  </si>
  <si>
    <t>O site</t>
  </si>
  <si>
    <t>K</t>
  </si>
  <si>
    <t>Na</t>
  </si>
  <si>
    <t>Ca</t>
  </si>
  <si>
    <t>A site</t>
  </si>
  <si>
    <t>XMg</t>
  </si>
  <si>
    <t>Valle Frances</t>
  </si>
  <si>
    <t>Cuerno Principale below</t>
  </si>
  <si>
    <t>09TP10</t>
  </si>
  <si>
    <t>10P54</t>
  </si>
  <si>
    <t>Cuerno Principale above</t>
  </si>
  <si>
    <t>Co Fortaleza</t>
  </si>
  <si>
    <t>Mte Almirante</t>
  </si>
  <si>
    <r>
      <t>Al</t>
    </r>
    <r>
      <rPr>
        <vertAlign val="superscript"/>
        <sz val="12"/>
        <color theme="1"/>
        <rFont val="Calibri (Body)"/>
      </rPr>
      <t>tot</t>
    </r>
  </si>
  <si>
    <r>
      <t>Al</t>
    </r>
    <r>
      <rPr>
        <vertAlign val="superscript"/>
        <sz val="12"/>
        <color theme="1"/>
        <rFont val="Calibri (Body)"/>
      </rPr>
      <t>iv</t>
    </r>
    <r>
      <rPr>
        <sz val="12"/>
        <color theme="1"/>
        <rFont val="Calibri"/>
        <family val="2"/>
        <scheme val="minor"/>
      </rPr>
      <t xml:space="preserve"> </t>
    </r>
    <r>
      <rPr>
        <vertAlign val="superscript"/>
        <sz val="12"/>
        <color theme="1"/>
        <rFont val="Calibri (Body)"/>
      </rPr>
      <t>a</t>
    </r>
  </si>
  <si>
    <r>
      <t>Al</t>
    </r>
    <r>
      <rPr>
        <vertAlign val="superscript"/>
        <sz val="12"/>
        <color theme="1"/>
        <rFont val="Calibri (Body)"/>
      </rPr>
      <t>vi</t>
    </r>
    <r>
      <rPr>
        <sz val="12"/>
        <color theme="1"/>
        <rFont val="Calibri"/>
        <family val="2"/>
        <scheme val="minor"/>
      </rPr>
      <t xml:space="preserve"> </t>
    </r>
    <r>
      <rPr>
        <vertAlign val="superscript"/>
        <sz val="12"/>
        <color theme="1"/>
        <rFont val="Calibri (Body)"/>
      </rPr>
      <t>b</t>
    </r>
  </si>
  <si>
    <r>
      <rPr>
        <vertAlign val="superscript"/>
        <sz val="12"/>
        <color theme="1"/>
        <rFont val="Calibri (Body)"/>
      </rPr>
      <t>a</t>
    </r>
    <r>
      <rPr>
        <sz val="12"/>
        <color theme="1"/>
        <rFont val="Calibri"/>
        <family val="2"/>
        <scheme val="minor"/>
      </rPr>
      <t xml:space="preserve"> Al</t>
    </r>
    <r>
      <rPr>
        <vertAlign val="superscript"/>
        <sz val="12"/>
        <color theme="1"/>
        <rFont val="Calibri (Body)"/>
      </rPr>
      <t xml:space="preserve">iv </t>
    </r>
    <r>
      <rPr>
        <sz val="12"/>
        <color theme="1"/>
        <rFont val="Calibri"/>
        <family val="2"/>
        <scheme val="minor"/>
      </rPr>
      <t>is calculate as follow: Al</t>
    </r>
    <r>
      <rPr>
        <vertAlign val="superscript"/>
        <sz val="12"/>
        <color theme="1"/>
        <rFont val="Calibri (Body)"/>
      </rPr>
      <t>tot</t>
    </r>
    <r>
      <rPr>
        <sz val="12"/>
        <color theme="1"/>
        <rFont val="Calibri"/>
        <family val="2"/>
        <scheme val="minor"/>
      </rPr>
      <t xml:space="preserve"> if Al</t>
    </r>
    <r>
      <rPr>
        <vertAlign val="superscript"/>
        <sz val="12"/>
        <color theme="1"/>
        <rFont val="Calibri (Body)"/>
      </rPr>
      <t>tot</t>
    </r>
    <r>
      <rPr>
        <sz val="12"/>
        <color theme="1"/>
        <rFont val="Calibri"/>
        <family val="2"/>
        <scheme val="minor"/>
      </rPr>
      <t xml:space="preserve"> + Si &lt; 8 if not 8-Si</t>
    </r>
  </si>
  <si>
    <r>
      <rPr>
        <vertAlign val="superscript"/>
        <sz val="12"/>
        <color theme="1"/>
        <rFont val="Calibri (Body)"/>
      </rPr>
      <t>b</t>
    </r>
    <r>
      <rPr>
        <sz val="12"/>
        <color theme="1"/>
        <rFont val="Calibri"/>
        <family val="2"/>
        <scheme val="minor"/>
      </rPr>
      <t xml:space="preserve"> Al</t>
    </r>
    <r>
      <rPr>
        <vertAlign val="superscript"/>
        <sz val="12"/>
        <color theme="1"/>
        <rFont val="Calibri (Body)"/>
      </rPr>
      <t>vi</t>
    </r>
    <r>
      <rPr>
        <sz val="12"/>
        <color theme="1"/>
        <rFont val="Calibri"/>
        <family val="2"/>
        <scheme val="minor"/>
      </rPr>
      <t xml:space="preserve"> is calculate as follow: Al</t>
    </r>
    <r>
      <rPr>
        <vertAlign val="superscript"/>
        <sz val="12"/>
        <color theme="1"/>
        <rFont val="Calibri (Body)"/>
      </rPr>
      <t>tot</t>
    </r>
    <r>
      <rPr>
        <sz val="12"/>
        <color theme="1"/>
        <rFont val="Calibri"/>
        <family val="2"/>
        <scheme val="minor"/>
      </rPr>
      <t xml:space="preserve"> -Al</t>
    </r>
    <r>
      <rPr>
        <vertAlign val="superscript"/>
        <sz val="12"/>
        <color theme="1"/>
        <rFont val="Calibri (Body)"/>
      </rPr>
      <t>vi</t>
    </r>
  </si>
  <si>
    <t>SIRON ET AL.: FLUID INFILTRATION IN THE TORRES DEL PAINE CONTACT AUREOLE</t>
  </si>
  <si>
    <t>Table: Average compositions for biotites from samples of the different profiles</t>
  </si>
  <si>
    <t>American Mineralogist: September 2021 Online Materials AM-21-97622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</si>
</sst>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2" fontId="0" fillId="0" borderId="5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164" fontId="0" fillId="0" borderId="8" xfId="0" applyNumberFormat="1" applyBorder="1"/>
    <xf numFmtId="2" fontId="0" fillId="0" borderId="4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3"/>
  <sheetViews>
    <sheetView tabSelected="1" workbookViewId="0"/>
  </sheetViews>
  <sheetFormatPr defaultColWidth="10.6640625" defaultRowHeight="15.7"/>
  <sheetData>
    <row r="1" spans="1:29">
      <c r="A1" t="s">
        <v>64</v>
      </c>
    </row>
    <row r="2" spans="1:29">
      <c r="A2" t="s">
        <v>62</v>
      </c>
    </row>
    <row r="3" spans="1:29">
      <c r="A3" t="s">
        <v>63</v>
      </c>
    </row>
    <row r="4" spans="1:29">
      <c r="A4" s="1"/>
      <c r="B4" s="20" t="s">
        <v>50</v>
      </c>
      <c r="C4" s="21"/>
      <c r="D4" s="21"/>
      <c r="E4" s="21"/>
      <c r="F4" s="21"/>
      <c r="G4" s="22"/>
      <c r="H4" s="21" t="s">
        <v>51</v>
      </c>
      <c r="I4" s="21"/>
      <c r="J4" s="21"/>
      <c r="K4" s="21"/>
      <c r="L4" s="21"/>
      <c r="M4" s="21"/>
      <c r="N4" s="20" t="s">
        <v>55</v>
      </c>
      <c r="O4" s="21"/>
      <c r="P4" s="22"/>
      <c r="Q4" s="20" t="s">
        <v>54</v>
      </c>
      <c r="R4" s="21"/>
      <c r="S4" s="21"/>
      <c r="T4" s="21"/>
      <c r="U4" s="22"/>
      <c r="V4" s="21" t="s">
        <v>56</v>
      </c>
      <c r="W4" s="21"/>
      <c r="X4" s="21"/>
      <c r="Y4" s="21"/>
      <c r="Z4" s="21"/>
      <c r="AA4" s="21"/>
      <c r="AB4" s="21"/>
      <c r="AC4" s="22"/>
    </row>
    <row r="5" spans="1:29">
      <c r="A5" s="2"/>
      <c r="B5" s="9" t="s">
        <v>0</v>
      </c>
      <c r="C5" s="18" t="s">
        <v>1</v>
      </c>
      <c r="D5" s="18" t="s">
        <v>2</v>
      </c>
      <c r="E5" s="18" t="s">
        <v>3</v>
      </c>
      <c r="F5" s="18" t="s">
        <v>4</v>
      </c>
      <c r="G5" s="19" t="s">
        <v>5</v>
      </c>
      <c r="H5" s="18" t="s">
        <v>11</v>
      </c>
      <c r="I5" s="18" t="s">
        <v>10</v>
      </c>
      <c r="J5" s="18" t="s">
        <v>9</v>
      </c>
      <c r="K5" s="18" t="s">
        <v>8</v>
      </c>
      <c r="L5" s="18" t="s">
        <v>7</v>
      </c>
      <c r="M5" s="18" t="s">
        <v>6</v>
      </c>
      <c r="N5" s="9" t="s">
        <v>12</v>
      </c>
      <c r="O5" s="18" t="s">
        <v>13</v>
      </c>
      <c r="P5" s="19" t="s">
        <v>14</v>
      </c>
      <c r="Q5" s="9" t="s">
        <v>15</v>
      </c>
      <c r="R5" s="18" t="s">
        <v>16</v>
      </c>
      <c r="S5" s="18" t="s">
        <v>17</v>
      </c>
      <c r="T5" s="18" t="s">
        <v>18</v>
      </c>
      <c r="U5" s="19" t="s">
        <v>19</v>
      </c>
      <c r="V5" s="18" t="s">
        <v>20</v>
      </c>
      <c r="W5" s="18" t="s">
        <v>52</v>
      </c>
      <c r="X5" s="18" t="s">
        <v>53</v>
      </c>
      <c r="Y5" s="18" t="s">
        <v>21</v>
      </c>
      <c r="Z5" s="18" t="s">
        <v>22</v>
      </c>
      <c r="AA5" s="18" t="s">
        <v>23</v>
      </c>
      <c r="AB5" s="18" t="s">
        <v>24</v>
      </c>
      <c r="AC5" s="19" t="s">
        <v>25</v>
      </c>
    </row>
    <row r="6" spans="1:29">
      <c r="A6" s="15" t="s">
        <v>26</v>
      </c>
      <c r="B6" s="12">
        <v>35.25</v>
      </c>
      <c r="C6" s="5">
        <v>35.61</v>
      </c>
      <c r="D6" s="5">
        <v>35.58</v>
      </c>
      <c r="E6" s="5">
        <v>35.729999999999997</v>
      </c>
      <c r="F6" s="5">
        <v>35.159999999999997</v>
      </c>
      <c r="G6" s="6">
        <v>35.47</v>
      </c>
      <c r="H6" s="5">
        <v>35.53</v>
      </c>
      <c r="I6" s="5">
        <v>34.99</v>
      </c>
      <c r="J6" s="5">
        <v>35.119999999999997</v>
      </c>
      <c r="K6" s="5">
        <v>34.68</v>
      </c>
      <c r="L6" s="5">
        <v>34.97</v>
      </c>
      <c r="M6" s="5">
        <v>35.82</v>
      </c>
      <c r="N6" s="12">
        <v>35.979999999999997</v>
      </c>
      <c r="O6" s="5">
        <v>35.29</v>
      </c>
      <c r="P6" s="6">
        <v>34.47</v>
      </c>
      <c r="Q6" s="12">
        <v>35.15</v>
      </c>
      <c r="R6" s="5">
        <v>34.770000000000003</v>
      </c>
      <c r="S6" s="5">
        <v>34.85</v>
      </c>
      <c r="T6" s="5">
        <v>35</v>
      </c>
      <c r="U6" s="6">
        <v>34.909999999999997</v>
      </c>
      <c r="V6" s="5">
        <v>35.31</v>
      </c>
      <c r="W6" s="5">
        <v>35.590000000000003</v>
      </c>
      <c r="X6" s="5">
        <v>35.520000000000003</v>
      </c>
      <c r="Y6" s="5">
        <v>35.69</v>
      </c>
      <c r="Z6" s="5">
        <v>35.14</v>
      </c>
      <c r="AA6" s="5">
        <v>34.58</v>
      </c>
      <c r="AB6" s="5">
        <v>34.33</v>
      </c>
      <c r="AC6" s="6">
        <v>34.729999999999997</v>
      </c>
    </row>
    <row r="7" spans="1:29">
      <c r="A7" s="16" t="s">
        <v>27</v>
      </c>
      <c r="B7" s="12">
        <v>18.03</v>
      </c>
      <c r="C7" s="5">
        <v>19.77</v>
      </c>
      <c r="D7" s="5">
        <v>17.84</v>
      </c>
      <c r="E7" s="5">
        <v>18.100000000000001</v>
      </c>
      <c r="F7" s="5">
        <v>18.68</v>
      </c>
      <c r="G7" s="6">
        <v>19.03</v>
      </c>
      <c r="H7" s="5">
        <v>18.91</v>
      </c>
      <c r="I7" s="5">
        <v>17.55</v>
      </c>
      <c r="J7" s="5">
        <v>19.04</v>
      </c>
      <c r="K7" s="5">
        <v>19.29</v>
      </c>
      <c r="L7" s="5">
        <v>19.52</v>
      </c>
      <c r="M7" s="5">
        <v>20.28</v>
      </c>
      <c r="N7" s="12">
        <v>17.989999999999998</v>
      </c>
      <c r="O7" s="5">
        <v>17.2</v>
      </c>
      <c r="P7" s="6">
        <v>17.399999999999999</v>
      </c>
      <c r="Q7" s="12">
        <v>19.350000000000001</v>
      </c>
      <c r="R7" s="5">
        <v>17.38</v>
      </c>
      <c r="S7" s="5">
        <v>17.88</v>
      </c>
      <c r="T7" s="5">
        <v>18.95</v>
      </c>
      <c r="U7" s="6">
        <v>18.27</v>
      </c>
      <c r="V7" s="5">
        <v>16.899999999999999</v>
      </c>
      <c r="W7" s="5">
        <v>17.75</v>
      </c>
      <c r="X7" s="5">
        <v>17.2</v>
      </c>
      <c r="Y7" s="5">
        <v>17.850000000000001</v>
      </c>
      <c r="Z7" s="5">
        <v>17.97</v>
      </c>
      <c r="AA7" s="5">
        <v>17.98</v>
      </c>
      <c r="AB7" s="5">
        <v>17.600000000000001</v>
      </c>
      <c r="AC7" s="6">
        <v>19</v>
      </c>
    </row>
    <row r="8" spans="1:29">
      <c r="A8" s="16" t="s">
        <v>28</v>
      </c>
      <c r="B8" s="12">
        <v>3.96</v>
      </c>
      <c r="C8" s="5">
        <v>1.24</v>
      </c>
      <c r="D8" s="5">
        <v>4.4000000000000004</v>
      </c>
      <c r="E8" s="5">
        <v>4.3899999999999997</v>
      </c>
      <c r="F8" s="5">
        <v>4.1399999999999997</v>
      </c>
      <c r="G8" s="6">
        <v>3.29</v>
      </c>
      <c r="H8" s="5">
        <v>3.73</v>
      </c>
      <c r="I8" s="5">
        <v>3.97</v>
      </c>
      <c r="J8" s="5">
        <v>2.66</v>
      </c>
      <c r="K8" s="5">
        <v>2.8</v>
      </c>
      <c r="L8" s="5">
        <v>2.33</v>
      </c>
      <c r="M8" s="5">
        <v>1.38</v>
      </c>
      <c r="N8" s="12">
        <v>4.25</v>
      </c>
      <c r="O8" s="5">
        <v>4.38</v>
      </c>
      <c r="P8" s="6">
        <v>4.24</v>
      </c>
      <c r="Q8" s="12">
        <v>3.55</v>
      </c>
      <c r="R8" s="5">
        <v>4.57</v>
      </c>
      <c r="S8" s="5">
        <v>4.58</v>
      </c>
      <c r="T8" s="5">
        <v>3.79</v>
      </c>
      <c r="U8" s="6">
        <v>3.66</v>
      </c>
      <c r="V8" s="5">
        <v>4.59</v>
      </c>
      <c r="W8" s="5">
        <v>3.81</v>
      </c>
      <c r="X8" s="5">
        <v>4.22</v>
      </c>
      <c r="Y8" s="5">
        <v>3.93</v>
      </c>
      <c r="Z8" s="5">
        <v>3.74</v>
      </c>
      <c r="AA8" s="5">
        <v>4.5</v>
      </c>
      <c r="AB8" s="5">
        <v>4.1100000000000003</v>
      </c>
      <c r="AC8" s="6">
        <v>3.71</v>
      </c>
    </row>
    <row r="9" spans="1:29">
      <c r="A9" s="16" t="s">
        <v>29</v>
      </c>
      <c r="B9" s="12">
        <v>21.66</v>
      </c>
      <c r="C9" s="5">
        <v>20.65</v>
      </c>
      <c r="D9" s="5">
        <v>20.64</v>
      </c>
      <c r="E9" s="5">
        <v>22.27</v>
      </c>
      <c r="F9" s="5">
        <v>21.08</v>
      </c>
      <c r="G9" s="6">
        <v>20.56</v>
      </c>
      <c r="H9" s="5">
        <v>20.81</v>
      </c>
      <c r="I9" s="5">
        <v>21.69</v>
      </c>
      <c r="J9" s="5">
        <v>22.17</v>
      </c>
      <c r="K9" s="5">
        <v>21.26</v>
      </c>
      <c r="L9" s="5">
        <v>23.21</v>
      </c>
      <c r="M9" s="5">
        <v>21.87</v>
      </c>
      <c r="N9" s="12">
        <v>20.67</v>
      </c>
      <c r="O9" s="5">
        <v>20.75</v>
      </c>
      <c r="P9" s="6">
        <v>22.11</v>
      </c>
      <c r="Q9" s="12">
        <v>22.9</v>
      </c>
      <c r="R9" s="5">
        <v>23.49</v>
      </c>
      <c r="S9" s="5">
        <v>22.74</v>
      </c>
      <c r="T9" s="5">
        <v>22.34</v>
      </c>
      <c r="U9" s="6">
        <v>21.61</v>
      </c>
      <c r="V9" s="5">
        <v>20.77</v>
      </c>
      <c r="W9" s="5">
        <v>21.93</v>
      </c>
      <c r="X9" s="5">
        <v>20.83</v>
      </c>
      <c r="Y9" s="5">
        <v>21.15</v>
      </c>
      <c r="Z9" s="5">
        <v>21.33</v>
      </c>
      <c r="AA9" s="5">
        <v>22.86</v>
      </c>
      <c r="AB9" s="5">
        <v>22.88</v>
      </c>
      <c r="AC9" s="6">
        <v>21.9</v>
      </c>
    </row>
    <row r="10" spans="1:29">
      <c r="A10" s="16" t="s">
        <v>30</v>
      </c>
      <c r="B10" s="12">
        <v>6.72</v>
      </c>
      <c r="C10" s="5">
        <v>7.91</v>
      </c>
      <c r="D10" s="5">
        <v>7.5</v>
      </c>
      <c r="E10" s="5">
        <v>6.95</v>
      </c>
      <c r="F10" s="5">
        <v>7.55</v>
      </c>
      <c r="G10" s="6">
        <v>7.66</v>
      </c>
      <c r="H10" s="5">
        <v>7.63</v>
      </c>
      <c r="I10" s="5">
        <v>7.36</v>
      </c>
      <c r="J10" s="5">
        <v>7.17</v>
      </c>
      <c r="K10" s="5">
        <v>7.11</v>
      </c>
      <c r="L10" s="5">
        <v>7.6</v>
      </c>
      <c r="M10" s="5">
        <v>8.06</v>
      </c>
      <c r="N10" s="12">
        <v>8.4</v>
      </c>
      <c r="O10" s="5">
        <v>7.74</v>
      </c>
      <c r="P10" s="6">
        <v>7.31</v>
      </c>
      <c r="Q10" s="12">
        <v>6.31</v>
      </c>
      <c r="R10" s="5">
        <v>6.76</v>
      </c>
      <c r="S10" s="5">
        <v>6.55</v>
      </c>
      <c r="T10" s="5">
        <v>6.68</v>
      </c>
      <c r="U10" s="6">
        <v>7.59</v>
      </c>
      <c r="V10" s="5">
        <v>8.8699999999999992</v>
      </c>
      <c r="W10" s="5">
        <v>7.39</v>
      </c>
      <c r="X10" s="5">
        <v>8.67</v>
      </c>
      <c r="Y10" s="5">
        <v>8.1300000000000008</v>
      </c>
      <c r="Z10" s="5">
        <v>8.2799999999999994</v>
      </c>
      <c r="AA10" s="5">
        <v>7.05</v>
      </c>
      <c r="AB10" s="5">
        <v>7.36</v>
      </c>
      <c r="AC10" s="6">
        <v>7.81</v>
      </c>
    </row>
    <row r="11" spans="1:29">
      <c r="A11" s="16" t="s">
        <v>31</v>
      </c>
      <c r="B11" s="12">
        <v>0.12</v>
      </c>
      <c r="C11" s="5">
        <v>0.09</v>
      </c>
      <c r="D11" s="5">
        <v>0.08</v>
      </c>
      <c r="E11" s="5">
        <v>0.12</v>
      </c>
      <c r="F11" s="5">
        <v>0.09</v>
      </c>
      <c r="G11" s="6">
        <v>0.06</v>
      </c>
      <c r="H11" s="5">
        <v>0.2</v>
      </c>
      <c r="I11" s="5">
        <v>0.1</v>
      </c>
      <c r="J11" s="5">
        <v>0.28000000000000003</v>
      </c>
      <c r="K11" s="5">
        <v>0.05</v>
      </c>
      <c r="L11" s="5">
        <v>7.0000000000000007E-2</v>
      </c>
      <c r="M11" s="5">
        <v>0.06</v>
      </c>
      <c r="N11" s="12">
        <v>0.12</v>
      </c>
      <c r="O11" s="5">
        <v>0.03</v>
      </c>
      <c r="P11" s="6">
        <v>7.0000000000000007E-2</v>
      </c>
      <c r="Q11" s="12">
        <v>7.0000000000000007E-2</v>
      </c>
      <c r="R11" s="5">
        <v>0.06</v>
      </c>
      <c r="S11" s="5">
        <v>0.09</v>
      </c>
      <c r="T11" s="5">
        <v>0.05</v>
      </c>
      <c r="U11" s="6">
        <v>0.22</v>
      </c>
      <c r="V11" s="5">
        <v>0.18</v>
      </c>
      <c r="W11" s="5">
        <v>0.08</v>
      </c>
      <c r="X11" s="5">
        <v>0.09</v>
      </c>
      <c r="Y11" s="5">
        <v>0.06</v>
      </c>
      <c r="Z11" s="5">
        <v>0.1</v>
      </c>
      <c r="AA11" s="5">
        <v>0.09</v>
      </c>
      <c r="AB11" s="5">
        <v>0.09</v>
      </c>
      <c r="AC11" s="6">
        <v>0.08</v>
      </c>
    </row>
    <row r="12" spans="1:29">
      <c r="A12" s="16" t="s">
        <v>32</v>
      </c>
      <c r="B12" s="12">
        <v>0</v>
      </c>
      <c r="C12" s="5">
        <v>0</v>
      </c>
      <c r="D12" s="5">
        <v>0.01</v>
      </c>
      <c r="E12" s="5">
        <v>0.05</v>
      </c>
      <c r="F12" s="5">
        <v>0</v>
      </c>
      <c r="G12" s="6">
        <v>0</v>
      </c>
      <c r="H12" s="5">
        <v>0</v>
      </c>
      <c r="I12" s="5">
        <v>0.02</v>
      </c>
      <c r="J12" s="5">
        <v>0.01</v>
      </c>
      <c r="K12" s="5">
        <v>0.01</v>
      </c>
      <c r="L12" s="5">
        <v>0.01</v>
      </c>
      <c r="M12" s="5">
        <v>0</v>
      </c>
      <c r="N12" s="12">
        <v>0.01</v>
      </c>
      <c r="O12" s="5">
        <v>0.08</v>
      </c>
      <c r="P12" s="6">
        <v>0.24</v>
      </c>
      <c r="Q12" s="12">
        <v>0.05</v>
      </c>
      <c r="R12" s="5">
        <v>0</v>
      </c>
      <c r="S12" s="5">
        <v>0.01</v>
      </c>
      <c r="T12" s="5">
        <v>0</v>
      </c>
      <c r="U12" s="6">
        <v>0.08</v>
      </c>
      <c r="V12" s="5">
        <v>0.03</v>
      </c>
      <c r="W12" s="5">
        <v>0</v>
      </c>
      <c r="X12" s="5">
        <v>0</v>
      </c>
      <c r="Y12" s="5">
        <v>0</v>
      </c>
      <c r="Z12" s="5">
        <v>0.01</v>
      </c>
      <c r="AA12" s="5">
        <v>0.02</v>
      </c>
      <c r="AB12" s="5">
        <v>0.03</v>
      </c>
      <c r="AC12" s="6">
        <v>0.01</v>
      </c>
    </row>
    <row r="13" spans="1:29">
      <c r="A13" s="16" t="s">
        <v>33</v>
      </c>
      <c r="B13" s="12">
        <v>0.1</v>
      </c>
      <c r="C13" s="5">
        <v>0.19</v>
      </c>
      <c r="D13" s="5">
        <v>0</v>
      </c>
      <c r="E13" s="5">
        <v>0.12</v>
      </c>
      <c r="F13" s="5">
        <v>0.16</v>
      </c>
      <c r="G13" s="6">
        <v>0.1</v>
      </c>
      <c r="H13" s="5">
        <v>0.1</v>
      </c>
      <c r="I13" s="5">
        <v>0.12</v>
      </c>
      <c r="J13" s="5">
        <v>0.14000000000000001</v>
      </c>
      <c r="K13" s="5">
        <v>0.13</v>
      </c>
      <c r="L13" s="5">
        <v>0.1</v>
      </c>
      <c r="M13" s="5">
        <v>0.18</v>
      </c>
      <c r="N13" s="12">
        <v>0.04</v>
      </c>
      <c r="O13" s="5">
        <v>0.09</v>
      </c>
      <c r="P13" s="6">
        <v>0.05</v>
      </c>
      <c r="Q13" s="12">
        <v>0.08</v>
      </c>
      <c r="R13" s="5">
        <v>0.08</v>
      </c>
      <c r="S13" s="5">
        <v>0.06</v>
      </c>
      <c r="T13" s="5">
        <v>7.0000000000000007E-2</v>
      </c>
      <c r="U13" s="6">
        <v>0.03</v>
      </c>
      <c r="V13" s="5">
        <v>0.17</v>
      </c>
      <c r="W13" s="5">
        <v>0.15</v>
      </c>
      <c r="X13" s="5">
        <v>0.08</v>
      </c>
      <c r="Y13" s="5">
        <v>0.18</v>
      </c>
      <c r="Z13" s="5">
        <v>0.13</v>
      </c>
      <c r="AA13" s="5">
        <v>0.05</v>
      </c>
      <c r="AB13" s="5">
        <v>0.09</v>
      </c>
      <c r="AC13" s="6">
        <v>7.0000000000000007E-2</v>
      </c>
    </row>
    <row r="14" spans="1:29">
      <c r="A14" s="16" t="s">
        <v>34</v>
      </c>
      <c r="B14" s="12">
        <v>9.1199999999999992</v>
      </c>
      <c r="C14" s="5">
        <v>8.9600000000000009</v>
      </c>
      <c r="D14" s="5">
        <v>9.0399999999999991</v>
      </c>
      <c r="E14" s="5">
        <v>8.93</v>
      </c>
      <c r="F14" s="5">
        <v>9.0299999999999994</v>
      </c>
      <c r="G14" s="6">
        <v>9.2100000000000009</v>
      </c>
      <c r="H14" s="5">
        <v>9.4600000000000009</v>
      </c>
      <c r="I14" s="5">
        <v>8.93</v>
      </c>
      <c r="J14" s="5">
        <v>9.07</v>
      </c>
      <c r="K14" s="5">
        <v>8.5</v>
      </c>
      <c r="L14" s="5">
        <v>8.15</v>
      </c>
      <c r="M14" s="5">
        <v>8.2200000000000006</v>
      </c>
      <c r="N14" s="12">
        <v>9.3000000000000007</v>
      </c>
      <c r="O14" s="5">
        <v>9.02</v>
      </c>
      <c r="P14" s="6">
        <v>9.1199999999999992</v>
      </c>
      <c r="Q14" s="12">
        <v>8.92</v>
      </c>
      <c r="R14" s="5">
        <v>8.9499999999999993</v>
      </c>
      <c r="S14" s="5">
        <v>9.1300000000000008</v>
      </c>
      <c r="T14" s="5">
        <v>9.14</v>
      </c>
      <c r="U14" s="6">
        <v>9.3800000000000008</v>
      </c>
      <c r="V14" s="5">
        <v>8.73</v>
      </c>
      <c r="W14" s="5">
        <v>9.32</v>
      </c>
      <c r="X14" s="5">
        <v>9.1300000000000008</v>
      </c>
      <c r="Y14" s="5">
        <v>9.09</v>
      </c>
      <c r="Z14" s="5">
        <v>9.2200000000000006</v>
      </c>
      <c r="AA14" s="5">
        <v>9.17</v>
      </c>
      <c r="AB14" s="5">
        <v>9.14</v>
      </c>
      <c r="AC14" s="6">
        <v>9.24</v>
      </c>
    </row>
    <row r="15" spans="1:29">
      <c r="A15" s="16" t="s">
        <v>37</v>
      </c>
      <c r="B15" s="12">
        <v>0</v>
      </c>
      <c r="C15" s="5">
        <v>0</v>
      </c>
      <c r="D15" s="5">
        <v>0</v>
      </c>
      <c r="E15" s="5">
        <v>0</v>
      </c>
      <c r="F15" s="5">
        <v>0</v>
      </c>
      <c r="G15" s="6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12">
        <v>0</v>
      </c>
      <c r="O15" s="5">
        <v>0</v>
      </c>
      <c r="P15" s="6">
        <v>0</v>
      </c>
      <c r="Q15" s="12">
        <v>0</v>
      </c>
      <c r="R15" s="5">
        <v>0</v>
      </c>
      <c r="S15" s="5">
        <v>0</v>
      </c>
      <c r="T15" s="5">
        <v>0</v>
      </c>
      <c r="U15" s="6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6">
        <v>0</v>
      </c>
    </row>
    <row r="16" spans="1:29">
      <c r="A16" s="16" t="s">
        <v>35</v>
      </c>
      <c r="B16" s="12">
        <v>0.11700000000000001</v>
      </c>
      <c r="C16" s="5">
        <v>7.0000000000000001E-3</v>
      </c>
      <c r="D16" s="5">
        <v>8.9999999999999993E-3</v>
      </c>
      <c r="E16" s="5">
        <v>2.5000000000000001E-2</v>
      </c>
      <c r="F16" s="5">
        <v>7.0000000000000001E-3</v>
      </c>
      <c r="G16" s="6">
        <v>3.5999999999999997E-2</v>
      </c>
      <c r="H16" s="5">
        <v>0.16900000000000001</v>
      </c>
      <c r="I16" s="5">
        <v>1.4999999999999999E-2</v>
      </c>
      <c r="J16" s="5">
        <v>0.104</v>
      </c>
      <c r="K16" s="5">
        <v>8.0000000000000002E-3</v>
      </c>
      <c r="L16" s="5">
        <v>7.0000000000000001E-3</v>
      </c>
      <c r="M16" s="5">
        <v>1.0999999999999999E-2</v>
      </c>
      <c r="N16" s="12">
        <v>2.3E-2</v>
      </c>
      <c r="O16" s="5">
        <v>2.7E-2</v>
      </c>
      <c r="P16" s="6">
        <v>2.3E-2</v>
      </c>
      <c r="Q16" s="12">
        <v>4.5999999999999999E-2</v>
      </c>
      <c r="R16" s="5">
        <v>0.01</v>
      </c>
      <c r="S16" s="5">
        <v>1.7000000000000001E-2</v>
      </c>
      <c r="T16" s="5">
        <v>2.1000000000000001E-2</v>
      </c>
      <c r="U16" s="6">
        <v>5.0999999999999997E-2</v>
      </c>
      <c r="V16" s="5">
        <v>3.7999999999999999E-2</v>
      </c>
      <c r="W16" s="5">
        <v>0.01</v>
      </c>
      <c r="X16" s="5">
        <v>0.13200000000000001</v>
      </c>
      <c r="Y16" s="5">
        <v>1.4E-2</v>
      </c>
      <c r="Z16" s="5">
        <v>3.6999999999999998E-2</v>
      </c>
      <c r="AA16" s="5">
        <v>1.2E-2</v>
      </c>
      <c r="AB16" s="5">
        <v>3.1E-2</v>
      </c>
      <c r="AC16" s="6">
        <v>1.0999999999999999E-2</v>
      </c>
    </row>
    <row r="17" spans="1:29">
      <c r="A17" s="16" t="s">
        <v>36</v>
      </c>
      <c r="B17" s="12">
        <f>SUM(B6:B16)</f>
        <v>95.077000000000012</v>
      </c>
      <c r="C17" s="5">
        <f t="shared" ref="C17:AC17" si="0">SUM(C6:C16)</f>
        <v>94.426999999999992</v>
      </c>
      <c r="D17" s="5">
        <f t="shared" si="0"/>
        <v>95.099000000000004</v>
      </c>
      <c r="E17" s="5">
        <f t="shared" si="0"/>
        <v>96.685000000000002</v>
      </c>
      <c r="F17" s="5">
        <f t="shared" si="0"/>
        <v>95.897000000000006</v>
      </c>
      <c r="G17" s="6">
        <f t="shared" si="0"/>
        <v>95.415999999999997</v>
      </c>
      <c r="H17" s="5">
        <f t="shared" si="0"/>
        <v>96.538999999999973</v>
      </c>
      <c r="I17" s="5">
        <f t="shared" si="0"/>
        <v>94.74499999999999</v>
      </c>
      <c r="J17" s="5">
        <f t="shared" si="0"/>
        <v>95.763999999999996</v>
      </c>
      <c r="K17" s="5">
        <f>SUM(K6:K16)</f>
        <v>93.837999999999994</v>
      </c>
      <c r="L17" s="5">
        <f t="shared" si="0"/>
        <v>95.966999999999999</v>
      </c>
      <c r="M17" s="5">
        <f t="shared" si="0"/>
        <v>95.881000000000014</v>
      </c>
      <c r="N17" s="12">
        <f t="shared" si="0"/>
        <v>96.783000000000015</v>
      </c>
      <c r="O17" s="5">
        <f t="shared" si="0"/>
        <v>94.606999999999999</v>
      </c>
      <c r="P17" s="6">
        <f t="shared" si="0"/>
        <v>95.032999999999987</v>
      </c>
      <c r="Q17" s="12">
        <f t="shared" si="0"/>
        <v>96.425999999999988</v>
      </c>
      <c r="R17" s="5">
        <f t="shared" si="0"/>
        <v>96.070000000000022</v>
      </c>
      <c r="S17" s="5">
        <f t="shared" si="0"/>
        <v>95.906999999999996</v>
      </c>
      <c r="T17" s="5">
        <f t="shared" si="0"/>
        <v>96.040999999999983</v>
      </c>
      <c r="U17" s="6">
        <f t="shared" si="0"/>
        <v>95.800999999999988</v>
      </c>
      <c r="V17" s="5">
        <f t="shared" si="0"/>
        <v>95.588000000000008</v>
      </c>
      <c r="W17" s="5">
        <f>SUM(W6:W16)</f>
        <v>96.030000000000015</v>
      </c>
      <c r="X17" s="5">
        <f>SUM(X6:X16)</f>
        <v>95.872</v>
      </c>
      <c r="Y17" s="5">
        <f t="shared" si="0"/>
        <v>96.094000000000008</v>
      </c>
      <c r="Z17" s="5">
        <f t="shared" si="0"/>
        <v>95.957000000000008</v>
      </c>
      <c r="AA17" s="5">
        <f t="shared" si="0"/>
        <v>96.311999999999998</v>
      </c>
      <c r="AB17" s="5">
        <f t="shared" si="0"/>
        <v>95.661000000000016</v>
      </c>
      <c r="AC17" s="6">
        <f t="shared" si="0"/>
        <v>96.560999999999993</v>
      </c>
    </row>
    <row r="18" spans="1:29">
      <c r="A18" s="16"/>
      <c r="B18" s="2"/>
      <c r="C18" s="3"/>
      <c r="D18" s="3"/>
      <c r="E18" s="3"/>
      <c r="F18" s="3"/>
      <c r="G18" s="4"/>
      <c r="H18" s="3"/>
      <c r="I18" s="3"/>
      <c r="J18" s="3"/>
      <c r="K18" s="3"/>
      <c r="L18" s="3"/>
      <c r="M18" s="3"/>
      <c r="N18" s="2"/>
      <c r="O18" s="3"/>
      <c r="P18" s="4"/>
      <c r="Q18" s="2"/>
      <c r="R18" s="3"/>
      <c r="S18" s="3"/>
      <c r="T18" s="3"/>
      <c r="U18" s="4"/>
      <c r="V18" s="3"/>
      <c r="W18" s="3"/>
      <c r="X18" s="3"/>
      <c r="Y18" s="3"/>
      <c r="Z18" s="3"/>
      <c r="AA18" s="3"/>
      <c r="AB18" s="3"/>
      <c r="AC18" s="4"/>
    </row>
    <row r="19" spans="1:29" ht="17.7">
      <c r="A19" s="16" t="s">
        <v>57</v>
      </c>
      <c r="B19" s="13">
        <v>3.2810815926177832</v>
      </c>
      <c r="C19" s="7">
        <v>3.5828238845769289</v>
      </c>
      <c r="D19" s="7">
        <v>3.2210779833325907</v>
      </c>
      <c r="E19" s="7">
        <v>3.2362295603918754</v>
      </c>
      <c r="F19" s="7">
        <v>3.353064560316291</v>
      </c>
      <c r="G19" s="8">
        <v>3.4225201994815149</v>
      </c>
      <c r="H19" s="7">
        <v>3.3772248241608391</v>
      </c>
      <c r="I19" s="7">
        <v>3.2043391980118803</v>
      </c>
      <c r="J19" s="7">
        <v>3.4450536840579002</v>
      </c>
      <c r="K19" s="7">
        <v>3.5308435620281289</v>
      </c>
      <c r="L19" s="7">
        <v>3.5132868978434857</v>
      </c>
      <c r="M19" s="7">
        <v>3.6178719495753908</v>
      </c>
      <c r="N19" s="13">
        <v>3.1937896353979807</v>
      </c>
      <c r="O19" s="7">
        <v>3.131354071187276</v>
      </c>
      <c r="P19" s="8">
        <v>3.1849937424719665</v>
      </c>
      <c r="Q19" s="13">
        <v>3.4772008665930292</v>
      </c>
      <c r="R19" s="7">
        <v>3.1579158329133858</v>
      </c>
      <c r="S19" s="7">
        <v>3.2430780838855022</v>
      </c>
      <c r="T19" s="7">
        <v>3.4172254472846855</v>
      </c>
      <c r="U19" s="8">
        <v>3.3058135748210575</v>
      </c>
      <c r="V19" s="7">
        <v>3.0448196035416175</v>
      </c>
      <c r="W19" s="7">
        <v>3.2003416117118868</v>
      </c>
      <c r="X19" s="7">
        <v>3.0944575781686274</v>
      </c>
      <c r="Y19" s="7">
        <v>3.1989384221300332</v>
      </c>
      <c r="Z19" s="7">
        <v>3.2365626492968715</v>
      </c>
      <c r="AA19" s="7">
        <v>3.2523728208086498</v>
      </c>
      <c r="AB19" s="7">
        <v>3.211628247977127</v>
      </c>
      <c r="AC19" s="8">
        <v>3.4062354502733925</v>
      </c>
    </row>
    <row r="20" spans="1:29">
      <c r="A20" s="16"/>
      <c r="B20" s="13"/>
      <c r="C20" s="7"/>
      <c r="D20" s="7"/>
      <c r="E20" s="7"/>
      <c r="F20" s="7"/>
      <c r="G20" s="8"/>
      <c r="H20" s="7"/>
      <c r="I20" s="7"/>
      <c r="J20" s="7"/>
      <c r="K20" s="7"/>
      <c r="L20" s="7"/>
      <c r="M20" s="7"/>
      <c r="N20" s="13"/>
      <c r="O20" s="7"/>
      <c r="P20" s="8"/>
      <c r="Q20" s="13"/>
      <c r="R20" s="7"/>
      <c r="S20" s="7"/>
      <c r="T20" s="7"/>
      <c r="U20" s="8"/>
      <c r="V20" s="7"/>
      <c r="W20" s="7"/>
      <c r="X20" s="7"/>
      <c r="Y20" s="7"/>
      <c r="Z20" s="7"/>
      <c r="AA20" s="7"/>
      <c r="AB20" s="7"/>
      <c r="AC20" s="8"/>
    </row>
    <row r="21" spans="1:29">
      <c r="A21" s="16" t="s">
        <v>38</v>
      </c>
      <c r="B21" s="13">
        <v>5.4428248826958558</v>
      </c>
      <c r="C21" s="7">
        <v>5.4756376584976074</v>
      </c>
      <c r="D21" s="7">
        <v>5.4507500775643232</v>
      </c>
      <c r="E21" s="7">
        <v>5.4204794018348474</v>
      </c>
      <c r="F21" s="7">
        <v>5.3549799186567482</v>
      </c>
      <c r="G21" s="8">
        <v>5.4126800570906841</v>
      </c>
      <c r="H21" s="7">
        <v>5.3840314501285569</v>
      </c>
      <c r="I21" s="7">
        <v>5.4206234644755034</v>
      </c>
      <c r="J21" s="7">
        <v>5.3917220246846389</v>
      </c>
      <c r="K21" s="7">
        <v>5.3860362720411752</v>
      </c>
      <c r="L21" s="7">
        <v>5.3403948894991231</v>
      </c>
      <c r="M21" s="7">
        <v>5.4219406437789388</v>
      </c>
      <c r="N21" s="13">
        <v>5.4197622968519328</v>
      </c>
      <c r="O21" s="7">
        <v>5.4512904885784765</v>
      </c>
      <c r="P21" s="8">
        <v>5.3535831838335772</v>
      </c>
      <c r="Q21" s="13">
        <v>5.3594234944477126</v>
      </c>
      <c r="R21" s="7">
        <v>5.360427244524109</v>
      </c>
      <c r="S21" s="7">
        <v>5.3633558159251615</v>
      </c>
      <c r="T21" s="7">
        <v>5.3552086735238644</v>
      </c>
      <c r="U21" s="8">
        <v>5.3596150348737739</v>
      </c>
      <c r="V21" s="7">
        <v>5.3977966146891827</v>
      </c>
      <c r="W21" s="7">
        <v>5.4446492283390562</v>
      </c>
      <c r="X21" s="7">
        <v>5.422168131314657</v>
      </c>
      <c r="Y21" s="7">
        <v>5.4269790406649712</v>
      </c>
      <c r="Z21" s="7">
        <v>5.3700908688955789</v>
      </c>
      <c r="AA21" s="7">
        <v>5.3073723951312752</v>
      </c>
      <c r="AB21" s="7">
        <v>5.3153313293396485</v>
      </c>
      <c r="AC21" s="8">
        <v>5.2828682933621192</v>
      </c>
    </row>
    <row r="22" spans="1:29" ht="17.7">
      <c r="A22" s="16" t="s">
        <v>58</v>
      </c>
      <c r="B22" s="13">
        <v>2.5571751173041442</v>
      </c>
      <c r="C22" s="7">
        <v>2.5243623415023926</v>
      </c>
      <c r="D22" s="7">
        <v>2.5492499224356768</v>
      </c>
      <c r="E22" s="7">
        <v>2.5795205981651526</v>
      </c>
      <c r="F22" s="7">
        <v>2.6450200813432518</v>
      </c>
      <c r="G22" s="8">
        <v>2.5873199429093159</v>
      </c>
      <c r="H22" s="7">
        <v>2.6159685498714431</v>
      </c>
      <c r="I22" s="7">
        <v>2.5793765355244966</v>
      </c>
      <c r="J22" s="7">
        <v>2.6082779753153611</v>
      </c>
      <c r="K22" s="7">
        <v>2.6139637279588248</v>
      </c>
      <c r="L22" s="7">
        <v>2.6596051105008769</v>
      </c>
      <c r="M22" s="7">
        <v>2.5780593562210612</v>
      </c>
      <c r="N22" s="13">
        <v>2.5802377031480672</v>
      </c>
      <c r="O22" s="7">
        <v>2.5487095114215235</v>
      </c>
      <c r="P22" s="8">
        <v>2.6464168161664228</v>
      </c>
      <c r="Q22" s="13">
        <v>2.6405765055522874</v>
      </c>
      <c r="R22" s="7">
        <v>2.639572755475891</v>
      </c>
      <c r="S22" s="7">
        <v>2.6366441840748385</v>
      </c>
      <c r="T22" s="7">
        <v>2.6447913264761356</v>
      </c>
      <c r="U22" s="8">
        <v>2.6403849651262261</v>
      </c>
      <c r="V22" s="7">
        <v>2.6022033853108173</v>
      </c>
      <c r="W22" s="7">
        <v>2.5553507716609438</v>
      </c>
      <c r="X22" s="7">
        <v>2.577831868685343</v>
      </c>
      <c r="Y22" s="7">
        <v>2.5730209593350288</v>
      </c>
      <c r="Z22" s="7">
        <v>2.6299091311044211</v>
      </c>
      <c r="AA22" s="7">
        <v>2.6926276048687248</v>
      </c>
      <c r="AB22" s="7">
        <v>2.6846686706603515</v>
      </c>
      <c r="AC22" s="8">
        <v>2.7171317066378808</v>
      </c>
    </row>
    <row r="23" spans="1:29">
      <c r="A23" s="16" t="s">
        <v>39</v>
      </c>
      <c r="B23" s="13">
        <v>8</v>
      </c>
      <c r="C23" s="7">
        <v>8</v>
      </c>
      <c r="D23" s="7">
        <v>8</v>
      </c>
      <c r="E23" s="7">
        <v>8</v>
      </c>
      <c r="F23" s="7">
        <v>8</v>
      </c>
      <c r="G23" s="8">
        <v>8</v>
      </c>
      <c r="H23" s="7">
        <v>8</v>
      </c>
      <c r="I23" s="7">
        <v>8</v>
      </c>
      <c r="J23" s="7">
        <v>8</v>
      </c>
      <c r="K23" s="7">
        <v>8</v>
      </c>
      <c r="L23" s="7">
        <v>8</v>
      </c>
      <c r="M23" s="7">
        <v>8</v>
      </c>
      <c r="N23" s="13">
        <v>8</v>
      </c>
      <c r="O23" s="7">
        <v>8</v>
      </c>
      <c r="P23" s="8">
        <v>8</v>
      </c>
      <c r="Q23" s="13">
        <v>8</v>
      </c>
      <c r="R23" s="7">
        <v>8</v>
      </c>
      <c r="S23" s="7">
        <v>8</v>
      </c>
      <c r="T23" s="7">
        <v>8</v>
      </c>
      <c r="U23" s="8">
        <v>8</v>
      </c>
      <c r="V23" s="7">
        <v>8</v>
      </c>
      <c r="W23" s="7">
        <v>8</v>
      </c>
      <c r="X23" s="7">
        <v>8</v>
      </c>
      <c r="Y23" s="7">
        <v>8</v>
      </c>
      <c r="Z23" s="7">
        <v>8</v>
      </c>
      <c r="AA23" s="7">
        <v>8</v>
      </c>
      <c r="AB23" s="7">
        <v>8</v>
      </c>
      <c r="AC23" s="8">
        <v>8</v>
      </c>
    </row>
    <row r="24" spans="1:29">
      <c r="A24" s="16"/>
      <c r="B24" s="13"/>
      <c r="C24" s="7"/>
      <c r="D24" s="7"/>
      <c r="E24" s="7"/>
      <c r="F24" s="7"/>
      <c r="G24" s="8"/>
      <c r="H24" s="7"/>
      <c r="I24" s="7"/>
      <c r="J24" s="7"/>
      <c r="K24" s="7"/>
      <c r="L24" s="7"/>
      <c r="M24" s="7"/>
      <c r="N24" s="13"/>
      <c r="O24" s="7"/>
      <c r="P24" s="8"/>
      <c r="Q24" s="13"/>
      <c r="R24" s="7"/>
      <c r="S24" s="7"/>
      <c r="T24" s="7"/>
      <c r="U24" s="8"/>
      <c r="V24" s="7"/>
      <c r="W24" s="7"/>
      <c r="X24" s="7"/>
      <c r="Y24" s="7"/>
      <c r="Z24" s="7"/>
      <c r="AA24" s="7"/>
      <c r="AB24" s="7"/>
      <c r="AC24" s="8"/>
    </row>
    <row r="25" spans="1:29" ht="17.7">
      <c r="A25" s="16" t="s">
        <v>59</v>
      </c>
      <c r="B25" s="13">
        <v>0.72390647531363905</v>
      </c>
      <c r="C25" s="7">
        <v>1.0584615430745363</v>
      </c>
      <c r="D25" s="7">
        <v>0.67182806089691383</v>
      </c>
      <c r="E25" s="7">
        <v>0.65670896222672281</v>
      </c>
      <c r="F25" s="7">
        <v>0.70804447897303913</v>
      </c>
      <c r="G25" s="8">
        <v>0.83520025657219898</v>
      </c>
      <c r="H25" s="7">
        <v>0.76125627428939602</v>
      </c>
      <c r="I25" s="7">
        <v>0.62496266248738364</v>
      </c>
      <c r="J25" s="7">
        <v>0.83677570874253915</v>
      </c>
      <c r="K25" s="7">
        <v>0.91687983406930407</v>
      </c>
      <c r="L25" s="7">
        <v>0.8536817873426088</v>
      </c>
      <c r="M25" s="7">
        <v>1.0398125933543296</v>
      </c>
      <c r="N25" s="13">
        <v>0.61355193224991345</v>
      </c>
      <c r="O25" s="7">
        <v>0.58264455976575258</v>
      </c>
      <c r="P25" s="8">
        <v>0.53857692630554377</v>
      </c>
      <c r="Q25" s="13">
        <v>0.83662436104074178</v>
      </c>
      <c r="R25" s="7">
        <v>0.51834307743749486</v>
      </c>
      <c r="S25" s="7">
        <v>0.60643389981066376</v>
      </c>
      <c r="T25" s="7">
        <v>0.7724341208085499</v>
      </c>
      <c r="U25" s="8">
        <v>0.66542860969483142</v>
      </c>
      <c r="V25" s="7">
        <v>0.44261621823080022</v>
      </c>
      <c r="W25" s="7">
        <v>0.64499084005094298</v>
      </c>
      <c r="X25" s="7">
        <v>0.51662570948328446</v>
      </c>
      <c r="Y25" s="7">
        <v>0.62591746279500438</v>
      </c>
      <c r="Z25" s="7">
        <v>0.60665351819245039</v>
      </c>
      <c r="AA25" s="7">
        <v>0.55974521593992499</v>
      </c>
      <c r="AB25" s="7">
        <v>0.52695957731677545</v>
      </c>
      <c r="AC25" s="8">
        <v>0.68910374363551163</v>
      </c>
    </row>
    <row r="26" spans="1:29">
      <c r="A26" s="16" t="s">
        <v>40</v>
      </c>
      <c r="B26" s="13">
        <v>2.7969955552613266</v>
      </c>
      <c r="C26" s="7">
        <v>2.6555278942142335</v>
      </c>
      <c r="D26" s="7">
        <v>2.6444058092589917</v>
      </c>
      <c r="E26" s="7">
        <v>2.8254848497320895</v>
      </c>
      <c r="F26" s="7">
        <v>2.6850208989649254</v>
      </c>
      <c r="G26" s="8">
        <v>2.6238702915191361</v>
      </c>
      <c r="H26" s="7">
        <v>2.6372575513084047</v>
      </c>
      <c r="I26" s="7">
        <v>2.8101722051514493</v>
      </c>
      <c r="J26" s="7">
        <v>2.8464709978611613</v>
      </c>
      <c r="K26" s="7">
        <v>2.7613504586404463</v>
      </c>
      <c r="L26" s="7">
        <v>2.9642918739910984</v>
      </c>
      <c r="M26" s="7">
        <v>2.7685096656747041</v>
      </c>
      <c r="N26" s="13">
        <v>2.6039200205246811</v>
      </c>
      <c r="O26" s="7">
        <v>2.6806113477185924</v>
      </c>
      <c r="P26" s="8">
        <v>2.8718390595356253</v>
      </c>
      <c r="Q26" s="13">
        <v>2.9200905071356016</v>
      </c>
      <c r="R26" s="7">
        <v>3.0286271806398792</v>
      </c>
      <c r="S26" s="7">
        <v>2.9267954521095771</v>
      </c>
      <c r="T26" s="7">
        <v>2.8586409227991543</v>
      </c>
      <c r="U26" s="8">
        <v>2.7746397164289895</v>
      </c>
      <c r="V26" s="7">
        <v>2.6553598194590404</v>
      </c>
      <c r="W26" s="7">
        <v>2.8057478121544173</v>
      </c>
      <c r="X26" s="7">
        <v>2.6592390319166053</v>
      </c>
      <c r="Y26" s="7">
        <v>2.6896145888129634</v>
      </c>
      <c r="Z26" s="7">
        <v>2.7260813810605637</v>
      </c>
      <c r="AA26" s="7">
        <v>2.9342619507851917</v>
      </c>
      <c r="AB26" s="7">
        <v>2.9626520031689254</v>
      </c>
      <c r="AC26" s="8">
        <v>2.7859748957593364</v>
      </c>
    </row>
    <row r="27" spans="1:29">
      <c r="A27" s="16" t="s">
        <v>41</v>
      </c>
      <c r="B27" s="13">
        <v>1.5468316826874553</v>
      </c>
      <c r="C27" s="7">
        <v>1.8132085449617072</v>
      </c>
      <c r="D27" s="7">
        <v>1.7128531663532405</v>
      </c>
      <c r="E27" s="7">
        <v>1.5718027068830405</v>
      </c>
      <c r="F27" s="7">
        <v>1.7142117883118757</v>
      </c>
      <c r="G27" s="8">
        <v>1.7425629802939577</v>
      </c>
      <c r="H27" s="7">
        <v>1.7236356344778707</v>
      </c>
      <c r="I27" s="7">
        <v>1.6997758637929046</v>
      </c>
      <c r="J27" s="7">
        <v>1.6409701746548413</v>
      </c>
      <c r="K27" s="7">
        <v>1.6461459252207538</v>
      </c>
      <c r="L27" s="7">
        <v>1.7302142206312996</v>
      </c>
      <c r="M27" s="7">
        <v>1.8187489881769663</v>
      </c>
      <c r="N27" s="13">
        <v>1.8862832662856321</v>
      </c>
      <c r="O27" s="7">
        <v>1.7823671661830105</v>
      </c>
      <c r="P27" s="8">
        <v>1.6925020143095797</v>
      </c>
      <c r="Q27" s="13">
        <v>1.4342691302795794</v>
      </c>
      <c r="R27" s="7">
        <v>1.5536384352722892</v>
      </c>
      <c r="S27" s="7">
        <v>1.5027393992425593</v>
      </c>
      <c r="T27" s="7">
        <v>1.5236785794939325</v>
      </c>
      <c r="U27" s="8">
        <v>1.7371369950916615</v>
      </c>
      <c r="V27" s="7">
        <v>2.0213939635151394</v>
      </c>
      <c r="W27" s="7">
        <v>1.6853686122727007</v>
      </c>
      <c r="X27" s="7">
        <v>1.9730026385299286</v>
      </c>
      <c r="Y27" s="7">
        <v>1.8429378410714079</v>
      </c>
      <c r="Z27" s="7">
        <v>1.886334725644911</v>
      </c>
      <c r="AA27" s="7">
        <v>1.6130663623836066</v>
      </c>
      <c r="AB27" s="7">
        <v>1.6988025247651386</v>
      </c>
      <c r="AC27" s="8">
        <v>1.7710245424952717</v>
      </c>
    </row>
    <row r="28" spans="1:29">
      <c r="A28" s="16" t="s">
        <v>42</v>
      </c>
      <c r="B28" s="13">
        <v>1.569394858598373E-2</v>
      </c>
      <c r="C28" s="7">
        <v>1.1721710111053519E-2</v>
      </c>
      <c r="D28" s="7">
        <v>1.0380685943075453E-2</v>
      </c>
      <c r="E28" s="7">
        <v>1.5419548860955628E-2</v>
      </c>
      <c r="F28" s="7">
        <v>1.161013390852445E-2</v>
      </c>
      <c r="G28" s="8">
        <v>7.7551134924043162E-3</v>
      </c>
      <c r="H28" s="7">
        <v>2.5670132804427339E-2</v>
      </c>
      <c r="I28" s="7">
        <v>1.3121728193942589E-2</v>
      </c>
      <c r="J28" s="7">
        <v>3.6409671195904922E-2</v>
      </c>
      <c r="K28" s="7">
        <v>6.5772739128784202E-3</v>
      </c>
      <c r="L28" s="7">
        <v>9.0544384025115464E-3</v>
      </c>
      <c r="M28" s="7">
        <v>7.6924763013621316E-3</v>
      </c>
      <c r="N28" s="13">
        <v>1.5310383375781753E-2</v>
      </c>
      <c r="O28" s="7">
        <v>3.9251355656840696E-3</v>
      </c>
      <c r="P28" s="8">
        <v>9.2084609544541667E-3</v>
      </c>
      <c r="Q28" s="13">
        <v>9.0401685056395158E-3</v>
      </c>
      <c r="R28" s="7">
        <v>7.8348683750620735E-3</v>
      </c>
      <c r="S28" s="7">
        <v>1.1731730453268717E-2</v>
      </c>
      <c r="T28" s="7">
        <v>6.4798372428690638E-3</v>
      </c>
      <c r="U28" s="8">
        <v>2.8608307682005795E-2</v>
      </c>
      <c r="V28" s="7">
        <v>2.3306499148400318E-2</v>
      </c>
      <c r="W28" s="7">
        <v>1.0366153697507725E-2</v>
      </c>
      <c r="X28" s="7">
        <v>1.1636658027590882E-2</v>
      </c>
      <c r="Y28" s="7">
        <v>7.7276703227126247E-3</v>
      </c>
      <c r="Z28" s="7">
        <v>1.2943913935923755E-2</v>
      </c>
      <c r="AA28" s="7">
        <v>1.1699918081093946E-2</v>
      </c>
      <c r="AB28" s="7">
        <v>1.1802792894040478E-2</v>
      </c>
      <c r="AC28" s="8">
        <v>1.0307200551543829E-2</v>
      </c>
    </row>
    <row r="29" spans="1:29">
      <c r="A29" s="16" t="s">
        <v>43</v>
      </c>
      <c r="B29" s="13">
        <v>0.46000291711810254</v>
      </c>
      <c r="C29" s="7">
        <v>0.14344472187531968</v>
      </c>
      <c r="D29" s="7">
        <v>0.50711115278389041</v>
      </c>
      <c r="E29" s="7">
        <v>0.50103649669931571</v>
      </c>
      <c r="F29" s="7">
        <v>0.47436155154819537</v>
      </c>
      <c r="G29" s="8">
        <v>0.37770020961131251</v>
      </c>
      <c r="H29" s="7">
        <v>0.42522752829915456</v>
      </c>
      <c r="I29" s="7">
        <v>0.46269623391894676</v>
      </c>
      <c r="J29" s="7">
        <v>0.30722374771401106</v>
      </c>
      <c r="K29" s="7">
        <v>0.32715109328618264</v>
      </c>
      <c r="L29" s="7">
        <v>0.26769103074889761</v>
      </c>
      <c r="M29" s="7">
        <v>0.15714784266539195</v>
      </c>
      <c r="N29" s="13">
        <v>0.48162405520103913</v>
      </c>
      <c r="O29" s="7">
        <v>0.50900486947936341</v>
      </c>
      <c r="P29" s="8">
        <v>0.49541515520652096</v>
      </c>
      <c r="Q29" s="13">
        <v>0.40721264836038013</v>
      </c>
      <c r="R29" s="7">
        <v>0.53004296516613214</v>
      </c>
      <c r="S29" s="7">
        <v>0.53027293949755239</v>
      </c>
      <c r="T29" s="7">
        <v>0.43626233916855944</v>
      </c>
      <c r="U29" s="8">
        <v>0.42273187210313229</v>
      </c>
      <c r="V29" s="7">
        <v>0.52787566822830523</v>
      </c>
      <c r="W29" s="7">
        <v>0.43849743051140738</v>
      </c>
      <c r="X29" s="7">
        <v>0.48463260995351864</v>
      </c>
      <c r="Y29" s="7">
        <v>0.4495772291663121</v>
      </c>
      <c r="Z29" s="7">
        <v>0.42998335027494367</v>
      </c>
      <c r="AA29" s="7">
        <v>0.51959773074694915</v>
      </c>
      <c r="AB29" s="7">
        <v>0.47873868150453169</v>
      </c>
      <c r="AC29" s="8">
        <v>0.42455999488874868</v>
      </c>
    </row>
    <row r="30" spans="1:29">
      <c r="A30" s="16" t="s">
        <v>44</v>
      </c>
      <c r="B30" s="13">
        <v>5.5434305789665075</v>
      </c>
      <c r="C30" s="7">
        <v>5.6823644142368508</v>
      </c>
      <c r="D30" s="7">
        <v>5.5465788752361123</v>
      </c>
      <c r="E30" s="7">
        <v>5.5704525644021237</v>
      </c>
      <c r="F30" s="7">
        <v>5.5932488517065604</v>
      </c>
      <c r="G30" s="8">
        <v>5.5870888514890096</v>
      </c>
      <c r="H30" s="7">
        <v>5.5730471211792532</v>
      </c>
      <c r="I30" s="7">
        <v>5.610728693544627</v>
      </c>
      <c r="J30" s="7">
        <v>5.6678503001684577</v>
      </c>
      <c r="K30" s="7">
        <v>5.658104585129565</v>
      </c>
      <c r="L30" s="7">
        <v>5.8249333511164156</v>
      </c>
      <c r="M30" s="7">
        <v>5.7919115661727547</v>
      </c>
      <c r="N30" s="13">
        <v>5.600689657637048</v>
      </c>
      <c r="O30" s="7">
        <v>5.5585530787124027</v>
      </c>
      <c r="P30" s="8">
        <v>5.6075416163117238</v>
      </c>
      <c r="Q30" s="13">
        <v>5.6072368153219418</v>
      </c>
      <c r="R30" s="7">
        <v>5.6384865268908575</v>
      </c>
      <c r="S30" s="7">
        <v>5.5779734211136214</v>
      </c>
      <c r="T30" s="7">
        <v>5.597495799513065</v>
      </c>
      <c r="U30" s="8">
        <v>5.6285455010006205</v>
      </c>
      <c r="V30" s="7">
        <v>5.6705521685816862</v>
      </c>
      <c r="W30" s="7">
        <v>5.584970848686976</v>
      </c>
      <c r="X30" s="7">
        <v>5.6451366479109275</v>
      </c>
      <c r="Y30" s="7">
        <v>5.6157747921684011</v>
      </c>
      <c r="Z30" s="7">
        <v>5.6619968891087913</v>
      </c>
      <c r="AA30" s="7">
        <v>5.638371177936766</v>
      </c>
      <c r="AB30" s="7">
        <v>5.6789555796494113</v>
      </c>
      <c r="AC30" s="8">
        <v>5.6809703773304117</v>
      </c>
    </row>
    <row r="31" spans="1:29">
      <c r="A31" s="16"/>
      <c r="B31" s="13"/>
      <c r="C31" s="7"/>
      <c r="D31" s="7"/>
      <c r="E31" s="7"/>
      <c r="F31" s="7"/>
      <c r="G31" s="8"/>
      <c r="H31" s="7"/>
      <c r="I31" s="7"/>
      <c r="J31" s="7"/>
      <c r="K31" s="7"/>
      <c r="L31" s="7"/>
      <c r="M31" s="7"/>
      <c r="N31" s="13"/>
      <c r="O31" s="7"/>
      <c r="P31" s="8"/>
      <c r="Q31" s="13"/>
      <c r="R31" s="7"/>
      <c r="S31" s="7"/>
      <c r="T31" s="7"/>
      <c r="U31" s="8"/>
      <c r="V31" s="7"/>
      <c r="W31" s="7"/>
      <c r="X31" s="7"/>
      <c r="Y31" s="7"/>
      <c r="Z31" s="7"/>
      <c r="AA31" s="7"/>
      <c r="AB31" s="7"/>
      <c r="AC31" s="8"/>
    </row>
    <row r="32" spans="1:29">
      <c r="A32" s="16" t="s">
        <v>45</v>
      </c>
      <c r="B32" s="13">
        <v>1.7964644154778442</v>
      </c>
      <c r="C32" s="7">
        <v>1.7576373717056535</v>
      </c>
      <c r="D32" s="7">
        <v>1.7667589372175083</v>
      </c>
      <c r="E32" s="7">
        <v>1.7282822977172672</v>
      </c>
      <c r="F32" s="7">
        <v>1.7545076694685635</v>
      </c>
      <c r="G32" s="8">
        <v>1.7929547907747374</v>
      </c>
      <c r="H32" s="7">
        <v>1.8287825013222871</v>
      </c>
      <c r="I32" s="7">
        <v>1.7648804714751998</v>
      </c>
      <c r="J32" s="7">
        <v>1.7763920218098388</v>
      </c>
      <c r="K32" s="7">
        <v>1.6840991290386356</v>
      </c>
      <c r="L32" s="7">
        <v>1.5877930205361248</v>
      </c>
      <c r="M32" s="7">
        <v>1.5873018974923292</v>
      </c>
      <c r="N32" s="13">
        <v>1.7871482058748036</v>
      </c>
      <c r="O32" s="7">
        <v>1.7775128337565338</v>
      </c>
      <c r="P32" s="8">
        <v>1.8069937505286033</v>
      </c>
      <c r="Q32" s="13">
        <v>1.735066566435765</v>
      </c>
      <c r="R32" s="7">
        <v>1.7602578549792272</v>
      </c>
      <c r="S32" s="7">
        <v>1.7925164319227003</v>
      </c>
      <c r="T32" s="7">
        <v>1.7840749292077034</v>
      </c>
      <c r="U32" s="8">
        <v>1.8371521561512976</v>
      </c>
      <c r="V32" s="7">
        <v>1.7025174944891937</v>
      </c>
      <c r="W32" s="7">
        <v>1.8189316104003264</v>
      </c>
      <c r="X32" s="7">
        <v>1.7779901106839793</v>
      </c>
      <c r="Y32" s="7">
        <v>1.7633317205334571</v>
      </c>
      <c r="Z32" s="7">
        <v>1.7975018208926459</v>
      </c>
      <c r="AA32" s="7">
        <v>1.795487758546654</v>
      </c>
      <c r="AB32" s="7">
        <v>1.8053494339144391</v>
      </c>
      <c r="AC32" s="8">
        <v>1.7930628470590542</v>
      </c>
    </row>
    <row r="33" spans="1:29">
      <c r="A33" s="16" t="s">
        <v>46</v>
      </c>
      <c r="B33" s="13">
        <v>2.9937234343443267E-2</v>
      </c>
      <c r="C33" s="7">
        <v>5.6645154497867951E-2</v>
      </c>
      <c r="D33" s="7">
        <v>0</v>
      </c>
      <c r="E33" s="7">
        <v>3.5296558685011171E-2</v>
      </c>
      <c r="F33" s="7">
        <v>4.7247126392132806E-2</v>
      </c>
      <c r="G33" s="8">
        <v>2.9586773361734455E-2</v>
      </c>
      <c r="H33" s="7">
        <v>2.9380475302937831E-2</v>
      </c>
      <c r="I33" s="7">
        <v>3.6043999996836967E-2</v>
      </c>
      <c r="J33" s="7">
        <v>4.1672298834966454E-2</v>
      </c>
      <c r="K33" s="7">
        <v>3.9145331393384733E-2</v>
      </c>
      <c r="L33" s="7">
        <v>2.9609029728240782E-2</v>
      </c>
      <c r="M33" s="7">
        <v>5.2826047698115108E-2</v>
      </c>
      <c r="N33" s="13">
        <v>1.1682223437843791E-2</v>
      </c>
      <c r="O33" s="7">
        <v>2.6954830992157706E-2</v>
      </c>
      <c r="P33" s="8">
        <v>1.5056350379287384E-2</v>
      </c>
      <c r="Q33" s="13">
        <v>2.3649892451201766E-2</v>
      </c>
      <c r="R33" s="7">
        <v>2.3912838945196635E-2</v>
      </c>
      <c r="S33" s="7">
        <v>1.7903235092654055E-2</v>
      </c>
      <c r="T33" s="7">
        <v>2.0765999096636598E-2</v>
      </c>
      <c r="U33" s="8">
        <v>8.9299995982283636E-3</v>
      </c>
      <c r="V33" s="7">
        <v>5.0386495956023562E-2</v>
      </c>
      <c r="W33" s="7">
        <v>4.4491762812903422E-2</v>
      </c>
      <c r="X33" s="7">
        <v>2.3677532789175559E-2</v>
      </c>
      <c r="Y33" s="7">
        <v>5.3067733337136241E-2</v>
      </c>
      <c r="Z33" s="7">
        <v>3.8518526616100841E-2</v>
      </c>
      <c r="AA33" s="7">
        <v>1.4878906455516183E-2</v>
      </c>
      <c r="AB33" s="7">
        <v>2.7017520148492458E-2</v>
      </c>
      <c r="AC33" s="8">
        <v>2.0644742811418371E-2</v>
      </c>
    </row>
    <row r="34" spans="1:29">
      <c r="A34" s="16" t="s">
        <v>47</v>
      </c>
      <c r="B34" s="13">
        <v>0</v>
      </c>
      <c r="C34" s="7">
        <v>0</v>
      </c>
      <c r="D34" s="7">
        <v>1.641434140621535E-3</v>
      </c>
      <c r="E34" s="7">
        <v>8.1273286666371965E-3</v>
      </c>
      <c r="F34" s="7">
        <v>0</v>
      </c>
      <c r="G34" s="8">
        <v>0</v>
      </c>
      <c r="H34" s="7">
        <v>0</v>
      </c>
      <c r="I34" s="7">
        <v>3.3197733189662248E-3</v>
      </c>
      <c r="J34" s="7">
        <v>1.6449250815406065E-3</v>
      </c>
      <c r="K34" s="7">
        <v>1.6640383130010364E-3</v>
      </c>
      <c r="L34" s="7">
        <v>1.6362545816377325E-3</v>
      </c>
      <c r="M34" s="7">
        <v>0</v>
      </c>
      <c r="N34" s="13">
        <v>1.6139579546620394E-3</v>
      </c>
      <c r="O34" s="7">
        <v>1.3240695261770677E-2</v>
      </c>
      <c r="P34" s="8">
        <v>3.9938122958247828E-2</v>
      </c>
      <c r="Q34" s="13">
        <v>8.1683791299672105E-3</v>
      </c>
      <c r="R34" s="7">
        <v>0</v>
      </c>
      <c r="S34" s="7">
        <v>1.6489480132335038E-3</v>
      </c>
      <c r="T34" s="7">
        <v>0</v>
      </c>
      <c r="U34" s="8">
        <v>1.3159726737178632E-2</v>
      </c>
      <c r="V34" s="7">
        <v>4.9137515074097965E-3</v>
      </c>
      <c r="W34" s="7">
        <v>0</v>
      </c>
      <c r="X34" s="7">
        <v>0</v>
      </c>
      <c r="Y34" s="7">
        <v>0</v>
      </c>
      <c r="Z34" s="7">
        <v>1.6373933178752897E-3</v>
      </c>
      <c r="AA34" s="7">
        <v>3.2889532795972619E-3</v>
      </c>
      <c r="AB34" s="7">
        <v>4.9768084863760151E-3</v>
      </c>
      <c r="AC34" s="8">
        <v>1.6298143467891814E-3</v>
      </c>
    </row>
    <row r="35" spans="1:29">
      <c r="A35" s="16" t="s">
        <v>48</v>
      </c>
      <c r="B35" s="13">
        <v>1.8264016498212874</v>
      </c>
      <c r="C35" s="7">
        <v>1.8142825262035214</v>
      </c>
      <c r="D35" s="7">
        <v>1.7684003713581298</v>
      </c>
      <c r="E35" s="7">
        <v>1.7717061850689155</v>
      </c>
      <c r="F35" s="7">
        <v>1.8017547958606963</v>
      </c>
      <c r="G35" s="8">
        <v>1.8225415641364719</v>
      </c>
      <c r="H35" s="7">
        <v>1.858162976625225</v>
      </c>
      <c r="I35" s="7">
        <v>1.804244244791003</v>
      </c>
      <c r="J35" s="7">
        <v>1.819709245726346</v>
      </c>
      <c r="K35" s="7">
        <v>1.7249084987450214</v>
      </c>
      <c r="L35" s="7">
        <v>1.6190383048460033</v>
      </c>
      <c r="M35" s="7">
        <v>1.6401279451904442</v>
      </c>
      <c r="N35" s="13">
        <v>1.8004443872673095</v>
      </c>
      <c r="O35" s="7">
        <v>1.8177083600104622</v>
      </c>
      <c r="P35" s="8">
        <v>1.8619882238661385</v>
      </c>
      <c r="Q35" s="13">
        <v>1.766884838016934</v>
      </c>
      <c r="R35" s="7">
        <v>1.7841706939244237</v>
      </c>
      <c r="S35" s="7">
        <v>1.8120686150285878</v>
      </c>
      <c r="T35" s="7">
        <v>1.8048409283043401</v>
      </c>
      <c r="U35" s="8">
        <v>1.8592418824867045</v>
      </c>
      <c r="V35" s="7">
        <v>1.7578177419526271</v>
      </c>
      <c r="W35" s="7">
        <v>1.8634233732132297</v>
      </c>
      <c r="X35" s="7">
        <v>1.8016676434731549</v>
      </c>
      <c r="Y35" s="7">
        <v>1.8163994538705934</v>
      </c>
      <c r="Z35" s="7">
        <v>1.8376577408266219</v>
      </c>
      <c r="AA35" s="7">
        <v>1.8136556182817674</v>
      </c>
      <c r="AB35" s="7">
        <v>1.8373437625493076</v>
      </c>
      <c r="AC35" s="8">
        <v>1.8153374042172616</v>
      </c>
    </row>
    <row r="36" spans="1:29">
      <c r="A36" s="16"/>
      <c r="B36" s="13"/>
      <c r="C36" s="7"/>
      <c r="D36" s="7"/>
      <c r="E36" s="7"/>
      <c r="F36" s="7"/>
      <c r="G36" s="8"/>
      <c r="H36" s="7"/>
      <c r="I36" s="7"/>
      <c r="J36" s="7"/>
      <c r="K36" s="7"/>
      <c r="L36" s="7"/>
      <c r="M36" s="7"/>
      <c r="N36" s="13"/>
      <c r="O36" s="7"/>
      <c r="P36" s="8"/>
      <c r="Q36" s="13"/>
      <c r="R36" s="7"/>
      <c r="S36" s="7"/>
      <c r="T36" s="7"/>
      <c r="U36" s="8"/>
      <c r="V36" s="7"/>
      <c r="W36" s="7"/>
      <c r="X36" s="7"/>
      <c r="Y36" s="7"/>
      <c r="Z36" s="7"/>
      <c r="AA36" s="7"/>
      <c r="AB36" s="7"/>
      <c r="AC36" s="8"/>
    </row>
    <row r="37" spans="1:29">
      <c r="A37" s="16" t="s">
        <v>37</v>
      </c>
      <c r="B37" s="13">
        <v>0</v>
      </c>
      <c r="C37" s="7">
        <v>0</v>
      </c>
      <c r="D37" s="7">
        <v>0</v>
      </c>
      <c r="E37" s="7">
        <v>0</v>
      </c>
      <c r="F37" s="7">
        <v>0</v>
      </c>
      <c r="G37" s="8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13">
        <v>0</v>
      </c>
      <c r="O37" s="7">
        <v>0</v>
      </c>
      <c r="P37" s="8">
        <v>0</v>
      </c>
      <c r="Q37" s="13">
        <v>0</v>
      </c>
      <c r="R37" s="7">
        <v>0</v>
      </c>
      <c r="S37" s="7">
        <v>0</v>
      </c>
      <c r="T37" s="7">
        <v>0</v>
      </c>
      <c r="U37" s="8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8">
        <v>0</v>
      </c>
    </row>
    <row r="38" spans="1:29">
      <c r="A38" s="16" t="s">
        <v>35</v>
      </c>
      <c r="B38" s="13">
        <v>3.0616752058014216E-2</v>
      </c>
      <c r="C38" s="7">
        <v>1.8241845923783083E-3</v>
      </c>
      <c r="D38" s="7">
        <v>2.3366886579291187E-3</v>
      </c>
      <c r="E38" s="7">
        <v>6.427657187973947E-3</v>
      </c>
      <c r="F38" s="7">
        <v>1.8068206081472294E-3</v>
      </c>
      <c r="G38" s="8">
        <v>9.3102573185245008E-3</v>
      </c>
      <c r="H38" s="7">
        <v>4.3401735948626695E-2</v>
      </c>
      <c r="I38" s="7">
        <v>3.9382617052928495E-3</v>
      </c>
      <c r="J38" s="7">
        <v>2.7059161887086736E-2</v>
      </c>
      <c r="K38" s="7">
        <v>2.1056597093274884E-3</v>
      </c>
      <c r="L38" s="7">
        <v>1.8116896136697101E-3</v>
      </c>
      <c r="M38" s="7">
        <v>2.8218237065893372E-3</v>
      </c>
      <c r="N38" s="13">
        <v>5.8715793122037507E-3</v>
      </c>
      <c r="O38" s="7">
        <v>7.068372789593021E-3</v>
      </c>
      <c r="P38" s="8">
        <v>6.0539540867149775E-3</v>
      </c>
      <c r="Q38" s="13">
        <v>1.1886625862888819E-2</v>
      </c>
      <c r="R38" s="7">
        <v>2.6127793222441372E-3</v>
      </c>
      <c r="S38" s="7">
        <v>4.4339497204583756E-3</v>
      </c>
      <c r="T38" s="7">
        <v>5.4454736891536943E-3</v>
      </c>
      <c r="U38" s="8">
        <v>1.3269725505142197E-2</v>
      </c>
      <c r="V38" s="7">
        <v>9.8448796375498436E-3</v>
      </c>
      <c r="W38" s="7">
        <v>2.5926860607761839E-3</v>
      </c>
      <c r="X38" s="7">
        <v>3.4149312862402539E-2</v>
      </c>
      <c r="Y38" s="7">
        <v>3.6078431399813472E-3</v>
      </c>
      <c r="Z38" s="7">
        <v>9.5827380521291017E-3</v>
      </c>
      <c r="AA38" s="7">
        <v>3.121359805510746E-3</v>
      </c>
      <c r="AB38" s="7">
        <v>8.1344135302428306E-3</v>
      </c>
      <c r="AC38" s="8">
        <v>2.8357353723436436E-3</v>
      </c>
    </row>
    <row r="39" spans="1:29">
      <c r="A39" s="16"/>
      <c r="B39" s="13"/>
      <c r="C39" s="7"/>
      <c r="D39" s="7"/>
      <c r="E39" s="7"/>
      <c r="F39" s="7"/>
      <c r="G39" s="8"/>
      <c r="H39" s="7"/>
      <c r="I39" s="7"/>
      <c r="J39" s="7"/>
      <c r="K39" s="7"/>
      <c r="L39" s="7"/>
      <c r="M39" s="7"/>
      <c r="N39" s="13"/>
      <c r="O39" s="7"/>
      <c r="P39" s="8"/>
      <c r="Q39" s="13"/>
      <c r="R39" s="7"/>
      <c r="S39" s="7"/>
      <c r="T39" s="7"/>
      <c r="U39" s="8"/>
      <c r="V39" s="7"/>
      <c r="W39" s="7"/>
      <c r="X39" s="7"/>
      <c r="Y39" s="7"/>
      <c r="Z39" s="7"/>
      <c r="AA39" s="7"/>
      <c r="AB39" s="7"/>
      <c r="AC39" s="8"/>
    </row>
    <row r="40" spans="1:29">
      <c r="A40" s="17" t="s">
        <v>49</v>
      </c>
      <c r="B40" s="14">
        <v>0.35609880364806856</v>
      </c>
      <c r="C40" s="10">
        <v>0.40575419240792654</v>
      </c>
      <c r="D40" s="10">
        <v>0.39310336519820233</v>
      </c>
      <c r="E40" s="10">
        <v>0.35744824204604814</v>
      </c>
      <c r="F40" s="10">
        <v>0.38966154103864908</v>
      </c>
      <c r="G40" s="11">
        <v>0.39908155508589405</v>
      </c>
      <c r="H40" s="10">
        <v>0.39524830374103664</v>
      </c>
      <c r="I40" s="10">
        <v>0.37689477524089809</v>
      </c>
      <c r="J40" s="10">
        <v>0.36568059871296049</v>
      </c>
      <c r="K40" s="10">
        <v>0.37348775401118828</v>
      </c>
      <c r="L40" s="10">
        <v>0.36856150269211002</v>
      </c>
      <c r="M40" s="10">
        <v>0.39647840364306958</v>
      </c>
      <c r="N40" s="14">
        <v>0.42008861198477787</v>
      </c>
      <c r="O40" s="10">
        <v>0.39936718508304858</v>
      </c>
      <c r="P40" s="11">
        <v>0.3708097153405191</v>
      </c>
      <c r="Q40" s="14">
        <v>0.32938692476283032</v>
      </c>
      <c r="R40" s="10">
        <v>0.33905464359752402</v>
      </c>
      <c r="S40" s="10">
        <v>0.33925444762757445</v>
      </c>
      <c r="T40" s="10">
        <v>0.34768769796375054</v>
      </c>
      <c r="U40" s="11">
        <v>0.38502282053452419</v>
      </c>
      <c r="V40" s="10">
        <v>0.43222159158219248</v>
      </c>
      <c r="W40" s="10">
        <v>0.37526718370203116</v>
      </c>
      <c r="X40" s="10">
        <v>0.42592826084994334</v>
      </c>
      <c r="Y40" s="10">
        <v>0.40660044634462672</v>
      </c>
      <c r="Z40" s="10">
        <v>0.4089688965621685</v>
      </c>
      <c r="AA40" s="10">
        <v>0.35472837043946448</v>
      </c>
      <c r="AB40" s="10">
        <v>0.36443614639700034</v>
      </c>
      <c r="AC40" s="11">
        <v>0.38863830608098515</v>
      </c>
    </row>
    <row r="42" spans="1:29" ht="17.7">
      <c r="A42" t="s">
        <v>60</v>
      </c>
    </row>
    <row r="43" spans="1:29" ht="17.7">
      <c r="A43" t="s">
        <v>61</v>
      </c>
    </row>
  </sheetData>
  <mergeCells count="5">
    <mergeCell ref="B4:G4"/>
    <mergeCell ref="H4:M4"/>
    <mergeCell ref="N4:P4"/>
    <mergeCell ref="Q4:U4"/>
    <mergeCell ref="V4:A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Siron</dc:creator>
  <cp:lastModifiedBy>Christine Elrod</cp:lastModifiedBy>
  <dcterms:created xsi:type="dcterms:W3CDTF">2016-07-19T09:03:50Z</dcterms:created>
  <dcterms:modified xsi:type="dcterms:W3CDTF">2021-08-03T15:23:06Z</dcterms:modified>
</cp:coreProperties>
</file>