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1015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/Volumes/newactivefiles/19-01 January 2019/6533R1 Mosenfelder/AM-19-16533/"/>
    </mc:Choice>
  </mc:AlternateContent>
  <xr:revisionPtr revIDLastSave="0" documentId="13_ncr:1_{791DE124-2E36-7B46-8017-657DDE46765D}" xr6:coauthVersionLast="36" xr6:coauthVersionMax="36" xr10:uidLastSave="{00000000-0000-0000-0000-000000000000}"/>
  <bookViews>
    <workbookView xWindow="1120" yWindow="1120" windowWidth="26180" windowHeight="19240" tabRatio="963" xr2:uid="{00000000-000D-0000-FFFF-FFFF00000000}"/>
  </bookViews>
  <sheets>
    <sheet name="ASU SIMS analyses O beam" sheetId="1" r:id="rId1"/>
    <sheet name="ASU SIMS analyses O beam alloys" sheetId="4" r:id="rId2"/>
    <sheet name="ASU SIMS analyses CS beam" sheetId="3" r:id="rId3"/>
    <sheet name="Caltech SIMS analyses" sheetId="2" r:id="rId4"/>
  </sheets>
  <calcPr calcId="162913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W8" i="4" l="1"/>
  <c r="V8" i="4"/>
  <c r="U8" i="4"/>
  <c r="T8" i="4"/>
  <c r="P8" i="4"/>
  <c r="K8" i="4"/>
  <c r="F8" i="4"/>
</calcChain>
</file>

<file path=xl/sharedStrings.xml><?xml version="1.0" encoding="utf-8"?>
<sst xmlns="http://schemas.openxmlformats.org/spreadsheetml/2006/main" count="705" uniqueCount="138">
  <si>
    <t>Hyalophane</t>
  </si>
  <si>
    <t>Feldspar Standards</t>
  </si>
  <si>
    <t>GRR145</t>
  </si>
  <si>
    <t>GRR2651</t>
  </si>
  <si>
    <t>GRR1604</t>
  </si>
  <si>
    <t>GRR1679</t>
  </si>
  <si>
    <t>GRR1280</t>
  </si>
  <si>
    <t>GRR1968</t>
  </si>
  <si>
    <t>GRR580</t>
  </si>
  <si>
    <t>GRR25</t>
  </si>
  <si>
    <t>GRR1389</t>
  </si>
  <si>
    <t>GRR1017</t>
  </si>
  <si>
    <t>BCR-2G</t>
  </si>
  <si>
    <t>KL2-G</t>
  </si>
  <si>
    <t>BHVO-2G</t>
  </si>
  <si>
    <t>ML3B-G</t>
  </si>
  <si>
    <t>[analyses listed in order of collection]</t>
  </si>
  <si>
    <t>Sample</t>
  </si>
  <si>
    <r>
      <t>± 2s</t>
    </r>
    <r>
      <rPr>
        <b/>
        <vertAlign val="subscript"/>
        <sz val="12"/>
        <rFont val="Times"/>
        <family val="1"/>
      </rPr>
      <t>mean</t>
    </r>
  </si>
  <si>
    <r>
      <t>± s</t>
    </r>
    <r>
      <rPr>
        <b/>
        <vertAlign val="subscript"/>
        <sz val="12"/>
        <rFont val="Times"/>
        <family val="1"/>
      </rPr>
      <t>mean</t>
    </r>
  </si>
  <si>
    <r>
      <t>12</t>
    </r>
    <r>
      <rPr>
        <b/>
        <sz val="12"/>
        <rFont val="Times"/>
        <family val="1"/>
      </rPr>
      <t>C</t>
    </r>
  </si>
  <si>
    <r>
      <t>18</t>
    </r>
    <r>
      <rPr>
        <b/>
        <sz val="12"/>
        <rFont val="Times"/>
        <family val="1"/>
      </rPr>
      <t>O</t>
    </r>
  </si>
  <si>
    <r>
      <t>19</t>
    </r>
    <r>
      <rPr>
        <b/>
        <sz val="12"/>
        <rFont val="Times"/>
        <family val="1"/>
      </rPr>
      <t>F</t>
    </r>
  </si>
  <si>
    <r>
      <t>30</t>
    </r>
    <r>
      <rPr>
        <b/>
        <sz val="12"/>
        <rFont val="Times"/>
        <family val="1"/>
      </rPr>
      <t>Si</t>
    </r>
  </si>
  <si>
    <r>
      <t>12</t>
    </r>
    <r>
      <rPr>
        <b/>
        <sz val="12"/>
        <rFont val="Times"/>
        <family val="1"/>
      </rPr>
      <t>C/</t>
    </r>
    <r>
      <rPr>
        <b/>
        <vertAlign val="superscript"/>
        <sz val="12"/>
        <rFont val="Times"/>
        <family val="1"/>
      </rPr>
      <t>30</t>
    </r>
    <r>
      <rPr>
        <b/>
        <sz val="12"/>
        <rFont val="Times"/>
        <family val="1"/>
      </rPr>
      <t>Si</t>
    </r>
  </si>
  <si>
    <r>
      <t>16</t>
    </r>
    <r>
      <rPr>
        <b/>
        <sz val="12"/>
        <rFont val="Times"/>
        <family val="1"/>
      </rPr>
      <t>O</t>
    </r>
    <r>
      <rPr>
        <b/>
        <vertAlign val="superscript"/>
        <sz val="12"/>
        <rFont val="Times"/>
        <family val="1"/>
      </rPr>
      <t>1</t>
    </r>
    <r>
      <rPr>
        <b/>
        <sz val="12"/>
        <rFont val="Times"/>
        <family val="1"/>
      </rPr>
      <t>H</t>
    </r>
  </si>
  <si>
    <r>
      <t>16</t>
    </r>
    <r>
      <rPr>
        <b/>
        <sz val="12"/>
        <rFont val="Times"/>
        <family val="1"/>
      </rPr>
      <t>O</t>
    </r>
    <r>
      <rPr>
        <b/>
        <vertAlign val="superscript"/>
        <sz val="12"/>
        <rFont val="Times"/>
        <family val="1"/>
      </rPr>
      <t>1</t>
    </r>
    <r>
      <rPr>
        <b/>
        <sz val="12"/>
        <rFont val="Times"/>
        <family val="1"/>
      </rPr>
      <t>H/</t>
    </r>
    <r>
      <rPr>
        <b/>
        <vertAlign val="superscript"/>
        <sz val="12"/>
        <rFont val="Times"/>
        <family val="1"/>
      </rPr>
      <t>30</t>
    </r>
    <r>
      <rPr>
        <b/>
        <sz val="12"/>
        <rFont val="Times"/>
        <family val="1"/>
      </rPr>
      <t>Si</t>
    </r>
  </si>
  <si>
    <r>
      <t>19</t>
    </r>
    <r>
      <rPr>
        <b/>
        <sz val="12"/>
        <rFont val="Times"/>
        <family val="1"/>
      </rPr>
      <t>F/</t>
    </r>
    <r>
      <rPr>
        <b/>
        <vertAlign val="superscript"/>
        <sz val="12"/>
        <rFont val="Times"/>
        <family val="1"/>
      </rPr>
      <t>30</t>
    </r>
    <r>
      <rPr>
        <b/>
        <sz val="12"/>
        <rFont val="Times"/>
        <family val="1"/>
      </rPr>
      <t>Si</t>
    </r>
  </si>
  <si>
    <r>
      <t>s</t>
    </r>
    <r>
      <rPr>
        <b/>
        <vertAlign val="subscript"/>
        <sz val="12"/>
        <rFont val="Times"/>
        <family val="1"/>
      </rPr>
      <t>mean/</t>
    </r>
    <r>
      <rPr>
        <b/>
        <sz val="12"/>
        <rFont val="Symbol"/>
        <charset val="2"/>
      </rPr>
      <t>s</t>
    </r>
    <r>
      <rPr>
        <b/>
        <vertAlign val="subscript"/>
        <sz val="12"/>
        <rFont val="Times"/>
        <family val="1"/>
      </rPr>
      <t xml:space="preserve">Poisson </t>
    </r>
    <r>
      <rPr>
        <b/>
        <sz val="12"/>
        <rFont val="Times"/>
        <family val="1"/>
      </rPr>
      <t>[</t>
    </r>
    <r>
      <rPr>
        <b/>
        <vertAlign val="superscript"/>
        <sz val="12"/>
        <rFont val="Times"/>
        <family val="1"/>
      </rPr>
      <t>16</t>
    </r>
    <r>
      <rPr>
        <b/>
        <sz val="12"/>
        <rFont val="Times"/>
        <family val="1"/>
      </rPr>
      <t>O</t>
    </r>
    <r>
      <rPr>
        <b/>
        <vertAlign val="superscript"/>
        <sz val="12"/>
        <rFont val="Times"/>
        <family val="1"/>
      </rPr>
      <t>1</t>
    </r>
    <r>
      <rPr>
        <b/>
        <sz val="12"/>
        <rFont val="Times"/>
        <family val="1"/>
      </rPr>
      <t>H/</t>
    </r>
    <r>
      <rPr>
        <b/>
        <vertAlign val="superscript"/>
        <sz val="12"/>
        <rFont val="Times"/>
        <family val="1"/>
      </rPr>
      <t>30</t>
    </r>
    <r>
      <rPr>
        <b/>
        <sz val="12"/>
        <rFont val="Times"/>
        <family val="1"/>
      </rPr>
      <t>Si]</t>
    </r>
  </si>
  <si>
    <r>
      <t>s</t>
    </r>
    <r>
      <rPr>
        <b/>
        <vertAlign val="subscript"/>
        <sz val="12"/>
        <rFont val="Times"/>
        <family val="1"/>
      </rPr>
      <t>mean/</t>
    </r>
    <r>
      <rPr>
        <b/>
        <sz val="12"/>
        <rFont val="Symbol"/>
        <charset val="2"/>
      </rPr>
      <t>s</t>
    </r>
    <r>
      <rPr>
        <b/>
        <vertAlign val="subscript"/>
        <sz val="12"/>
        <rFont val="Times"/>
        <family val="1"/>
      </rPr>
      <t xml:space="preserve">Poisson </t>
    </r>
    <r>
      <rPr>
        <b/>
        <sz val="12"/>
        <rFont val="Times"/>
        <family val="1"/>
      </rPr>
      <t>[</t>
    </r>
    <r>
      <rPr>
        <b/>
        <vertAlign val="superscript"/>
        <sz val="12"/>
        <rFont val="Times"/>
        <family val="1"/>
      </rPr>
      <t>19</t>
    </r>
    <r>
      <rPr>
        <b/>
        <sz val="12"/>
        <rFont val="Times"/>
        <family val="1"/>
      </rPr>
      <t>F/</t>
    </r>
    <r>
      <rPr>
        <b/>
        <vertAlign val="superscript"/>
        <sz val="12"/>
        <rFont val="Times"/>
        <family val="1"/>
      </rPr>
      <t>30</t>
    </r>
    <r>
      <rPr>
        <b/>
        <sz val="12"/>
        <rFont val="Times"/>
        <family val="1"/>
      </rPr>
      <t>Si]</t>
    </r>
  </si>
  <si>
    <r>
      <t>s</t>
    </r>
    <r>
      <rPr>
        <b/>
        <vertAlign val="subscript"/>
        <sz val="12"/>
        <rFont val="Times"/>
        <family val="1"/>
      </rPr>
      <t>mean/</t>
    </r>
    <r>
      <rPr>
        <b/>
        <sz val="12"/>
        <rFont val="Symbol"/>
        <charset val="2"/>
      </rPr>
      <t>s</t>
    </r>
    <r>
      <rPr>
        <b/>
        <vertAlign val="subscript"/>
        <sz val="12"/>
        <rFont val="Times"/>
        <family val="1"/>
      </rPr>
      <t xml:space="preserve">Poisson </t>
    </r>
    <r>
      <rPr>
        <b/>
        <sz val="12"/>
        <rFont val="Times"/>
        <family val="1"/>
      </rPr>
      <t>[</t>
    </r>
    <r>
      <rPr>
        <b/>
        <vertAlign val="superscript"/>
        <sz val="12"/>
        <rFont val="Times"/>
        <family val="1"/>
      </rPr>
      <t>16</t>
    </r>
    <r>
      <rPr>
        <b/>
        <sz val="12"/>
        <rFont val="Times"/>
        <family val="1"/>
      </rPr>
      <t>O</t>
    </r>
    <r>
      <rPr>
        <b/>
        <vertAlign val="superscript"/>
        <sz val="12"/>
        <rFont val="Times"/>
        <family val="1"/>
      </rPr>
      <t>1</t>
    </r>
    <r>
      <rPr>
        <b/>
        <sz val="12"/>
        <rFont val="Times"/>
        <family val="1"/>
      </rPr>
      <t>H/</t>
    </r>
    <r>
      <rPr>
        <b/>
        <vertAlign val="superscript"/>
        <sz val="12"/>
        <rFont val="Times"/>
        <family val="1"/>
      </rPr>
      <t>18</t>
    </r>
    <r>
      <rPr>
        <b/>
        <sz val="12"/>
        <rFont val="Times"/>
        <family val="1"/>
      </rPr>
      <t>O]</t>
    </r>
  </si>
  <si>
    <r>
      <t>s</t>
    </r>
    <r>
      <rPr>
        <b/>
        <vertAlign val="subscript"/>
        <sz val="12"/>
        <rFont val="Times"/>
        <family val="1"/>
      </rPr>
      <t>mean/</t>
    </r>
    <r>
      <rPr>
        <b/>
        <sz val="12"/>
        <rFont val="Symbol"/>
        <charset val="2"/>
      </rPr>
      <t>s</t>
    </r>
    <r>
      <rPr>
        <b/>
        <vertAlign val="subscript"/>
        <sz val="12"/>
        <rFont val="Times"/>
        <family val="1"/>
      </rPr>
      <t xml:space="preserve">Poisson </t>
    </r>
    <r>
      <rPr>
        <b/>
        <sz val="12"/>
        <rFont val="Times"/>
        <family val="1"/>
      </rPr>
      <t>[</t>
    </r>
    <r>
      <rPr>
        <b/>
        <vertAlign val="superscript"/>
        <sz val="12"/>
        <rFont val="Times"/>
        <family val="1"/>
      </rPr>
      <t>19</t>
    </r>
    <r>
      <rPr>
        <b/>
        <sz val="12"/>
        <rFont val="Times"/>
        <family val="1"/>
      </rPr>
      <t>F/</t>
    </r>
    <r>
      <rPr>
        <b/>
        <vertAlign val="superscript"/>
        <sz val="12"/>
        <rFont val="Times"/>
        <family val="1"/>
      </rPr>
      <t>18</t>
    </r>
    <r>
      <rPr>
        <b/>
        <sz val="12"/>
        <rFont val="Times"/>
        <family val="1"/>
      </rPr>
      <t>O]</t>
    </r>
  </si>
  <si>
    <r>
      <t>12</t>
    </r>
    <r>
      <rPr>
        <b/>
        <sz val="12"/>
        <rFont val="Times"/>
        <family val="1"/>
      </rPr>
      <t>C/</t>
    </r>
    <r>
      <rPr>
        <b/>
        <vertAlign val="superscript"/>
        <sz val="12"/>
        <rFont val="Times"/>
        <family val="1"/>
      </rPr>
      <t>18</t>
    </r>
    <r>
      <rPr>
        <b/>
        <sz val="12"/>
        <rFont val="Times"/>
        <family val="1"/>
      </rPr>
      <t>O</t>
    </r>
  </si>
  <si>
    <r>
      <t>16</t>
    </r>
    <r>
      <rPr>
        <b/>
        <sz val="12"/>
        <rFont val="Times"/>
        <family val="1"/>
      </rPr>
      <t>O</t>
    </r>
    <r>
      <rPr>
        <b/>
        <vertAlign val="superscript"/>
        <sz val="12"/>
        <rFont val="Times"/>
        <family val="1"/>
      </rPr>
      <t>1</t>
    </r>
    <r>
      <rPr>
        <b/>
        <sz val="12"/>
        <rFont val="Times"/>
        <family val="1"/>
      </rPr>
      <t>H/</t>
    </r>
    <r>
      <rPr>
        <b/>
        <vertAlign val="superscript"/>
        <sz val="12"/>
        <rFont val="Times"/>
        <family val="1"/>
      </rPr>
      <t>18</t>
    </r>
    <r>
      <rPr>
        <b/>
        <sz val="12"/>
        <rFont val="Times"/>
        <family val="1"/>
      </rPr>
      <t>O</t>
    </r>
  </si>
  <si>
    <r>
      <t>19</t>
    </r>
    <r>
      <rPr>
        <b/>
        <sz val="12"/>
        <rFont val="Times"/>
        <family val="1"/>
      </rPr>
      <t>F/</t>
    </r>
    <r>
      <rPr>
        <b/>
        <vertAlign val="superscript"/>
        <sz val="12"/>
        <rFont val="Times"/>
        <family val="1"/>
      </rPr>
      <t>18</t>
    </r>
    <r>
      <rPr>
        <b/>
        <sz val="12"/>
        <rFont val="Times"/>
        <family val="1"/>
      </rPr>
      <t>O</t>
    </r>
  </si>
  <si>
    <r>
      <t>s</t>
    </r>
    <r>
      <rPr>
        <b/>
        <vertAlign val="subscript"/>
        <sz val="12"/>
        <rFont val="Times"/>
        <family val="1"/>
      </rPr>
      <t>mean/</t>
    </r>
    <r>
      <rPr>
        <b/>
        <sz val="12"/>
        <rFont val="Symbol"/>
        <charset val="2"/>
      </rPr>
      <t>s</t>
    </r>
    <r>
      <rPr>
        <b/>
        <vertAlign val="subscript"/>
        <sz val="12"/>
        <rFont val="Times"/>
        <family val="1"/>
      </rPr>
      <t xml:space="preserve">Poisson </t>
    </r>
    <r>
      <rPr>
        <b/>
        <sz val="12"/>
        <rFont val="Times"/>
        <family val="1"/>
      </rPr>
      <t>[</t>
    </r>
    <r>
      <rPr>
        <b/>
        <vertAlign val="superscript"/>
        <sz val="12"/>
        <rFont val="Times"/>
        <family val="1"/>
      </rPr>
      <t>12</t>
    </r>
    <r>
      <rPr>
        <b/>
        <sz val="12"/>
        <rFont val="Times"/>
        <family val="1"/>
      </rPr>
      <t>C</t>
    </r>
    <r>
      <rPr>
        <b/>
        <sz val="12"/>
        <rFont val="Times"/>
        <family val="1"/>
      </rPr>
      <t>/</t>
    </r>
    <r>
      <rPr>
        <b/>
        <vertAlign val="superscript"/>
        <sz val="12"/>
        <rFont val="Times"/>
        <family val="1"/>
      </rPr>
      <t>30</t>
    </r>
    <r>
      <rPr>
        <b/>
        <sz val="12"/>
        <rFont val="Times"/>
        <family val="1"/>
      </rPr>
      <t>Si]</t>
    </r>
  </si>
  <si>
    <r>
      <t>s</t>
    </r>
    <r>
      <rPr>
        <b/>
        <vertAlign val="subscript"/>
        <sz val="12"/>
        <rFont val="Times"/>
        <family val="1"/>
      </rPr>
      <t>mean/</t>
    </r>
    <r>
      <rPr>
        <b/>
        <sz val="12"/>
        <rFont val="Symbol"/>
        <charset val="2"/>
      </rPr>
      <t>s</t>
    </r>
    <r>
      <rPr>
        <b/>
        <vertAlign val="subscript"/>
        <sz val="12"/>
        <rFont val="Times"/>
        <family val="1"/>
      </rPr>
      <t xml:space="preserve">Poisson </t>
    </r>
    <r>
      <rPr>
        <b/>
        <sz val="12"/>
        <rFont val="Times"/>
        <family val="1"/>
      </rPr>
      <t>[</t>
    </r>
    <r>
      <rPr>
        <b/>
        <vertAlign val="superscript"/>
        <sz val="12"/>
        <rFont val="Times"/>
        <family val="1"/>
      </rPr>
      <t>12</t>
    </r>
    <r>
      <rPr>
        <b/>
        <sz val="12"/>
        <rFont val="Times"/>
        <family val="1"/>
      </rPr>
      <t>C/</t>
    </r>
    <r>
      <rPr>
        <b/>
        <vertAlign val="superscript"/>
        <sz val="12"/>
        <rFont val="Times"/>
        <family val="1"/>
      </rPr>
      <t>18</t>
    </r>
    <r>
      <rPr>
        <b/>
        <sz val="12"/>
        <rFont val="Times"/>
        <family val="1"/>
      </rPr>
      <t>O]</t>
    </r>
  </si>
  <si>
    <r>
      <rPr>
        <b/>
        <i/>
        <vertAlign val="superscript"/>
        <sz val="12"/>
        <color theme="1"/>
        <rFont val="Times"/>
        <family val="1"/>
      </rPr>
      <t>16</t>
    </r>
    <r>
      <rPr>
        <b/>
        <i/>
        <sz val="12"/>
        <color theme="1"/>
        <rFont val="Times"/>
        <family val="1"/>
      </rPr>
      <t>O</t>
    </r>
    <r>
      <rPr>
        <b/>
        <i/>
        <vertAlign val="superscript"/>
        <sz val="12"/>
        <color theme="1"/>
        <rFont val="Times"/>
        <family val="1"/>
      </rPr>
      <t>1</t>
    </r>
    <r>
      <rPr>
        <b/>
        <i/>
        <sz val="12"/>
        <color theme="1"/>
        <rFont val="Times"/>
        <family val="1"/>
      </rPr>
      <t>H/</t>
    </r>
    <r>
      <rPr>
        <b/>
        <i/>
        <vertAlign val="superscript"/>
        <sz val="12"/>
        <color theme="1"/>
        <rFont val="Times"/>
        <family val="1"/>
      </rPr>
      <t>30</t>
    </r>
    <r>
      <rPr>
        <b/>
        <i/>
        <sz val="12"/>
        <color theme="1"/>
        <rFont val="Times"/>
        <family val="1"/>
      </rPr>
      <t xml:space="preserve">Si, Blank corrected </t>
    </r>
  </si>
  <si>
    <r>
      <t>19</t>
    </r>
    <r>
      <rPr>
        <b/>
        <i/>
        <sz val="12"/>
        <rFont val="Times"/>
        <family val="1"/>
      </rPr>
      <t>F/</t>
    </r>
    <r>
      <rPr>
        <b/>
        <i/>
        <vertAlign val="superscript"/>
        <sz val="12"/>
        <rFont val="Times"/>
        <family val="1"/>
      </rPr>
      <t>30</t>
    </r>
    <r>
      <rPr>
        <b/>
        <i/>
        <sz val="12"/>
        <rFont val="Times"/>
        <family val="1"/>
      </rPr>
      <t>Si, blank corrected</t>
    </r>
  </si>
  <si>
    <r>
      <t>19</t>
    </r>
    <r>
      <rPr>
        <b/>
        <i/>
        <sz val="12"/>
        <rFont val="Times"/>
        <family val="1"/>
      </rPr>
      <t>F/</t>
    </r>
    <r>
      <rPr>
        <b/>
        <i/>
        <vertAlign val="superscript"/>
        <sz val="12"/>
        <rFont val="Times"/>
        <family val="1"/>
      </rPr>
      <t>18</t>
    </r>
    <r>
      <rPr>
        <b/>
        <i/>
        <sz val="12"/>
        <rFont val="Times"/>
        <family val="1"/>
      </rPr>
      <t>O, blank corrected</t>
    </r>
  </si>
  <si>
    <r>
      <t>16</t>
    </r>
    <r>
      <rPr>
        <b/>
        <i/>
        <sz val="12"/>
        <rFont val="Times"/>
        <family val="1"/>
      </rPr>
      <t>O</t>
    </r>
    <r>
      <rPr>
        <b/>
        <i/>
        <vertAlign val="superscript"/>
        <sz val="12"/>
        <rFont val="Times"/>
        <family val="1"/>
      </rPr>
      <t>1</t>
    </r>
    <r>
      <rPr>
        <b/>
        <i/>
        <sz val="12"/>
        <rFont val="Times"/>
        <family val="1"/>
      </rPr>
      <t>H/</t>
    </r>
    <r>
      <rPr>
        <b/>
        <i/>
        <vertAlign val="superscript"/>
        <sz val="12"/>
        <rFont val="Times"/>
        <family val="1"/>
      </rPr>
      <t>18</t>
    </r>
    <r>
      <rPr>
        <b/>
        <i/>
        <sz val="12"/>
        <rFont val="Times"/>
        <family val="1"/>
      </rPr>
      <t>O, blank corrected</t>
    </r>
  </si>
  <si>
    <t xml:space="preserve">SIMS analyses at Caltech, December 2016 </t>
  </si>
  <si>
    <t>beam current (nA)</t>
  </si>
  <si>
    <r>
      <rPr>
        <b/>
        <vertAlign val="superscript"/>
        <sz val="12"/>
        <color theme="1"/>
        <rFont val="Times"/>
        <family val="1"/>
      </rPr>
      <t>12</t>
    </r>
    <r>
      <rPr>
        <b/>
        <sz val="12"/>
        <color theme="1"/>
        <rFont val="Times"/>
        <family val="2"/>
      </rPr>
      <t>C/</t>
    </r>
    <r>
      <rPr>
        <b/>
        <vertAlign val="superscript"/>
        <sz val="12"/>
        <color theme="1"/>
        <rFont val="Times"/>
        <family val="1"/>
      </rPr>
      <t>30</t>
    </r>
    <r>
      <rPr>
        <b/>
        <sz val="12"/>
        <color theme="1"/>
        <rFont val="Times"/>
        <family val="2"/>
      </rPr>
      <t>Si</t>
    </r>
  </si>
  <si>
    <r>
      <rPr>
        <b/>
        <vertAlign val="superscript"/>
        <sz val="12"/>
        <color theme="1"/>
        <rFont val="Times"/>
        <family val="1"/>
      </rPr>
      <t>14</t>
    </r>
    <r>
      <rPr>
        <b/>
        <sz val="12"/>
        <color theme="1"/>
        <rFont val="Times"/>
        <family val="2"/>
      </rPr>
      <t>N/</t>
    </r>
    <r>
      <rPr>
        <b/>
        <vertAlign val="superscript"/>
        <sz val="12"/>
        <color theme="1"/>
        <rFont val="Times"/>
        <family val="1"/>
      </rPr>
      <t>30</t>
    </r>
    <r>
      <rPr>
        <b/>
        <sz val="12"/>
        <color theme="1"/>
        <rFont val="Times"/>
        <family val="2"/>
      </rPr>
      <t>Si</t>
    </r>
  </si>
  <si>
    <r>
      <rPr>
        <b/>
        <vertAlign val="superscript"/>
        <sz val="12"/>
        <color theme="1"/>
        <rFont val="Times"/>
        <family val="1"/>
      </rPr>
      <t>30</t>
    </r>
    <r>
      <rPr>
        <b/>
        <sz val="12"/>
        <color theme="1"/>
        <rFont val="Times"/>
        <family val="2"/>
      </rPr>
      <t>Si cps</t>
    </r>
  </si>
  <si>
    <t>12C cps/na</t>
  </si>
  <si>
    <t>14N cps/nA</t>
  </si>
  <si>
    <t>30Si cps/nA</t>
  </si>
  <si>
    <t>54Fe cps/nA</t>
  </si>
  <si>
    <t>16O1H cps/nA</t>
  </si>
  <si>
    <t>18O cps/nA</t>
  </si>
  <si>
    <t>12C14N cps/nA</t>
  </si>
  <si>
    <t>14N16O cps/nA</t>
  </si>
  <si>
    <t>Glass standards and blank forsterite for fluorine calibration</t>
  </si>
  <si>
    <t>B701</t>
  </si>
  <si>
    <r>
      <rPr>
        <b/>
        <i/>
        <vertAlign val="superscript"/>
        <sz val="12"/>
        <color theme="1"/>
        <rFont val="Times"/>
        <family val="1"/>
      </rPr>
      <t>12</t>
    </r>
    <r>
      <rPr>
        <b/>
        <i/>
        <sz val="12"/>
        <color theme="1"/>
        <rFont val="Times"/>
        <family val="1"/>
      </rPr>
      <t>C/</t>
    </r>
    <r>
      <rPr>
        <b/>
        <i/>
        <vertAlign val="superscript"/>
        <sz val="12"/>
        <color theme="1"/>
        <rFont val="Times"/>
        <family val="1"/>
      </rPr>
      <t>30</t>
    </r>
    <r>
      <rPr>
        <b/>
        <i/>
        <sz val="12"/>
        <color theme="1"/>
        <rFont val="Times"/>
        <family val="1"/>
      </rPr>
      <t xml:space="preserve">Si, Blank corrected </t>
    </r>
  </si>
  <si>
    <r>
      <rPr>
        <b/>
        <i/>
        <vertAlign val="superscript"/>
        <sz val="12"/>
        <color theme="1"/>
        <rFont val="Times"/>
        <family val="1"/>
      </rPr>
      <t>14</t>
    </r>
    <r>
      <rPr>
        <b/>
        <i/>
        <sz val="12"/>
        <color theme="1"/>
        <rFont val="Times"/>
        <family val="1"/>
      </rPr>
      <t>N/</t>
    </r>
    <r>
      <rPr>
        <b/>
        <i/>
        <vertAlign val="superscript"/>
        <sz val="12"/>
        <color theme="1"/>
        <rFont val="Times"/>
        <family val="1"/>
      </rPr>
      <t>30</t>
    </r>
    <r>
      <rPr>
        <b/>
        <i/>
        <sz val="12"/>
        <color theme="1"/>
        <rFont val="Times"/>
        <family val="1"/>
      </rPr>
      <t xml:space="preserve">Si, Blank corrected </t>
    </r>
  </si>
  <si>
    <r>
      <t>s</t>
    </r>
    <r>
      <rPr>
        <b/>
        <vertAlign val="subscript"/>
        <sz val="12"/>
        <rFont val="Times"/>
        <family val="1"/>
      </rPr>
      <t>mean/</t>
    </r>
    <r>
      <rPr>
        <b/>
        <sz val="12"/>
        <rFont val="Symbol"/>
        <charset val="2"/>
      </rPr>
      <t>s</t>
    </r>
    <r>
      <rPr>
        <b/>
        <vertAlign val="subscript"/>
        <sz val="12"/>
        <rFont val="Times"/>
        <family val="1"/>
      </rPr>
      <t xml:space="preserve">Poisson </t>
    </r>
    <r>
      <rPr>
        <b/>
        <sz val="12"/>
        <rFont val="Times"/>
        <family val="1"/>
      </rPr>
      <t>[</t>
    </r>
    <r>
      <rPr>
        <b/>
        <vertAlign val="superscript"/>
        <sz val="12"/>
        <rFont val="Times"/>
        <family val="1"/>
      </rPr>
      <t>14</t>
    </r>
    <r>
      <rPr>
        <b/>
        <sz val="12"/>
        <rFont val="Times"/>
        <family val="1"/>
      </rPr>
      <t>N/</t>
    </r>
    <r>
      <rPr>
        <b/>
        <vertAlign val="superscript"/>
        <sz val="12"/>
        <rFont val="Times"/>
        <family val="1"/>
      </rPr>
      <t>30</t>
    </r>
    <r>
      <rPr>
        <b/>
        <sz val="12"/>
        <rFont val="Times"/>
        <family val="1"/>
      </rPr>
      <t>Si]</t>
    </r>
  </si>
  <si>
    <t>B710</t>
  </si>
  <si>
    <t>B703</t>
  </si>
  <si>
    <t>B704</t>
  </si>
  <si>
    <t>B711</t>
  </si>
  <si>
    <t>B697</t>
  </si>
  <si>
    <t>B706b</t>
  </si>
  <si>
    <t>B706a</t>
  </si>
  <si>
    <t>B706c</t>
  </si>
  <si>
    <t>B707b</t>
  </si>
  <si>
    <t>B707c</t>
  </si>
  <si>
    <t>B714b</t>
  </si>
  <si>
    <t>B714a</t>
  </si>
  <si>
    <t>B714d</t>
  </si>
  <si>
    <t>B712a</t>
  </si>
  <si>
    <t>B712b</t>
  </si>
  <si>
    <t>B712c</t>
  </si>
  <si>
    <t>B712d</t>
  </si>
  <si>
    <t>B712e</t>
  </si>
  <si>
    <t>B712f</t>
  </si>
  <si>
    <t>B714e</t>
  </si>
  <si>
    <t>B727a</t>
  </si>
  <si>
    <t>B727b</t>
  </si>
  <si>
    <t>B727c</t>
  </si>
  <si>
    <t>B727d</t>
  </si>
  <si>
    <t>B727e</t>
  </si>
  <si>
    <t>B727f</t>
  </si>
  <si>
    <t>B311</t>
  </si>
  <si>
    <t>B248</t>
  </si>
  <si>
    <t>B274</t>
  </si>
  <si>
    <t xml:space="preserve">Analyses in order of collection: </t>
  </si>
  <si>
    <t xml:space="preserve">The first block of analyses on this page are all the analyses presented in the order they were collected. </t>
  </si>
  <si>
    <t>Analyses of silicates with O- beam</t>
  </si>
  <si>
    <t xml:space="preserve">Analyses by type and sample number: </t>
  </si>
  <si>
    <t xml:space="preserve">Blank standard </t>
  </si>
  <si>
    <t xml:space="preserve">Carbon Standards </t>
  </si>
  <si>
    <t xml:space="preserve">Fe-free glasses </t>
  </si>
  <si>
    <t xml:space="preserve">Fe-bearing glasses </t>
  </si>
  <si>
    <t>B291</t>
  </si>
  <si>
    <t>ALV519</t>
  </si>
  <si>
    <t>JdFD10</t>
  </si>
  <si>
    <t>KN54Sta51</t>
  </si>
  <si>
    <t>KN54Sta52</t>
  </si>
  <si>
    <r>
      <t>s</t>
    </r>
    <r>
      <rPr>
        <b/>
        <vertAlign val="subscript"/>
        <sz val="12"/>
        <rFont val="Times"/>
        <family val="1"/>
      </rPr>
      <t>mean/</t>
    </r>
    <r>
      <rPr>
        <b/>
        <sz val="12"/>
        <rFont val="Symbol"/>
        <charset val="2"/>
      </rPr>
      <t>s</t>
    </r>
    <r>
      <rPr>
        <b/>
        <vertAlign val="subscript"/>
        <sz val="12"/>
        <rFont val="Times"/>
        <family val="1"/>
      </rPr>
      <t xml:space="preserve">Poisson </t>
    </r>
    <r>
      <rPr>
        <b/>
        <sz val="12"/>
        <rFont val="Times"/>
        <family val="1"/>
      </rPr>
      <t>[</t>
    </r>
    <r>
      <rPr>
        <b/>
        <vertAlign val="superscript"/>
        <sz val="12"/>
        <rFont val="Times"/>
        <family val="1"/>
      </rPr>
      <t>12</t>
    </r>
    <r>
      <rPr>
        <b/>
        <sz val="12"/>
        <rFont val="Times"/>
        <family val="1"/>
      </rPr>
      <t>C/</t>
    </r>
    <r>
      <rPr>
        <b/>
        <vertAlign val="superscript"/>
        <sz val="12"/>
        <rFont val="Times"/>
        <family val="1"/>
      </rPr>
      <t>54</t>
    </r>
    <r>
      <rPr>
        <b/>
        <sz val="12"/>
        <rFont val="Times"/>
        <family val="1"/>
      </rPr>
      <t>Fe]</t>
    </r>
  </si>
  <si>
    <r>
      <t>s</t>
    </r>
    <r>
      <rPr>
        <b/>
        <vertAlign val="subscript"/>
        <sz val="12"/>
        <rFont val="Times"/>
        <family val="1"/>
      </rPr>
      <t>mean/</t>
    </r>
    <r>
      <rPr>
        <b/>
        <sz val="12"/>
        <rFont val="Symbol"/>
        <charset val="2"/>
      </rPr>
      <t>s</t>
    </r>
    <r>
      <rPr>
        <b/>
        <vertAlign val="subscript"/>
        <sz val="12"/>
        <rFont val="Times"/>
        <family val="1"/>
      </rPr>
      <t xml:space="preserve">Poisson </t>
    </r>
    <r>
      <rPr>
        <b/>
        <sz val="12"/>
        <rFont val="Times"/>
        <family val="1"/>
      </rPr>
      <t>[</t>
    </r>
    <r>
      <rPr>
        <b/>
        <vertAlign val="superscript"/>
        <sz val="12"/>
        <rFont val="Times"/>
        <family val="1"/>
      </rPr>
      <t>14</t>
    </r>
    <r>
      <rPr>
        <b/>
        <sz val="12"/>
        <rFont val="Times"/>
        <family val="1"/>
      </rPr>
      <t>N/</t>
    </r>
    <r>
      <rPr>
        <b/>
        <vertAlign val="superscript"/>
        <sz val="12"/>
        <rFont val="Times"/>
        <family val="1"/>
      </rPr>
      <t>54</t>
    </r>
    <r>
      <rPr>
        <b/>
        <sz val="12"/>
        <rFont val="Times"/>
        <family val="1"/>
      </rPr>
      <t>Fe]</t>
    </r>
  </si>
  <si>
    <r>
      <t>s</t>
    </r>
    <r>
      <rPr>
        <b/>
        <vertAlign val="subscript"/>
        <sz val="12"/>
        <rFont val="Times"/>
        <family val="1"/>
      </rPr>
      <t>mean/</t>
    </r>
    <r>
      <rPr>
        <b/>
        <sz val="12"/>
        <rFont val="Symbol"/>
        <charset val="2"/>
      </rPr>
      <t>s</t>
    </r>
    <r>
      <rPr>
        <b/>
        <vertAlign val="subscript"/>
        <sz val="12"/>
        <rFont val="Times"/>
        <family val="1"/>
      </rPr>
      <t xml:space="preserve">Poisson </t>
    </r>
    <r>
      <rPr>
        <b/>
        <sz val="12"/>
        <rFont val="Times"/>
        <family val="1"/>
      </rPr>
      <t>[</t>
    </r>
    <r>
      <rPr>
        <b/>
        <vertAlign val="superscript"/>
        <sz val="12"/>
        <rFont val="Times"/>
        <family val="1"/>
      </rPr>
      <t>30</t>
    </r>
    <r>
      <rPr>
        <b/>
        <sz val="12"/>
        <rFont val="Times"/>
        <family val="1"/>
      </rPr>
      <t>Si/</t>
    </r>
    <r>
      <rPr>
        <b/>
        <vertAlign val="superscript"/>
        <sz val="12"/>
        <rFont val="Times"/>
        <family val="1"/>
      </rPr>
      <t>54</t>
    </r>
    <r>
      <rPr>
        <b/>
        <sz val="12"/>
        <rFont val="Times"/>
        <family val="1"/>
      </rPr>
      <t>Fe]</t>
    </r>
  </si>
  <si>
    <t xml:space="preserve">Fe metal </t>
  </si>
  <si>
    <r>
      <rPr>
        <b/>
        <vertAlign val="superscript"/>
        <sz val="12"/>
        <rFont val="Times"/>
        <family val="1"/>
      </rPr>
      <t>12</t>
    </r>
    <r>
      <rPr>
        <b/>
        <sz val="12"/>
        <rFont val="Times"/>
        <family val="1"/>
      </rPr>
      <t>C/</t>
    </r>
    <r>
      <rPr>
        <b/>
        <vertAlign val="superscript"/>
        <sz val="12"/>
        <rFont val="Times"/>
        <family val="1"/>
      </rPr>
      <t>54</t>
    </r>
    <r>
      <rPr>
        <b/>
        <sz val="12"/>
        <rFont val="Times"/>
        <family val="1"/>
      </rPr>
      <t>Fe</t>
    </r>
  </si>
  <si>
    <r>
      <rPr>
        <b/>
        <i/>
        <vertAlign val="superscript"/>
        <sz val="12"/>
        <rFont val="Times"/>
        <family val="1"/>
      </rPr>
      <t>12</t>
    </r>
    <r>
      <rPr>
        <b/>
        <i/>
        <sz val="12"/>
        <rFont val="Times"/>
        <family val="1"/>
      </rPr>
      <t>C/</t>
    </r>
    <r>
      <rPr>
        <b/>
        <i/>
        <vertAlign val="superscript"/>
        <sz val="12"/>
        <rFont val="Times"/>
        <family val="1"/>
      </rPr>
      <t>54</t>
    </r>
    <r>
      <rPr>
        <b/>
        <i/>
        <sz val="12"/>
        <rFont val="Times"/>
        <family val="1"/>
      </rPr>
      <t xml:space="preserve">Fe, Blank corrected </t>
    </r>
  </si>
  <si>
    <r>
      <rPr>
        <b/>
        <vertAlign val="superscript"/>
        <sz val="12"/>
        <rFont val="Times"/>
        <family val="1"/>
      </rPr>
      <t>14</t>
    </r>
    <r>
      <rPr>
        <b/>
        <sz val="12"/>
        <rFont val="Times"/>
        <family val="1"/>
      </rPr>
      <t>N/</t>
    </r>
    <r>
      <rPr>
        <b/>
        <vertAlign val="superscript"/>
        <sz val="12"/>
        <rFont val="Times"/>
        <family val="1"/>
      </rPr>
      <t>54</t>
    </r>
    <r>
      <rPr>
        <b/>
        <sz val="12"/>
        <rFont val="Times"/>
        <family val="1"/>
      </rPr>
      <t>Fe</t>
    </r>
  </si>
  <si>
    <r>
      <rPr>
        <b/>
        <i/>
        <vertAlign val="superscript"/>
        <sz val="12"/>
        <rFont val="Times"/>
        <family val="1"/>
      </rPr>
      <t>14</t>
    </r>
    <r>
      <rPr>
        <b/>
        <i/>
        <sz val="12"/>
        <rFont val="Times"/>
        <family val="1"/>
      </rPr>
      <t>N/</t>
    </r>
    <r>
      <rPr>
        <b/>
        <i/>
        <vertAlign val="superscript"/>
        <sz val="12"/>
        <rFont val="Times"/>
        <family val="1"/>
      </rPr>
      <t>54</t>
    </r>
    <r>
      <rPr>
        <b/>
        <i/>
        <sz val="12"/>
        <rFont val="Times"/>
        <family val="1"/>
      </rPr>
      <t xml:space="preserve">Fe, Blank corrected </t>
    </r>
  </si>
  <si>
    <r>
      <rPr>
        <b/>
        <vertAlign val="superscript"/>
        <sz val="12"/>
        <rFont val="Times"/>
        <family val="1"/>
      </rPr>
      <t>30</t>
    </r>
    <r>
      <rPr>
        <b/>
        <sz val="12"/>
        <rFont val="Times"/>
        <family val="1"/>
      </rPr>
      <t>Si/</t>
    </r>
    <r>
      <rPr>
        <b/>
        <vertAlign val="superscript"/>
        <sz val="12"/>
        <rFont val="Times"/>
        <family val="1"/>
      </rPr>
      <t>54</t>
    </r>
    <r>
      <rPr>
        <b/>
        <sz val="12"/>
        <rFont val="Times"/>
        <family val="1"/>
      </rPr>
      <t>Fe</t>
    </r>
  </si>
  <si>
    <r>
      <rPr>
        <b/>
        <i/>
        <vertAlign val="superscript"/>
        <sz val="12"/>
        <rFont val="Times"/>
        <family val="1"/>
      </rPr>
      <t>30</t>
    </r>
    <r>
      <rPr>
        <b/>
        <i/>
        <sz val="12"/>
        <rFont val="Times"/>
        <family val="1"/>
      </rPr>
      <t>Si/</t>
    </r>
    <r>
      <rPr>
        <b/>
        <i/>
        <vertAlign val="superscript"/>
        <sz val="12"/>
        <rFont val="Times"/>
        <family val="1"/>
      </rPr>
      <t>54</t>
    </r>
    <r>
      <rPr>
        <b/>
        <i/>
        <sz val="12"/>
        <rFont val="Times"/>
        <family val="1"/>
      </rPr>
      <t xml:space="preserve">Fe, Blank corrected </t>
    </r>
  </si>
  <si>
    <r>
      <rPr>
        <b/>
        <vertAlign val="superscript"/>
        <sz val="12"/>
        <rFont val="Times"/>
        <family val="1"/>
      </rPr>
      <t>54</t>
    </r>
    <r>
      <rPr>
        <b/>
        <sz val="12"/>
        <rFont val="Times"/>
        <family val="1"/>
      </rPr>
      <t>Fe cps</t>
    </r>
  </si>
  <si>
    <t>Beam current (nA)</t>
  </si>
  <si>
    <t>Analyses of metal alloys with O- beam</t>
  </si>
  <si>
    <t>Analyses of silicates with Cs+ beam</t>
  </si>
  <si>
    <t>B714c</t>
  </si>
  <si>
    <t>Beam current</t>
  </si>
  <si>
    <r>
      <rPr>
        <b/>
        <i/>
        <vertAlign val="superscript"/>
        <sz val="12"/>
        <color theme="1"/>
        <rFont val="Times"/>
        <family val="1"/>
      </rPr>
      <t>12</t>
    </r>
    <r>
      <rPr>
        <b/>
        <i/>
        <sz val="12"/>
        <color theme="1"/>
        <rFont val="Times"/>
        <family val="1"/>
      </rPr>
      <t>C</t>
    </r>
    <r>
      <rPr>
        <b/>
        <i/>
        <vertAlign val="superscript"/>
        <sz val="12"/>
        <color theme="1"/>
        <rFont val="Times"/>
        <family val="1"/>
      </rPr>
      <t>14</t>
    </r>
    <r>
      <rPr>
        <b/>
        <i/>
        <sz val="12"/>
        <color theme="1"/>
        <rFont val="Times"/>
        <family val="1"/>
      </rPr>
      <t>N/</t>
    </r>
    <r>
      <rPr>
        <b/>
        <i/>
        <vertAlign val="superscript"/>
        <sz val="12"/>
        <color theme="1"/>
        <rFont val="Times"/>
        <family val="1"/>
      </rPr>
      <t>30</t>
    </r>
    <r>
      <rPr>
        <b/>
        <i/>
        <sz val="12"/>
        <color theme="1"/>
        <rFont val="Times"/>
        <family val="1"/>
      </rPr>
      <t xml:space="preserve">Si, Blank corrected </t>
    </r>
  </si>
  <si>
    <r>
      <t>12</t>
    </r>
    <r>
      <rPr>
        <b/>
        <sz val="12"/>
        <rFont val="Times"/>
        <family val="1"/>
      </rPr>
      <t>C</t>
    </r>
    <r>
      <rPr>
        <b/>
        <vertAlign val="superscript"/>
        <sz val="12"/>
        <rFont val="Times"/>
        <family val="1"/>
      </rPr>
      <t>14</t>
    </r>
    <r>
      <rPr>
        <b/>
        <sz val="12"/>
        <rFont val="Times"/>
        <family val="1"/>
      </rPr>
      <t>N/</t>
    </r>
    <r>
      <rPr>
        <b/>
        <vertAlign val="superscript"/>
        <sz val="12"/>
        <rFont val="Times"/>
        <family val="1"/>
      </rPr>
      <t>30</t>
    </r>
    <r>
      <rPr>
        <b/>
        <sz val="12"/>
        <rFont val="Times"/>
        <family val="1"/>
      </rPr>
      <t>Si</t>
    </r>
  </si>
  <si>
    <r>
      <t>s</t>
    </r>
    <r>
      <rPr>
        <b/>
        <vertAlign val="subscript"/>
        <sz val="12"/>
        <rFont val="Times"/>
        <family val="1"/>
      </rPr>
      <t>mean/</t>
    </r>
    <r>
      <rPr>
        <b/>
        <sz val="12"/>
        <rFont val="Symbol"/>
        <charset val="2"/>
      </rPr>
      <t>s</t>
    </r>
    <r>
      <rPr>
        <b/>
        <vertAlign val="subscript"/>
        <sz val="12"/>
        <rFont val="Times"/>
        <family val="1"/>
      </rPr>
      <t xml:space="preserve">Poisson </t>
    </r>
    <r>
      <rPr>
        <b/>
        <sz val="12"/>
        <rFont val="Times"/>
        <family val="1"/>
      </rPr>
      <t>[</t>
    </r>
    <r>
      <rPr>
        <b/>
        <vertAlign val="superscript"/>
        <sz val="12"/>
        <rFont val="Times"/>
        <family val="1"/>
      </rPr>
      <t>12</t>
    </r>
    <r>
      <rPr>
        <b/>
        <sz val="12"/>
        <rFont val="Times"/>
        <family val="1"/>
      </rPr>
      <t>C</t>
    </r>
    <r>
      <rPr>
        <b/>
        <vertAlign val="superscript"/>
        <sz val="12"/>
        <rFont val="Times"/>
        <family val="1"/>
      </rPr>
      <t>14</t>
    </r>
    <r>
      <rPr>
        <b/>
        <sz val="12"/>
        <rFont val="Times"/>
        <family val="1"/>
      </rPr>
      <t>N/</t>
    </r>
    <r>
      <rPr>
        <b/>
        <vertAlign val="superscript"/>
        <sz val="12"/>
        <rFont val="Times"/>
        <family val="1"/>
      </rPr>
      <t>30</t>
    </r>
    <r>
      <rPr>
        <b/>
        <sz val="12"/>
        <rFont val="Times"/>
        <family val="1"/>
      </rPr>
      <t>Si]</t>
    </r>
  </si>
  <si>
    <r>
      <t>s</t>
    </r>
    <r>
      <rPr>
        <b/>
        <vertAlign val="subscript"/>
        <sz val="12"/>
        <rFont val="Times"/>
        <family val="1"/>
      </rPr>
      <t>mean/</t>
    </r>
    <r>
      <rPr>
        <b/>
        <sz val="12"/>
        <rFont val="Symbol"/>
        <charset val="2"/>
      </rPr>
      <t>s</t>
    </r>
    <r>
      <rPr>
        <b/>
        <vertAlign val="subscript"/>
        <sz val="12"/>
        <rFont val="Times"/>
        <family val="1"/>
      </rPr>
      <t xml:space="preserve">Poisson </t>
    </r>
    <r>
      <rPr>
        <b/>
        <sz val="12"/>
        <rFont val="Times"/>
        <family val="1"/>
      </rPr>
      <t>[</t>
    </r>
    <r>
      <rPr>
        <b/>
        <vertAlign val="superscript"/>
        <sz val="12"/>
        <rFont val="Times"/>
        <family val="1"/>
      </rPr>
      <t>14</t>
    </r>
    <r>
      <rPr>
        <b/>
        <sz val="12"/>
        <rFont val="Times"/>
        <family val="1"/>
      </rPr>
      <t>N</t>
    </r>
    <r>
      <rPr>
        <b/>
        <vertAlign val="superscript"/>
        <sz val="12"/>
        <rFont val="Times"/>
        <family val="1"/>
      </rPr>
      <t>16</t>
    </r>
    <r>
      <rPr>
        <b/>
        <sz val="12"/>
        <rFont val="Times"/>
        <family val="1"/>
      </rPr>
      <t>O/</t>
    </r>
    <r>
      <rPr>
        <b/>
        <vertAlign val="superscript"/>
        <sz val="12"/>
        <rFont val="Times"/>
        <family val="1"/>
      </rPr>
      <t>30</t>
    </r>
    <r>
      <rPr>
        <b/>
        <sz val="12"/>
        <rFont val="Times"/>
        <family val="1"/>
      </rPr>
      <t>Si]</t>
    </r>
  </si>
  <si>
    <r>
      <t>14</t>
    </r>
    <r>
      <rPr>
        <b/>
        <sz val="12"/>
        <rFont val="Times"/>
        <family val="1"/>
      </rPr>
      <t>N</t>
    </r>
    <r>
      <rPr>
        <b/>
        <vertAlign val="superscript"/>
        <sz val="12"/>
        <rFont val="Times"/>
        <family val="1"/>
      </rPr>
      <t>16</t>
    </r>
    <r>
      <rPr>
        <b/>
        <sz val="12"/>
        <rFont val="Times"/>
        <family val="1"/>
      </rPr>
      <t>O/</t>
    </r>
    <r>
      <rPr>
        <b/>
        <vertAlign val="superscript"/>
        <sz val="12"/>
        <rFont val="Times"/>
        <family val="1"/>
      </rPr>
      <t>30</t>
    </r>
    <r>
      <rPr>
        <b/>
        <sz val="12"/>
        <rFont val="Times"/>
        <family val="1"/>
      </rPr>
      <t>Si</t>
    </r>
  </si>
  <si>
    <r>
      <t>14</t>
    </r>
    <r>
      <rPr>
        <b/>
        <i/>
        <sz val="12"/>
        <rFont val="Times"/>
        <family val="1"/>
      </rPr>
      <t>N</t>
    </r>
    <r>
      <rPr>
        <b/>
        <i/>
        <vertAlign val="superscript"/>
        <sz val="12"/>
        <rFont val="Times"/>
        <family val="1"/>
      </rPr>
      <t>16</t>
    </r>
    <r>
      <rPr>
        <b/>
        <i/>
        <sz val="12"/>
        <rFont val="Times"/>
        <family val="1"/>
      </rPr>
      <t>O/</t>
    </r>
    <r>
      <rPr>
        <b/>
        <i/>
        <vertAlign val="superscript"/>
        <sz val="12"/>
        <rFont val="Times"/>
        <family val="1"/>
      </rPr>
      <t>30</t>
    </r>
    <r>
      <rPr>
        <b/>
        <i/>
        <sz val="12"/>
        <rFont val="Times"/>
        <family val="1"/>
      </rPr>
      <t>Si, blank corrected</t>
    </r>
  </si>
  <si>
    <r>
      <t>12</t>
    </r>
    <r>
      <rPr>
        <b/>
        <i/>
        <sz val="12"/>
        <rFont val="Times"/>
        <family val="1"/>
      </rPr>
      <t>C/</t>
    </r>
    <r>
      <rPr>
        <b/>
        <i/>
        <vertAlign val="superscript"/>
        <sz val="12"/>
        <rFont val="Times"/>
        <family val="1"/>
      </rPr>
      <t>18</t>
    </r>
    <r>
      <rPr>
        <b/>
        <i/>
        <sz val="12"/>
        <rFont val="Times"/>
        <family val="1"/>
      </rPr>
      <t>O, blank corrected</t>
    </r>
  </si>
  <si>
    <r>
      <rPr>
        <b/>
        <i/>
        <vertAlign val="superscript"/>
        <sz val="12"/>
        <color theme="1"/>
        <rFont val="Times"/>
        <family val="1"/>
      </rPr>
      <t>16</t>
    </r>
    <r>
      <rPr>
        <b/>
        <i/>
        <sz val="12"/>
        <color theme="1"/>
        <rFont val="Times"/>
        <family val="1"/>
      </rPr>
      <t>O</t>
    </r>
    <r>
      <rPr>
        <b/>
        <i/>
        <vertAlign val="superscript"/>
        <sz val="12"/>
        <color theme="1"/>
        <rFont val="Times"/>
        <family val="1"/>
      </rPr>
      <t>1</t>
    </r>
    <r>
      <rPr>
        <b/>
        <i/>
        <sz val="12"/>
        <color theme="1"/>
        <rFont val="Times"/>
        <family val="1"/>
      </rPr>
      <t>H/</t>
    </r>
    <r>
      <rPr>
        <b/>
        <i/>
        <vertAlign val="superscript"/>
        <sz val="12"/>
        <color theme="1"/>
        <rFont val="Times"/>
        <family val="1"/>
      </rPr>
      <t>18</t>
    </r>
    <r>
      <rPr>
        <b/>
        <i/>
        <sz val="12"/>
        <color theme="1"/>
        <rFont val="Times"/>
        <family val="1"/>
      </rPr>
      <t xml:space="preserve">O, Blank corrected </t>
    </r>
  </si>
  <si>
    <r>
      <rPr>
        <b/>
        <i/>
        <vertAlign val="superscript"/>
        <sz val="12"/>
        <color theme="1"/>
        <rFont val="Times"/>
        <family val="1"/>
      </rPr>
      <t>12</t>
    </r>
    <r>
      <rPr>
        <b/>
        <i/>
        <sz val="12"/>
        <color theme="1"/>
        <rFont val="Times"/>
        <family val="1"/>
      </rPr>
      <t>C</t>
    </r>
    <r>
      <rPr>
        <b/>
        <i/>
        <vertAlign val="superscript"/>
        <sz val="12"/>
        <color theme="1"/>
        <rFont val="Times"/>
        <family val="1"/>
      </rPr>
      <t>14</t>
    </r>
    <r>
      <rPr>
        <b/>
        <i/>
        <sz val="12"/>
        <color theme="1"/>
        <rFont val="Times"/>
        <family val="1"/>
      </rPr>
      <t>N/</t>
    </r>
    <r>
      <rPr>
        <b/>
        <i/>
        <vertAlign val="superscript"/>
        <sz val="12"/>
        <color theme="1"/>
        <rFont val="Times"/>
        <family val="1"/>
      </rPr>
      <t>18</t>
    </r>
    <r>
      <rPr>
        <b/>
        <i/>
        <sz val="12"/>
        <color theme="1"/>
        <rFont val="Times"/>
        <family val="1"/>
      </rPr>
      <t xml:space="preserve">O, Blank corrected </t>
    </r>
  </si>
  <si>
    <r>
      <t>12</t>
    </r>
    <r>
      <rPr>
        <b/>
        <sz val="12"/>
        <rFont val="Times"/>
        <family val="1"/>
      </rPr>
      <t>C</t>
    </r>
    <r>
      <rPr>
        <b/>
        <vertAlign val="superscript"/>
        <sz val="12"/>
        <rFont val="Times"/>
        <family val="1"/>
      </rPr>
      <t>14</t>
    </r>
    <r>
      <rPr>
        <b/>
        <sz val="12"/>
        <rFont val="Times"/>
        <family val="1"/>
      </rPr>
      <t>N/</t>
    </r>
    <r>
      <rPr>
        <b/>
        <vertAlign val="superscript"/>
        <sz val="12"/>
        <rFont val="Times"/>
        <family val="1"/>
      </rPr>
      <t>18</t>
    </r>
    <r>
      <rPr>
        <b/>
        <sz val="12"/>
        <rFont val="Times"/>
        <family val="1"/>
      </rPr>
      <t>O</t>
    </r>
  </si>
  <si>
    <r>
      <t>14</t>
    </r>
    <r>
      <rPr>
        <b/>
        <sz val="12"/>
        <rFont val="Times"/>
        <family val="1"/>
      </rPr>
      <t>N</t>
    </r>
    <r>
      <rPr>
        <b/>
        <vertAlign val="superscript"/>
        <sz val="12"/>
        <rFont val="Times"/>
        <family val="1"/>
      </rPr>
      <t>16</t>
    </r>
    <r>
      <rPr>
        <b/>
        <sz val="12"/>
        <rFont val="Times"/>
        <family val="1"/>
      </rPr>
      <t>O/</t>
    </r>
    <r>
      <rPr>
        <b/>
        <vertAlign val="superscript"/>
        <sz val="12"/>
        <rFont val="Times"/>
        <family val="1"/>
      </rPr>
      <t>18</t>
    </r>
    <r>
      <rPr>
        <b/>
        <sz val="12"/>
        <rFont val="Times"/>
        <family val="1"/>
      </rPr>
      <t>O</t>
    </r>
  </si>
  <si>
    <r>
      <t>14</t>
    </r>
    <r>
      <rPr>
        <b/>
        <i/>
        <sz val="12"/>
        <rFont val="Times"/>
        <family val="1"/>
      </rPr>
      <t>N</t>
    </r>
    <r>
      <rPr>
        <b/>
        <i/>
        <vertAlign val="superscript"/>
        <sz val="12"/>
        <rFont val="Times"/>
        <family val="1"/>
      </rPr>
      <t>16</t>
    </r>
    <r>
      <rPr>
        <b/>
        <i/>
        <sz val="12"/>
        <rFont val="Times"/>
        <family val="1"/>
      </rPr>
      <t>O/</t>
    </r>
    <r>
      <rPr>
        <b/>
        <i/>
        <vertAlign val="superscript"/>
        <sz val="12"/>
        <rFont val="Times"/>
        <family val="1"/>
      </rPr>
      <t>18</t>
    </r>
    <r>
      <rPr>
        <b/>
        <i/>
        <sz val="12"/>
        <rFont val="Times"/>
        <family val="1"/>
      </rPr>
      <t>O, blank corrected</t>
    </r>
  </si>
  <si>
    <r>
      <t>s</t>
    </r>
    <r>
      <rPr>
        <b/>
        <vertAlign val="subscript"/>
        <sz val="12"/>
        <rFont val="Times"/>
        <family val="1"/>
      </rPr>
      <t>mean/</t>
    </r>
    <r>
      <rPr>
        <b/>
        <sz val="12"/>
        <rFont val="Symbol"/>
        <charset val="2"/>
      </rPr>
      <t>s</t>
    </r>
    <r>
      <rPr>
        <b/>
        <vertAlign val="subscript"/>
        <sz val="12"/>
        <rFont val="Times"/>
        <family val="1"/>
      </rPr>
      <t xml:space="preserve">Poisson </t>
    </r>
    <r>
      <rPr>
        <b/>
        <sz val="12"/>
        <rFont val="Times"/>
        <family val="1"/>
      </rPr>
      <t>[</t>
    </r>
    <r>
      <rPr>
        <b/>
        <vertAlign val="superscript"/>
        <sz val="12"/>
        <rFont val="Times"/>
        <family val="1"/>
      </rPr>
      <t>14</t>
    </r>
    <r>
      <rPr>
        <b/>
        <sz val="12"/>
        <rFont val="Times"/>
        <family val="1"/>
      </rPr>
      <t>N</t>
    </r>
    <r>
      <rPr>
        <b/>
        <vertAlign val="superscript"/>
        <sz val="12"/>
        <rFont val="Times"/>
        <family val="1"/>
      </rPr>
      <t>16</t>
    </r>
    <r>
      <rPr>
        <b/>
        <sz val="12"/>
        <rFont val="Times"/>
        <family val="1"/>
      </rPr>
      <t>O/</t>
    </r>
    <r>
      <rPr>
        <b/>
        <vertAlign val="superscript"/>
        <sz val="12"/>
        <rFont val="Times"/>
        <family val="1"/>
      </rPr>
      <t>18</t>
    </r>
    <r>
      <rPr>
        <b/>
        <sz val="12"/>
        <rFont val="Times"/>
        <family val="1"/>
      </rPr>
      <t>O]</t>
    </r>
  </si>
  <si>
    <r>
      <rPr>
        <b/>
        <vertAlign val="superscript"/>
        <sz val="12"/>
        <color theme="1"/>
        <rFont val="Times"/>
        <family val="1"/>
      </rPr>
      <t>18</t>
    </r>
    <r>
      <rPr>
        <b/>
        <sz val="12"/>
        <color theme="1"/>
        <rFont val="Times"/>
        <family val="2"/>
      </rPr>
      <t>O, cps</t>
    </r>
  </si>
  <si>
    <t xml:space="preserve">value not read out </t>
  </si>
  <si>
    <t xml:space="preserve">Sample </t>
  </si>
  <si>
    <t xml:space="preserve">H2O standards </t>
  </si>
  <si>
    <t>The second block comprises the same set of analyses reorganized by sample type and number.</t>
  </si>
  <si>
    <t>SIMS analyses at ASU, January 2016</t>
  </si>
  <si>
    <t>American Mineralogist: January 2019 Deposit AM-19-16533</t>
  </si>
  <si>
    <t>MOSENFELDER ET AL.: NITROGEN INCORPORATION IN SILICATES AND METALS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</si>
</sst>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00"/>
  </numFmts>
  <fonts count="20" x14ac:knownFonts="1">
    <font>
      <sz val="12"/>
      <color theme="1"/>
      <name val="Times"/>
      <family val="2"/>
    </font>
    <font>
      <b/>
      <sz val="12"/>
      <color theme="1"/>
      <name val="Times"/>
      <family val="2"/>
    </font>
    <font>
      <b/>
      <sz val="12"/>
      <name val="Times"/>
      <family val="1"/>
    </font>
    <font>
      <u/>
      <sz val="12"/>
      <color theme="10"/>
      <name val="Times"/>
      <family val="2"/>
    </font>
    <font>
      <u/>
      <sz val="12"/>
      <color theme="11"/>
      <name val="Times"/>
      <family val="2"/>
    </font>
    <font>
      <b/>
      <sz val="10"/>
      <name val="Arial"/>
      <family val="2"/>
    </font>
    <font>
      <b/>
      <i/>
      <sz val="12"/>
      <color theme="1"/>
      <name val="Times"/>
      <family val="1"/>
    </font>
    <font>
      <b/>
      <sz val="12"/>
      <name val="Symbol"/>
      <charset val="2"/>
    </font>
    <font>
      <b/>
      <vertAlign val="subscript"/>
      <sz val="12"/>
      <name val="Times"/>
      <family val="1"/>
    </font>
    <font>
      <b/>
      <vertAlign val="superscript"/>
      <sz val="12"/>
      <name val="Times"/>
      <family val="1"/>
    </font>
    <font>
      <b/>
      <i/>
      <sz val="12"/>
      <color rgb="FF000000"/>
      <name val="Times"/>
      <family val="1"/>
    </font>
    <font>
      <sz val="12"/>
      <color rgb="FF000000"/>
      <name val="Times"/>
      <family val="2"/>
    </font>
    <font>
      <b/>
      <i/>
      <vertAlign val="superscript"/>
      <sz val="12"/>
      <color theme="1"/>
      <name val="Times"/>
      <family val="1"/>
    </font>
    <font>
      <b/>
      <i/>
      <vertAlign val="superscript"/>
      <sz val="12"/>
      <name val="Times"/>
      <family val="1"/>
    </font>
    <font>
      <b/>
      <i/>
      <sz val="12"/>
      <name val="Times"/>
      <family val="1"/>
    </font>
    <font>
      <b/>
      <vertAlign val="superscript"/>
      <sz val="12"/>
      <color theme="1"/>
      <name val="Times"/>
      <family val="1"/>
    </font>
    <font>
      <sz val="12"/>
      <name val="Times"/>
      <family val="1"/>
    </font>
    <font>
      <i/>
      <sz val="12"/>
      <color theme="1"/>
      <name val="Times"/>
      <family val="1"/>
    </font>
    <font>
      <sz val="12"/>
      <color rgb="FF000000"/>
      <name val="Lucida Grande"/>
      <family val="2"/>
    </font>
    <font>
      <sz val="10"/>
      <color theme="1"/>
      <name val="Times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auto="1"/>
      </bottom>
      <diagonal/>
    </border>
  </borders>
  <cellStyleXfs count="489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57">
    <xf numFmtId="0" fontId="0" fillId="0" borderId="0" xfId="0"/>
    <xf numFmtId="0" fontId="2" fillId="0" borderId="0" xfId="0" applyFont="1" applyFill="1" applyAlignment="1"/>
    <xf numFmtId="0" fontId="1" fillId="0" borderId="0" xfId="0" applyFont="1"/>
    <xf numFmtId="0" fontId="0" fillId="0" borderId="0" xfId="0" applyAlignment="1">
      <alignment wrapText="1"/>
    </xf>
    <xf numFmtId="0" fontId="6" fillId="0" borderId="0" xfId="0" applyFont="1"/>
    <xf numFmtId="0" fontId="7" fillId="0" borderId="1" xfId="0" applyFont="1" applyBorder="1"/>
    <xf numFmtId="0" fontId="5" fillId="0" borderId="0" xfId="0" applyFont="1" applyFill="1" applyBorder="1" applyAlignment="1">
      <alignment horizontal="center"/>
    </xf>
    <xf numFmtId="0" fontId="7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left" wrapText="1"/>
    </xf>
    <xf numFmtId="0" fontId="6" fillId="0" borderId="1" xfId="0" applyFont="1" applyBorder="1" applyAlignment="1">
      <alignment wrapText="1"/>
    </xf>
    <xf numFmtId="0" fontId="1" fillId="0" borderId="0" xfId="0" applyFont="1" applyFill="1" applyAlignment="1">
      <alignment wrapText="1"/>
    </xf>
    <xf numFmtId="0" fontId="1" fillId="0" borderId="0" xfId="0" applyFont="1" applyFill="1"/>
    <xf numFmtId="0" fontId="0" fillId="0" borderId="0" xfId="0" applyAlignment="1"/>
    <xf numFmtId="0" fontId="16" fillId="0" borderId="0" xfId="0" applyFont="1" applyAlignment="1">
      <alignment wrapText="1"/>
    </xf>
    <xf numFmtId="0" fontId="1" fillId="0" borderId="0" xfId="0" applyFont="1" applyFill="1" applyBorder="1"/>
    <xf numFmtId="0" fontId="1" fillId="0" borderId="0" xfId="0" applyFont="1" applyFill="1" applyBorder="1" applyAlignment="1">
      <alignment wrapText="1"/>
    </xf>
    <xf numFmtId="0" fontId="1" fillId="0" borderId="1" xfId="0" applyFont="1" applyFill="1" applyBorder="1"/>
    <xf numFmtId="0" fontId="1" fillId="0" borderId="1" xfId="0" applyFont="1" applyFill="1" applyBorder="1" applyAlignment="1">
      <alignment wrapText="1"/>
    </xf>
    <xf numFmtId="0" fontId="16" fillId="0" borderId="0" xfId="0" applyFont="1" applyAlignment="1"/>
    <xf numFmtId="0" fontId="0" fillId="0" borderId="0" xfId="0" applyFill="1"/>
    <xf numFmtId="0" fontId="16" fillId="0" borderId="0" xfId="0" applyFont="1"/>
    <xf numFmtId="0" fontId="14" fillId="0" borderId="1" xfId="0" applyFont="1" applyBorder="1" applyAlignment="1">
      <alignment wrapText="1"/>
    </xf>
    <xf numFmtId="164" fontId="16" fillId="0" borderId="0" xfId="0" applyNumberFormat="1" applyFont="1" applyAlignment="1">
      <alignment wrapText="1"/>
    </xf>
    <xf numFmtId="0" fontId="2" fillId="0" borderId="1" xfId="0" applyFont="1" applyBorder="1"/>
    <xf numFmtId="2" fontId="0" fillId="0" borderId="0" xfId="0" applyNumberFormat="1"/>
    <xf numFmtId="2" fontId="7" fillId="0" borderId="1" xfId="0" applyNumberFormat="1" applyFont="1" applyFill="1" applyBorder="1" applyAlignment="1">
      <alignment horizontal="center" wrapText="1"/>
    </xf>
    <xf numFmtId="2" fontId="7" fillId="0" borderId="0" xfId="0" applyNumberFormat="1" applyFont="1" applyFill="1" applyBorder="1" applyAlignment="1">
      <alignment horizontal="center" wrapText="1"/>
    </xf>
    <xf numFmtId="2" fontId="1" fillId="0" borderId="1" xfId="0" applyNumberFormat="1" applyFont="1" applyFill="1" applyBorder="1"/>
    <xf numFmtId="2" fontId="1" fillId="0" borderId="0" xfId="0" applyNumberFormat="1" applyFont="1" applyFill="1" applyBorder="1"/>
    <xf numFmtId="2" fontId="7" fillId="0" borderId="1" xfId="0" applyNumberFormat="1" applyFont="1" applyBorder="1"/>
    <xf numFmtId="2" fontId="7" fillId="0" borderId="0" xfId="0" applyNumberFormat="1" applyFont="1" applyBorder="1"/>
    <xf numFmtId="164" fontId="0" fillId="0" borderId="0" xfId="0" applyNumberFormat="1"/>
    <xf numFmtId="164" fontId="1" fillId="0" borderId="1" xfId="0" applyNumberFormat="1" applyFont="1" applyFill="1" applyBorder="1"/>
    <xf numFmtId="164" fontId="7" fillId="0" borderId="1" xfId="0" applyNumberFormat="1" applyFont="1" applyBorder="1"/>
    <xf numFmtId="164" fontId="6" fillId="0" borderId="1" xfId="0" applyNumberFormat="1" applyFont="1" applyBorder="1" applyAlignment="1">
      <alignment wrapText="1"/>
    </xf>
    <xf numFmtId="164" fontId="1" fillId="0" borderId="0" xfId="0" applyNumberFormat="1" applyFont="1" applyFill="1" applyBorder="1"/>
    <xf numFmtId="164" fontId="7" fillId="0" borderId="0" xfId="0" applyNumberFormat="1" applyFont="1" applyBorder="1"/>
    <xf numFmtId="164" fontId="6" fillId="0" borderId="0" xfId="0" applyNumberFormat="1" applyFont="1" applyBorder="1" applyAlignment="1">
      <alignment wrapText="1"/>
    </xf>
    <xf numFmtId="164" fontId="16" fillId="0" borderId="0" xfId="0" applyNumberFormat="1" applyFont="1"/>
    <xf numFmtId="2" fontId="16" fillId="0" borderId="0" xfId="0" applyNumberFormat="1" applyFont="1" applyAlignment="1">
      <alignment wrapText="1"/>
    </xf>
    <xf numFmtId="2" fontId="16" fillId="0" borderId="0" xfId="0" applyNumberFormat="1" applyFont="1"/>
    <xf numFmtId="2" fontId="9" fillId="0" borderId="1" xfId="0" applyNumberFormat="1" applyFont="1" applyFill="1" applyBorder="1" applyAlignment="1">
      <alignment horizontal="center"/>
    </xf>
    <xf numFmtId="164" fontId="9" fillId="0" borderId="0" xfId="0" applyNumberFormat="1" applyFont="1" applyFill="1" applyAlignment="1">
      <alignment horizontal="center"/>
    </xf>
    <xf numFmtId="164" fontId="9" fillId="0" borderId="1" xfId="0" applyNumberFormat="1" applyFont="1" applyFill="1" applyBorder="1" applyAlignment="1">
      <alignment horizontal="center"/>
    </xf>
    <xf numFmtId="164" fontId="6" fillId="0" borderId="0" xfId="0" applyNumberFormat="1" applyFont="1"/>
    <xf numFmtId="164" fontId="9" fillId="0" borderId="0" xfId="0" applyNumberFormat="1" applyFont="1" applyFill="1" applyBorder="1" applyAlignment="1">
      <alignment horizontal="center"/>
    </xf>
    <xf numFmtId="164" fontId="13" fillId="0" borderId="1" xfId="0" applyNumberFormat="1" applyFont="1" applyFill="1" applyBorder="1" applyAlignment="1">
      <alignment horizontal="center" wrapText="1"/>
    </xf>
    <xf numFmtId="164" fontId="9" fillId="0" borderId="1" xfId="0" applyNumberFormat="1" applyFont="1" applyBorder="1" applyAlignment="1">
      <alignment horizontal="center"/>
    </xf>
    <xf numFmtId="164" fontId="13" fillId="0" borderId="1" xfId="0" applyNumberFormat="1" applyFont="1" applyBorder="1" applyAlignment="1">
      <alignment horizontal="center" wrapText="1"/>
    </xf>
    <xf numFmtId="164" fontId="10" fillId="0" borderId="0" xfId="0" applyNumberFormat="1" applyFont="1"/>
    <xf numFmtId="164" fontId="11" fillId="0" borderId="0" xfId="0" applyNumberFormat="1" applyFont="1"/>
    <xf numFmtId="2" fontId="0" fillId="0" borderId="0" xfId="0" applyNumberFormat="1" applyFill="1"/>
    <xf numFmtId="164" fontId="0" fillId="0" borderId="0" xfId="0" applyNumberFormat="1" applyFill="1"/>
    <xf numFmtId="2" fontId="17" fillId="0" borderId="0" xfId="0" applyNumberFormat="1" applyFont="1" applyFill="1" applyAlignment="1">
      <alignment wrapText="1"/>
    </xf>
    <xf numFmtId="2" fontId="1" fillId="0" borderId="1" xfId="0" applyNumberFormat="1" applyFont="1" applyBorder="1" applyAlignment="1">
      <alignment wrapText="1"/>
    </xf>
    <xf numFmtId="0" fontId="18" fillId="0" borderId="0" xfId="0" applyFont="1" applyAlignment="1">
      <alignment vertical="center"/>
    </xf>
    <xf numFmtId="0" fontId="19" fillId="0" borderId="0" xfId="0" applyFont="1"/>
  </cellXfs>
  <cellStyles count="489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Followed Hyperlink" xfId="164" builtinId="9" hidden="1"/>
    <cellStyle name="Followed Hyperlink" xfId="166" builtinId="9" hidden="1"/>
    <cellStyle name="Followed Hyperlink" xfId="168" builtinId="9" hidden="1"/>
    <cellStyle name="Followed Hyperlink" xfId="170" builtinId="9" hidden="1"/>
    <cellStyle name="Followed Hyperlink" xfId="172" builtinId="9" hidden="1"/>
    <cellStyle name="Followed Hyperlink" xfId="174" builtinId="9" hidden="1"/>
    <cellStyle name="Followed Hyperlink" xfId="176" builtinId="9" hidden="1"/>
    <cellStyle name="Followed Hyperlink" xfId="178" builtinId="9" hidden="1"/>
    <cellStyle name="Followed Hyperlink" xfId="180" builtinId="9" hidden="1"/>
    <cellStyle name="Followed Hyperlink" xfId="182" builtinId="9" hidden="1"/>
    <cellStyle name="Followed Hyperlink" xfId="184" builtinId="9" hidden="1"/>
    <cellStyle name="Followed Hyperlink" xfId="186" builtinId="9" hidden="1"/>
    <cellStyle name="Followed Hyperlink" xfId="188" builtinId="9" hidden="1"/>
    <cellStyle name="Followed Hyperlink" xfId="190" builtinId="9" hidden="1"/>
    <cellStyle name="Followed Hyperlink" xfId="192" builtinId="9" hidden="1"/>
    <cellStyle name="Followed Hyperlink" xfId="194" builtinId="9" hidden="1"/>
    <cellStyle name="Followed Hyperlink" xfId="196" builtinId="9" hidden="1"/>
    <cellStyle name="Followed Hyperlink" xfId="198" builtinId="9" hidden="1"/>
    <cellStyle name="Followed Hyperlink" xfId="200" builtinId="9" hidden="1"/>
    <cellStyle name="Followed Hyperlink" xfId="202" builtinId="9" hidden="1"/>
    <cellStyle name="Followed Hyperlink" xfId="204" builtinId="9" hidden="1"/>
    <cellStyle name="Followed Hyperlink" xfId="206" builtinId="9" hidden="1"/>
    <cellStyle name="Followed Hyperlink" xfId="208" builtinId="9" hidden="1"/>
    <cellStyle name="Followed Hyperlink" xfId="210" builtinId="9" hidden="1"/>
    <cellStyle name="Followed Hyperlink" xfId="212" builtinId="9" hidden="1"/>
    <cellStyle name="Followed Hyperlink" xfId="214" builtinId="9" hidden="1"/>
    <cellStyle name="Followed Hyperlink" xfId="216" builtinId="9" hidden="1"/>
    <cellStyle name="Followed Hyperlink" xfId="218" builtinId="9" hidden="1"/>
    <cellStyle name="Followed Hyperlink" xfId="220" builtinId="9" hidden="1"/>
    <cellStyle name="Followed Hyperlink" xfId="222" builtinId="9" hidden="1"/>
    <cellStyle name="Followed Hyperlink" xfId="224" builtinId="9" hidden="1"/>
    <cellStyle name="Followed Hyperlink" xfId="226" builtinId="9" hidden="1"/>
    <cellStyle name="Followed Hyperlink" xfId="228" builtinId="9" hidden="1"/>
    <cellStyle name="Followed Hyperlink" xfId="230" builtinId="9" hidden="1"/>
    <cellStyle name="Followed Hyperlink" xfId="232" builtinId="9" hidden="1"/>
    <cellStyle name="Followed Hyperlink" xfId="234" builtinId="9" hidden="1"/>
    <cellStyle name="Followed Hyperlink" xfId="236" builtinId="9" hidden="1"/>
    <cellStyle name="Followed Hyperlink" xfId="238" builtinId="9" hidden="1"/>
    <cellStyle name="Followed Hyperlink" xfId="240" builtinId="9" hidden="1"/>
    <cellStyle name="Followed Hyperlink" xfId="242" builtinId="9" hidden="1"/>
    <cellStyle name="Followed Hyperlink" xfId="244" builtinId="9" hidden="1"/>
    <cellStyle name="Followed Hyperlink" xfId="246" builtinId="9" hidden="1"/>
    <cellStyle name="Followed Hyperlink" xfId="248" builtinId="9" hidden="1"/>
    <cellStyle name="Followed Hyperlink" xfId="250" builtinId="9" hidden="1"/>
    <cellStyle name="Followed Hyperlink" xfId="252" builtinId="9" hidden="1"/>
    <cellStyle name="Followed Hyperlink" xfId="254" builtinId="9" hidden="1"/>
    <cellStyle name="Followed Hyperlink" xfId="256" builtinId="9" hidden="1"/>
    <cellStyle name="Followed Hyperlink" xfId="258" builtinId="9" hidden="1"/>
    <cellStyle name="Followed Hyperlink" xfId="260" builtinId="9" hidden="1"/>
    <cellStyle name="Followed Hyperlink" xfId="262" builtinId="9" hidden="1"/>
    <cellStyle name="Followed Hyperlink" xfId="264" builtinId="9" hidden="1"/>
    <cellStyle name="Followed Hyperlink" xfId="266" builtinId="9" hidden="1"/>
    <cellStyle name="Followed Hyperlink" xfId="268" builtinId="9" hidden="1"/>
    <cellStyle name="Followed Hyperlink" xfId="270" builtinId="9" hidden="1"/>
    <cellStyle name="Followed Hyperlink" xfId="272" builtinId="9" hidden="1"/>
    <cellStyle name="Followed Hyperlink" xfId="274" builtinId="9" hidden="1"/>
    <cellStyle name="Followed Hyperlink" xfId="276" builtinId="9" hidden="1"/>
    <cellStyle name="Followed Hyperlink" xfId="278" builtinId="9" hidden="1"/>
    <cellStyle name="Followed Hyperlink" xfId="280" builtinId="9" hidden="1"/>
    <cellStyle name="Followed Hyperlink" xfId="282" builtinId="9" hidden="1"/>
    <cellStyle name="Followed Hyperlink" xfId="284" builtinId="9" hidden="1"/>
    <cellStyle name="Followed Hyperlink" xfId="286" builtinId="9" hidden="1"/>
    <cellStyle name="Followed Hyperlink" xfId="288" builtinId="9" hidden="1"/>
    <cellStyle name="Followed Hyperlink" xfId="290" builtinId="9" hidden="1"/>
    <cellStyle name="Followed Hyperlink" xfId="292" builtinId="9" hidden="1"/>
    <cellStyle name="Followed Hyperlink" xfId="294" builtinId="9" hidden="1"/>
    <cellStyle name="Followed Hyperlink" xfId="296" builtinId="9" hidden="1"/>
    <cellStyle name="Followed Hyperlink" xfId="298" builtinId="9" hidden="1"/>
    <cellStyle name="Followed Hyperlink" xfId="300" builtinId="9" hidden="1"/>
    <cellStyle name="Followed Hyperlink" xfId="302" builtinId="9" hidden="1"/>
    <cellStyle name="Followed Hyperlink" xfId="304" builtinId="9" hidden="1"/>
    <cellStyle name="Followed Hyperlink" xfId="306" builtinId="9" hidden="1"/>
    <cellStyle name="Followed Hyperlink" xfId="308" builtinId="9" hidden="1"/>
    <cellStyle name="Followed Hyperlink" xfId="310" builtinId="9" hidden="1"/>
    <cellStyle name="Followed Hyperlink" xfId="312" builtinId="9" hidden="1"/>
    <cellStyle name="Followed Hyperlink" xfId="314" builtinId="9" hidden="1"/>
    <cellStyle name="Followed Hyperlink" xfId="316" builtinId="9" hidden="1"/>
    <cellStyle name="Followed Hyperlink" xfId="318" builtinId="9" hidden="1"/>
    <cellStyle name="Followed Hyperlink" xfId="320" builtinId="9" hidden="1"/>
    <cellStyle name="Followed Hyperlink" xfId="322" builtinId="9" hidden="1"/>
    <cellStyle name="Followed Hyperlink" xfId="324" builtinId="9" hidden="1"/>
    <cellStyle name="Followed Hyperlink" xfId="326" builtinId="9" hidden="1"/>
    <cellStyle name="Followed Hyperlink" xfId="328" builtinId="9" hidden="1"/>
    <cellStyle name="Followed Hyperlink" xfId="330" builtinId="9" hidden="1"/>
    <cellStyle name="Followed Hyperlink" xfId="332" builtinId="9" hidden="1"/>
    <cellStyle name="Followed Hyperlink" xfId="334" builtinId="9" hidden="1"/>
    <cellStyle name="Followed Hyperlink" xfId="336" builtinId="9" hidden="1"/>
    <cellStyle name="Followed Hyperlink" xfId="338" builtinId="9" hidden="1"/>
    <cellStyle name="Followed Hyperlink" xfId="340" builtinId="9" hidden="1"/>
    <cellStyle name="Followed Hyperlink" xfId="342" builtinId="9" hidden="1"/>
    <cellStyle name="Followed Hyperlink" xfId="344" builtinId="9" hidden="1"/>
    <cellStyle name="Followed Hyperlink" xfId="346" builtinId="9" hidden="1"/>
    <cellStyle name="Followed Hyperlink" xfId="348" builtinId="9" hidden="1"/>
    <cellStyle name="Followed Hyperlink" xfId="350" builtinId="9" hidden="1"/>
    <cellStyle name="Followed Hyperlink" xfId="352" builtinId="9" hidden="1"/>
    <cellStyle name="Followed Hyperlink" xfId="354" builtinId="9" hidden="1"/>
    <cellStyle name="Followed Hyperlink" xfId="356" builtinId="9" hidden="1"/>
    <cellStyle name="Followed Hyperlink" xfId="358" builtinId="9" hidden="1"/>
    <cellStyle name="Followed Hyperlink" xfId="360" builtinId="9" hidden="1"/>
    <cellStyle name="Followed Hyperlink" xfId="362" builtinId="9" hidden="1"/>
    <cellStyle name="Followed Hyperlink" xfId="364" builtinId="9" hidden="1"/>
    <cellStyle name="Followed Hyperlink" xfId="366" builtinId="9" hidden="1"/>
    <cellStyle name="Followed Hyperlink" xfId="368" builtinId="9" hidden="1"/>
    <cellStyle name="Followed Hyperlink" xfId="370" builtinId="9" hidden="1"/>
    <cellStyle name="Followed Hyperlink" xfId="372" builtinId="9" hidden="1"/>
    <cellStyle name="Followed Hyperlink" xfId="374" builtinId="9" hidden="1"/>
    <cellStyle name="Followed Hyperlink" xfId="376" builtinId="9" hidden="1"/>
    <cellStyle name="Followed Hyperlink" xfId="378" builtinId="9" hidden="1"/>
    <cellStyle name="Followed Hyperlink" xfId="380" builtinId="9" hidden="1"/>
    <cellStyle name="Followed Hyperlink" xfId="382" builtinId="9" hidden="1"/>
    <cellStyle name="Followed Hyperlink" xfId="384" builtinId="9" hidden="1"/>
    <cellStyle name="Followed Hyperlink" xfId="386" builtinId="9" hidden="1"/>
    <cellStyle name="Followed Hyperlink" xfId="388" builtinId="9" hidden="1"/>
    <cellStyle name="Followed Hyperlink" xfId="390" builtinId="9" hidden="1"/>
    <cellStyle name="Followed Hyperlink" xfId="392" builtinId="9" hidden="1"/>
    <cellStyle name="Followed Hyperlink" xfId="394" builtinId="9" hidden="1"/>
    <cellStyle name="Followed Hyperlink" xfId="396" builtinId="9" hidden="1"/>
    <cellStyle name="Followed Hyperlink" xfId="398" builtinId="9" hidden="1"/>
    <cellStyle name="Followed Hyperlink" xfId="400" builtinId="9" hidden="1"/>
    <cellStyle name="Followed Hyperlink" xfId="402" builtinId="9" hidden="1"/>
    <cellStyle name="Followed Hyperlink" xfId="404" builtinId="9" hidden="1"/>
    <cellStyle name="Followed Hyperlink" xfId="406" builtinId="9" hidden="1"/>
    <cellStyle name="Followed Hyperlink" xfId="408" builtinId="9" hidden="1"/>
    <cellStyle name="Followed Hyperlink" xfId="410" builtinId="9" hidden="1"/>
    <cellStyle name="Followed Hyperlink" xfId="412" builtinId="9" hidden="1"/>
    <cellStyle name="Followed Hyperlink" xfId="414" builtinId="9" hidden="1"/>
    <cellStyle name="Followed Hyperlink" xfId="416" builtinId="9" hidden="1"/>
    <cellStyle name="Followed Hyperlink" xfId="418" builtinId="9" hidden="1"/>
    <cellStyle name="Followed Hyperlink" xfId="420" builtinId="9" hidden="1"/>
    <cellStyle name="Followed Hyperlink" xfId="422" builtinId="9" hidden="1"/>
    <cellStyle name="Followed Hyperlink" xfId="424" builtinId="9" hidden="1"/>
    <cellStyle name="Followed Hyperlink" xfId="426" builtinId="9" hidden="1"/>
    <cellStyle name="Followed Hyperlink" xfId="428" builtinId="9" hidden="1"/>
    <cellStyle name="Followed Hyperlink" xfId="430" builtinId="9" hidden="1"/>
    <cellStyle name="Followed Hyperlink" xfId="432" builtinId="9" hidden="1"/>
    <cellStyle name="Followed Hyperlink" xfId="434" builtinId="9" hidden="1"/>
    <cellStyle name="Followed Hyperlink" xfId="436" builtinId="9" hidden="1"/>
    <cellStyle name="Followed Hyperlink" xfId="438" builtinId="9" hidden="1"/>
    <cellStyle name="Followed Hyperlink" xfId="440" builtinId="9" hidden="1"/>
    <cellStyle name="Followed Hyperlink" xfId="442" builtinId="9" hidden="1"/>
    <cellStyle name="Followed Hyperlink" xfId="444" builtinId="9" hidden="1"/>
    <cellStyle name="Followed Hyperlink" xfId="446" builtinId="9" hidden="1"/>
    <cellStyle name="Followed Hyperlink" xfId="448" builtinId="9" hidden="1"/>
    <cellStyle name="Followed Hyperlink" xfId="450" builtinId="9" hidden="1"/>
    <cellStyle name="Followed Hyperlink" xfId="452" builtinId="9" hidden="1"/>
    <cellStyle name="Followed Hyperlink" xfId="454" builtinId="9" hidden="1"/>
    <cellStyle name="Followed Hyperlink" xfId="456" builtinId="9" hidden="1"/>
    <cellStyle name="Followed Hyperlink" xfId="458" builtinId="9" hidden="1"/>
    <cellStyle name="Followed Hyperlink" xfId="460" builtinId="9" hidden="1"/>
    <cellStyle name="Followed Hyperlink" xfId="462" builtinId="9" hidden="1"/>
    <cellStyle name="Followed Hyperlink" xfId="464" builtinId="9" hidden="1"/>
    <cellStyle name="Followed Hyperlink" xfId="466" builtinId="9" hidden="1"/>
    <cellStyle name="Followed Hyperlink" xfId="468" builtinId="9" hidden="1"/>
    <cellStyle name="Followed Hyperlink" xfId="470" builtinId="9" hidden="1"/>
    <cellStyle name="Followed Hyperlink" xfId="472" builtinId="9" hidden="1"/>
    <cellStyle name="Followed Hyperlink" xfId="474" builtinId="9" hidden="1"/>
    <cellStyle name="Followed Hyperlink" xfId="476" builtinId="9" hidden="1"/>
    <cellStyle name="Followed Hyperlink" xfId="478" builtinId="9" hidden="1"/>
    <cellStyle name="Followed Hyperlink" xfId="480" builtinId="9" hidden="1"/>
    <cellStyle name="Followed Hyperlink" xfId="482" builtinId="9" hidden="1"/>
    <cellStyle name="Followed Hyperlink" xfId="484" builtinId="9" hidden="1"/>
    <cellStyle name="Followed Hyperlink" xfId="486" builtinId="9" hidden="1"/>
    <cellStyle name="Followed Hyperlink" xfId="488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Hyperlink" xfId="163" builtinId="8" hidden="1"/>
    <cellStyle name="Hyperlink" xfId="165" builtinId="8" hidden="1"/>
    <cellStyle name="Hyperlink" xfId="167" builtinId="8" hidden="1"/>
    <cellStyle name="Hyperlink" xfId="169" builtinId="8" hidden="1"/>
    <cellStyle name="Hyperlink" xfId="171" builtinId="8" hidden="1"/>
    <cellStyle name="Hyperlink" xfId="173" builtinId="8" hidden="1"/>
    <cellStyle name="Hyperlink" xfId="175" builtinId="8" hidden="1"/>
    <cellStyle name="Hyperlink" xfId="177" builtinId="8" hidden="1"/>
    <cellStyle name="Hyperlink" xfId="179" builtinId="8" hidden="1"/>
    <cellStyle name="Hyperlink" xfId="181" builtinId="8" hidden="1"/>
    <cellStyle name="Hyperlink" xfId="183" builtinId="8" hidden="1"/>
    <cellStyle name="Hyperlink" xfId="185" builtinId="8" hidden="1"/>
    <cellStyle name="Hyperlink" xfId="187" builtinId="8" hidden="1"/>
    <cellStyle name="Hyperlink" xfId="189" builtinId="8" hidden="1"/>
    <cellStyle name="Hyperlink" xfId="191" builtinId="8" hidden="1"/>
    <cellStyle name="Hyperlink" xfId="193" builtinId="8" hidden="1"/>
    <cellStyle name="Hyperlink" xfId="195" builtinId="8" hidden="1"/>
    <cellStyle name="Hyperlink" xfId="197" builtinId="8" hidden="1"/>
    <cellStyle name="Hyperlink" xfId="199" builtinId="8" hidden="1"/>
    <cellStyle name="Hyperlink" xfId="201" builtinId="8" hidden="1"/>
    <cellStyle name="Hyperlink" xfId="203" builtinId="8" hidden="1"/>
    <cellStyle name="Hyperlink" xfId="205" builtinId="8" hidden="1"/>
    <cellStyle name="Hyperlink" xfId="207" builtinId="8" hidden="1"/>
    <cellStyle name="Hyperlink" xfId="209" builtinId="8" hidden="1"/>
    <cellStyle name="Hyperlink" xfId="211" builtinId="8" hidden="1"/>
    <cellStyle name="Hyperlink" xfId="213" builtinId="8" hidden="1"/>
    <cellStyle name="Hyperlink" xfId="215" builtinId="8" hidden="1"/>
    <cellStyle name="Hyperlink" xfId="217" builtinId="8" hidden="1"/>
    <cellStyle name="Hyperlink" xfId="219" builtinId="8" hidden="1"/>
    <cellStyle name="Hyperlink" xfId="221" builtinId="8" hidden="1"/>
    <cellStyle name="Hyperlink" xfId="223" builtinId="8" hidden="1"/>
    <cellStyle name="Hyperlink" xfId="225" builtinId="8" hidden="1"/>
    <cellStyle name="Hyperlink" xfId="227" builtinId="8" hidden="1"/>
    <cellStyle name="Hyperlink" xfId="229" builtinId="8" hidden="1"/>
    <cellStyle name="Hyperlink" xfId="231" builtinId="8" hidden="1"/>
    <cellStyle name="Hyperlink" xfId="233" builtinId="8" hidden="1"/>
    <cellStyle name="Hyperlink" xfId="235" builtinId="8" hidden="1"/>
    <cellStyle name="Hyperlink" xfId="237" builtinId="8" hidden="1"/>
    <cellStyle name="Hyperlink" xfId="239" builtinId="8" hidden="1"/>
    <cellStyle name="Hyperlink" xfId="241" builtinId="8" hidden="1"/>
    <cellStyle name="Hyperlink" xfId="243" builtinId="8" hidden="1"/>
    <cellStyle name="Hyperlink" xfId="245" builtinId="8" hidden="1"/>
    <cellStyle name="Hyperlink" xfId="247" builtinId="8" hidden="1"/>
    <cellStyle name="Hyperlink" xfId="249" builtinId="8" hidden="1"/>
    <cellStyle name="Hyperlink" xfId="251" builtinId="8" hidden="1"/>
    <cellStyle name="Hyperlink" xfId="253" builtinId="8" hidden="1"/>
    <cellStyle name="Hyperlink" xfId="255" builtinId="8" hidden="1"/>
    <cellStyle name="Hyperlink" xfId="257" builtinId="8" hidden="1"/>
    <cellStyle name="Hyperlink" xfId="259" builtinId="8" hidden="1"/>
    <cellStyle name="Hyperlink" xfId="261" builtinId="8" hidden="1"/>
    <cellStyle name="Hyperlink" xfId="263" builtinId="8" hidden="1"/>
    <cellStyle name="Hyperlink" xfId="265" builtinId="8" hidden="1"/>
    <cellStyle name="Hyperlink" xfId="267" builtinId="8" hidden="1"/>
    <cellStyle name="Hyperlink" xfId="269" builtinId="8" hidden="1"/>
    <cellStyle name="Hyperlink" xfId="271" builtinId="8" hidden="1"/>
    <cellStyle name="Hyperlink" xfId="273" builtinId="8" hidden="1"/>
    <cellStyle name="Hyperlink" xfId="275" builtinId="8" hidden="1"/>
    <cellStyle name="Hyperlink" xfId="277" builtinId="8" hidden="1"/>
    <cellStyle name="Hyperlink" xfId="279" builtinId="8" hidden="1"/>
    <cellStyle name="Hyperlink" xfId="281" builtinId="8" hidden="1"/>
    <cellStyle name="Hyperlink" xfId="283" builtinId="8" hidden="1"/>
    <cellStyle name="Hyperlink" xfId="285" builtinId="8" hidden="1"/>
    <cellStyle name="Hyperlink" xfId="287" builtinId="8" hidden="1"/>
    <cellStyle name="Hyperlink" xfId="289" builtinId="8" hidden="1"/>
    <cellStyle name="Hyperlink" xfId="291" builtinId="8" hidden="1"/>
    <cellStyle name="Hyperlink" xfId="293" builtinId="8" hidden="1"/>
    <cellStyle name="Hyperlink" xfId="295" builtinId="8" hidden="1"/>
    <cellStyle name="Hyperlink" xfId="297" builtinId="8" hidden="1"/>
    <cellStyle name="Hyperlink" xfId="299" builtinId="8" hidden="1"/>
    <cellStyle name="Hyperlink" xfId="301" builtinId="8" hidden="1"/>
    <cellStyle name="Hyperlink" xfId="303" builtinId="8" hidden="1"/>
    <cellStyle name="Hyperlink" xfId="305" builtinId="8" hidden="1"/>
    <cellStyle name="Hyperlink" xfId="307" builtinId="8" hidden="1"/>
    <cellStyle name="Hyperlink" xfId="309" builtinId="8" hidden="1"/>
    <cellStyle name="Hyperlink" xfId="311" builtinId="8" hidden="1"/>
    <cellStyle name="Hyperlink" xfId="313" builtinId="8" hidden="1"/>
    <cellStyle name="Hyperlink" xfId="315" builtinId="8" hidden="1"/>
    <cellStyle name="Hyperlink" xfId="317" builtinId="8" hidden="1"/>
    <cellStyle name="Hyperlink" xfId="319" builtinId="8" hidden="1"/>
    <cellStyle name="Hyperlink" xfId="321" builtinId="8" hidden="1"/>
    <cellStyle name="Hyperlink" xfId="323" builtinId="8" hidden="1"/>
    <cellStyle name="Hyperlink" xfId="325" builtinId="8" hidden="1"/>
    <cellStyle name="Hyperlink" xfId="327" builtinId="8" hidden="1"/>
    <cellStyle name="Hyperlink" xfId="329" builtinId="8" hidden="1"/>
    <cellStyle name="Hyperlink" xfId="331" builtinId="8" hidden="1"/>
    <cellStyle name="Hyperlink" xfId="333" builtinId="8" hidden="1"/>
    <cellStyle name="Hyperlink" xfId="335" builtinId="8" hidden="1"/>
    <cellStyle name="Hyperlink" xfId="337" builtinId="8" hidden="1"/>
    <cellStyle name="Hyperlink" xfId="339" builtinId="8" hidden="1"/>
    <cellStyle name="Hyperlink" xfId="341" builtinId="8" hidden="1"/>
    <cellStyle name="Hyperlink" xfId="343" builtinId="8" hidden="1"/>
    <cellStyle name="Hyperlink" xfId="345" builtinId="8" hidden="1"/>
    <cellStyle name="Hyperlink" xfId="347" builtinId="8" hidden="1"/>
    <cellStyle name="Hyperlink" xfId="349" builtinId="8" hidden="1"/>
    <cellStyle name="Hyperlink" xfId="351" builtinId="8" hidden="1"/>
    <cellStyle name="Hyperlink" xfId="353" builtinId="8" hidden="1"/>
    <cellStyle name="Hyperlink" xfId="355" builtinId="8" hidden="1"/>
    <cellStyle name="Hyperlink" xfId="357" builtinId="8" hidden="1"/>
    <cellStyle name="Hyperlink" xfId="359" builtinId="8" hidden="1"/>
    <cellStyle name="Hyperlink" xfId="361" builtinId="8" hidden="1"/>
    <cellStyle name="Hyperlink" xfId="363" builtinId="8" hidden="1"/>
    <cellStyle name="Hyperlink" xfId="365" builtinId="8" hidden="1"/>
    <cellStyle name="Hyperlink" xfId="367" builtinId="8" hidden="1"/>
    <cellStyle name="Hyperlink" xfId="369" builtinId="8" hidden="1"/>
    <cellStyle name="Hyperlink" xfId="371" builtinId="8" hidden="1"/>
    <cellStyle name="Hyperlink" xfId="373" builtinId="8" hidden="1"/>
    <cellStyle name="Hyperlink" xfId="375" builtinId="8" hidden="1"/>
    <cellStyle name="Hyperlink" xfId="377" builtinId="8" hidden="1"/>
    <cellStyle name="Hyperlink" xfId="379" builtinId="8" hidden="1"/>
    <cellStyle name="Hyperlink" xfId="381" builtinId="8" hidden="1"/>
    <cellStyle name="Hyperlink" xfId="383" builtinId="8" hidden="1"/>
    <cellStyle name="Hyperlink" xfId="385" builtinId="8" hidden="1"/>
    <cellStyle name="Hyperlink" xfId="387" builtinId="8" hidden="1"/>
    <cellStyle name="Hyperlink" xfId="389" builtinId="8" hidden="1"/>
    <cellStyle name="Hyperlink" xfId="391" builtinId="8" hidden="1"/>
    <cellStyle name="Hyperlink" xfId="393" builtinId="8" hidden="1"/>
    <cellStyle name="Hyperlink" xfId="395" builtinId="8" hidden="1"/>
    <cellStyle name="Hyperlink" xfId="397" builtinId="8" hidden="1"/>
    <cellStyle name="Hyperlink" xfId="399" builtinId="8" hidden="1"/>
    <cellStyle name="Hyperlink" xfId="401" builtinId="8" hidden="1"/>
    <cellStyle name="Hyperlink" xfId="403" builtinId="8" hidden="1"/>
    <cellStyle name="Hyperlink" xfId="405" builtinId="8" hidden="1"/>
    <cellStyle name="Hyperlink" xfId="407" builtinId="8" hidden="1"/>
    <cellStyle name="Hyperlink" xfId="409" builtinId="8" hidden="1"/>
    <cellStyle name="Hyperlink" xfId="411" builtinId="8" hidden="1"/>
    <cellStyle name="Hyperlink" xfId="413" builtinId="8" hidden="1"/>
    <cellStyle name="Hyperlink" xfId="415" builtinId="8" hidden="1"/>
    <cellStyle name="Hyperlink" xfId="417" builtinId="8" hidden="1"/>
    <cellStyle name="Hyperlink" xfId="419" builtinId="8" hidden="1"/>
    <cellStyle name="Hyperlink" xfId="421" builtinId="8" hidden="1"/>
    <cellStyle name="Hyperlink" xfId="423" builtinId="8" hidden="1"/>
    <cellStyle name="Hyperlink" xfId="425" builtinId="8" hidden="1"/>
    <cellStyle name="Hyperlink" xfId="427" builtinId="8" hidden="1"/>
    <cellStyle name="Hyperlink" xfId="429" builtinId="8" hidden="1"/>
    <cellStyle name="Hyperlink" xfId="431" builtinId="8" hidden="1"/>
    <cellStyle name="Hyperlink" xfId="433" builtinId="8" hidden="1"/>
    <cellStyle name="Hyperlink" xfId="435" builtinId="8" hidden="1"/>
    <cellStyle name="Hyperlink" xfId="437" builtinId="8" hidden="1"/>
    <cellStyle name="Hyperlink" xfId="439" builtinId="8" hidden="1"/>
    <cellStyle name="Hyperlink" xfId="441" builtinId="8" hidden="1"/>
    <cellStyle name="Hyperlink" xfId="443" builtinId="8" hidden="1"/>
    <cellStyle name="Hyperlink" xfId="445" builtinId="8" hidden="1"/>
    <cellStyle name="Hyperlink" xfId="447" builtinId="8" hidden="1"/>
    <cellStyle name="Hyperlink" xfId="449" builtinId="8" hidden="1"/>
    <cellStyle name="Hyperlink" xfId="451" builtinId="8" hidden="1"/>
    <cellStyle name="Hyperlink" xfId="453" builtinId="8" hidden="1"/>
    <cellStyle name="Hyperlink" xfId="455" builtinId="8" hidden="1"/>
    <cellStyle name="Hyperlink" xfId="457" builtinId="8" hidden="1"/>
    <cellStyle name="Hyperlink" xfId="459" builtinId="8" hidden="1"/>
    <cellStyle name="Hyperlink" xfId="461" builtinId="8" hidden="1"/>
    <cellStyle name="Hyperlink" xfId="463" builtinId="8" hidden="1"/>
    <cellStyle name="Hyperlink" xfId="465" builtinId="8" hidden="1"/>
    <cellStyle name="Hyperlink" xfId="467" builtinId="8" hidden="1"/>
    <cellStyle name="Hyperlink" xfId="469" builtinId="8" hidden="1"/>
    <cellStyle name="Hyperlink" xfId="471" builtinId="8" hidden="1"/>
    <cellStyle name="Hyperlink" xfId="473" builtinId="8" hidden="1"/>
    <cellStyle name="Hyperlink" xfId="475" builtinId="8" hidden="1"/>
    <cellStyle name="Hyperlink" xfId="477" builtinId="8" hidden="1"/>
    <cellStyle name="Hyperlink" xfId="479" builtinId="8" hidden="1"/>
    <cellStyle name="Hyperlink" xfId="481" builtinId="8" hidden="1"/>
    <cellStyle name="Hyperlink" xfId="483" builtinId="8" hidden="1"/>
    <cellStyle name="Hyperlink" xfId="485" builtinId="8" hidden="1"/>
    <cellStyle name="Hyperlink" xfId="487" builtinId="8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244"/>
  <sheetViews>
    <sheetView tabSelected="1" workbookViewId="0">
      <selection sqref="A1:A2"/>
    </sheetView>
  </sheetViews>
  <sheetFormatPr baseColWidth="10" defaultRowHeight="16" x14ac:dyDescent="0.2"/>
  <cols>
    <col min="1" max="1" width="14.1640625" customWidth="1"/>
  </cols>
  <sheetData>
    <row r="1" spans="1:17" x14ac:dyDescent="0.2">
      <c r="A1" s="55" t="s">
        <v>136</v>
      </c>
    </row>
    <row r="2" spans="1:17" x14ac:dyDescent="0.2">
      <c r="A2" s="56" t="s">
        <v>137</v>
      </c>
    </row>
    <row r="3" spans="1:17" x14ac:dyDescent="0.2">
      <c r="A3" s="1" t="s">
        <v>135</v>
      </c>
    </row>
    <row r="4" spans="1:17" x14ac:dyDescent="0.2">
      <c r="A4" s="1" t="s">
        <v>90</v>
      </c>
    </row>
    <row r="5" spans="1:17" x14ac:dyDescent="0.2">
      <c r="A5" s="1"/>
    </row>
    <row r="6" spans="1:17" s="12" customFormat="1" x14ac:dyDescent="0.2">
      <c r="B6" s="18" t="s">
        <v>89</v>
      </c>
    </row>
    <row r="7" spans="1:17" s="12" customFormat="1" x14ac:dyDescent="0.2">
      <c r="B7" s="18" t="s">
        <v>134</v>
      </c>
    </row>
    <row r="9" spans="1:17" x14ac:dyDescent="0.2">
      <c r="A9" s="2" t="s">
        <v>88</v>
      </c>
    </row>
    <row r="11" spans="1:17" s="14" customFormat="1" ht="57" customHeight="1" x14ac:dyDescent="0.25">
      <c r="A11" s="16" t="s">
        <v>17</v>
      </c>
      <c r="B11" s="17" t="s">
        <v>112</v>
      </c>
      <c r="C11" s="16" t="s">
        <v>43</v>
      </c>
      <c r="D11" s="5" t="s">
        <v>19</v>
      </c>
      <c r="E11" s="9" t="s">
        <v>56</v>
      </c>
      <c r="F11" s="5" t="s">
        <v>18</v>
      </c>
      <c r="G11" s="7" t="s">
        <v>35</v>
      </c>
      <c r="H11" s="16" t="s">
        <v>44</v>
      </c>
      <c r="I11" s="5" t="s">
        <v>19</v>
      </c>
      <c r="J11" s="9" t="s">
        <v>57</v>
      </c>
      <c r="K11" s="5" t="s">
        <v>18</v>
      </c>
      <c r="L11" s="7" t="s">
        <v>58</v>
      </c>
      <c r="M11" s="16" t="s">
        <v>45</v>
      </c>
      <c r="N11" s="5" t="s">
        <v>19</v>
      </c>
      <c r="O11" s="16" t="s">
        <v>46</v>
      </c>
      <c r="P11" s="16" t="s">
        <v>47</v>
      </c>
      <c r="Q11" s="16" t="s">
        <v>48</v>
      </c>
    </row>
    <row r="12" spans="1:17" s="11" customFormat="1" x14ac:dyDescent="0.2">
      <c r="B12" s="10"/>
    </row>
    <row r="13" spans="1:17" x14ac:dyDescent="0.2">
      <c r="A13" t="s">
        <v>59</v>
      </c>
      <c r="B13" s="24">
        <v>13.855</v>
      </c>
      <c r="C13" s="31">
        <v>1.6838171718336792E-4</v>
      </c>
      <c r="D13" s="31">
        <v>3.743600859177906E-6</v>
      </c>
      <c r="E13" s="31">
        <v>1.2449603595802988E-4</v>
      </c>
      <c r="F13" s="31">
        <v>7.487201718355812E-6</v>
      </c>
      <c r="G13" s="24">
        <v>0.80949646777706952</v>
      </c>
      <c r="H13" s="31">
        <v>4.7071444310563899E-4</v>
      </c>
      <c r="I13" s="31">
        <v>4.6007463574245289E-6</v>
      </c>
      <c r="J13" s="31">
        <v>4.5091061376996411E-4</v>
      </c>
      <c r="K13" s="31">
        <v>9.2014927148490577E-6</v>
      </c>
      <c r="L13" s="24">
        <v>1.0293605025348564</v>
      </c>
      <c r="M13" s="24">
        <v>138392.26315789475</v>
      </c>
      <c r="N13" s="24">
        <v>170.32651550377147</v>
      </c>
      <c r="O13" s="24">
        <v>1.6819001743355368</v>
      </c>
      <c r="P13" s="24">
        <v>4.7017854263801846</v>
      </c>
      <c r="Q13" s="24">
        <v>9988.6151683792668</v>
      </c>
    </row>
    <row r="14" spans="1:17" x14ac:dyDescent="0.2">
      <c r="A14" t="s">
        <v>11</v>
      </c>
      <c r="B14" s="24">
        <v>20.060000000000002</v>
      </c>
      <c r="C14" s="31">
        <v>4.3885681225338046E-5</v>
      </c>
      <c r="D14" s="31">
        <v>2.8202993660349921E-6</v>
      </c>
      <c r="E14" s="31">
        <v>0</v>
      </c>
      <c r="F14" s="31">
        <v>5.6405987320699843E-6</v>
      </c>
      <c r="G14" s="24">
        <v>0.98137302557209194</v>
      </c>
      <c r="H14" s="31">
        <v>1.9803829335674886E-5</v>
      </c>
      <c r="I14" s="31">
        <v>9.1048209954313635E-7</v>
      </c>
      <c r="J14" s="31">
        <v>0</v>
      </c>
      <c r="K14" s="31">
        <v>1.8209641990862727E-6</v>
      </c>
      <c r="L14" s="24">
        <v>0.81692047538522461</v>
      </c>
      <c r="M14" s="24">
        <v>126555</v>
      </c>
      <c r="N14" s="24">
        <v>412.62910733463804</v>
      </c>
      <c r="O14" s="24">
        <v>0.27686701831867677</v>
      </c>
      <c r="P14" s="24">
        <v>0.12493886448536065</v>
      </c>
      <c r="Q14" s="24">
        <v>6308.823529411764</v>
      </c>
    </row>
    <row r="15" spans="1:17" x14ac:dyDescent="0.2">
      <c r="A15" t="s">
        <v>60</v>
      </c>
      <c r="B15" s="24">
        <v>20.34</v>
      </c>
      <c r="C15" s="31">
        <v>9.2843744698858425E-5</v>
      </c>
      <c r="D15" s="31">
        <v>2.8726916365040593E-6</v>
      </c>
      <c r="E15" s="31">
        <v>4.6714336742796801E-5</v>
      </c>
      <c r="F15" s="31">
        <v>5.7453832730081187E-6</v>
      </c>
      <c r="G15" s="24">
        <v>0.81058164956483625</v>
      </c>
      <c r="H15" s="31">
        <v>1.1310608710012942E-4</v>
      </c>
      <c r="I15" s="31">
        <v>1.9955260952151033E-6</v>
      </c>
      <c r="J15" s="31">
        <v>9.3991370642053523E-5</v>
      </c>
      <c r="K15" s="31">
        <v>3.9910521904302065E-6</v>
      </c>
      <c r="L15" s="24">
        <v>0.88382375299097016</v>
      </c>
      <c r="M15" s="24">
        <v>176271.64285714287</v>
      </c>
      <c r="N15" s="24">
        <v>292.65654413620359</v>
      </c>
      <c r="O15" s="24">
        <v>0.80460764046592548</v>
      </c>
      <c r="P15" s="24">
        <v>0.9802062827081075</v>
      </c>
      <c r="Q15" s="24">
        <v>8666.255794353141</v>
      </c>
    </row>
    <row r="16" spans="1:17" x14ac:dyDescent="0.2">
      <c r="A16" t="s">
        <v>60</v>
      </c>
      <c r="B16" s="24">
        <v>20.060000000000002</v>
      </c>
      <c r="C16" s="31">
        <v>8.4490206909257129E-5</v>
      </c>
      <c r="D16" s="31">
        <v>4.3214457863238805E-6</v>
      </c>
      <c r="E16" s="31">
        <v>3.8360798953195505E-5</v>
      </c>
      <c r="F16" s="31">
        <v>8.642891572647761E-6</v>
      </c>
      <c r="G16" s="24">
        <v>1.2895193965983596</v>
      </c>
      <c r="H16" s="31">
        <v>1.0978861164165243E-4</v>
      </c>
      <c r="I16" s="31">
        <v>1.6204190158069622E-6</v>
      </c>
      <c r="J16" s="31">
        <v>9.0673895183576535E-5</v>
      </c>
      <c r="K16" s="31">
        <v>3.2408380316139244E-6</v>
      </c>
      <c r="L16" s="24">
        <v>0.73488831284182332</v>
      </c>
      <c r="M16" s="24">
        <v>179400.07142857142</v>
      </c>
      <c r="N16" s="24">
        <v>248.98372479327023</v>
      </c>
      <c r="O16" s="24">
        <v>0.75561062584922756</v>
      </c>
      <c r="P16" s="24">
        <v>0.98185866254018606</v>
      </c>
      <c r="Q16" s="24">
        <v>8943.1740492807276</v>
      </c>
    </row>
    <row r="17" spans="1:17" x14ac:dyDescent="0.2">
      <c r="A17" t="s">
        <v>61</v>
      </c>
      <c r="B17" s="24">
        <v>20.14</v>
      </c>
      <c r="C17" s="31">
        <v>1.0433604960202226E-4</v>
      </c>
      <c r="D17" s="31">
        <v>4.236973431562829E-6</v>
      </c>
      <c r="E17" s="31">
        <v>5.8206641645960639E-5</v>
      </c>
      <c r="F17" s="31">
        <v>8.4739468631256579E-6</v>
      </c>
      <c r="G17" s="24">
        <v>1.1077141675329836</v>
      </c>
      <c r="H17" s="31">
        <v>8.0361378362696356E-5</v>
      </c>
      <c r="I17" s="31">
        <v>2.2958060290651007E-6</v>
      </c>
      <c r="J17" s="31">
        <v>6.1246661904620458E-5</v>
      </c>
      <c r="K17" s="31">
        <v>4.5916120581302014E-6</v>
      </c>
      <c r="L17" s="24">
        <v>1.1858101804703449</v>
      </c>
      <c r="M17" s="24">
        <v>169986.71428571429</v>
      </c>
      <c r="N17" s="24">
        <v>1910.2283864046362</v>
      </c>
      <c r="O17" s="24">
        <v>0.88062275339618046</v>
      </c>
      <c r="P17" s="24">
        <v>0.67827044008668558</v>
      </c>
      <c r="Q17" s="24">
        <v>8440.2539367286136</v>
      </c>
    </row>
    <row r="18" spans="1:17" x14ac:dyDescent="0.2">
      <c r="A18" t="s">
        <v>55</v>
      </c>
      <c r="B18" s="24">
        <v>20.22</v>
      </c>
      <c r="C18" s="31">
        <v>3.0594772801767467E-4</v>
      </c>
      <c r="D18" s="31">
        <v>1.8798797962252822E-5</v>
      </c>
      <c r="E18" s="31">
        <v>2.5981832006161305E-4</v>
      </c>
      <c r="F18" s="31">
        <v>3.7597595924505644E-5</v>
      </c>
      <c r="G18" s="24">
        <v>3.0978490978806672</v>
      </c>
      <c r="H18" s="31">
        <v>3.0032391310285062E-4</v>
      </c>
      <c r="I18" s="31">
        <v>3.3931652289197542E-6</v>
      </c>
      <c r="J18" s="31">
        <v>2.8120919664477472E-4</v>
      </c>
      <c r="K18" s="31">
        <v>6.7863304578395083E-6</v>
      </c>
      <c r="L18" s="24">
        <v>0.97751450092116132</v>
      </c>
      <c r="M18" s="24">
        <v>198339.21428571429</v>
      </c>
      <c r="N18" s="24">
        <v>348.89000090509069</v>
      </c>
      <c r="O18" s="24">
        <v>3.0010599400358564</v>
      </c>
      <c r="P18" s="24">
        <v>2.9458955962428552</v>
      </c>
      <c r="Q18" s="24">
        <v>9809.061042814752</v>
      </c>
    </row>
    <row r="19" spans="1:17" x14ac:dyDescent="0.2">
      <c r="A19" t="s">
        <v>62</v>
      </c>
      <c r="B19" s="24">
        <v>20.14</v>
      </c>
      <c r="C19" s="31">
        <v>1.601297438484179E-4</v>
      </c>
      <c r="D19" s="31">
        <v>4.9268217411844744E-6</v>
      </c>
      <c r="E19" s="31">
        <v>1.1400033589235628E-4</v>
      </c>
      <c r="F19" s="31">
        <v>9.8536434823689489E-6</v>
      </c>
      <c r="G19" s="24">
        <v>1.1531837942176899</v>
      </c>
      <c r="H19" s="31">
        <v>6.1669566686000743E-4</v>
      </c>
      <c r="I19" s="31">
        <v>4.1786293672625823E-6</v>
      </c>
      <c r="J19" s="31">
        <v>5.9758095040193153E-4</v>
      </c>
      <c r="K19" s="31">
        <v>8.3572587345251647E-6</v>
      </c>
      <c r="L19" s="24">
        <v>0.86173846387737463</v>
      </c>
      <c r="M19" s="24">
        <v>209324.21428571429</v>
      </c>
      <c r="N19" s="24">
        <v>411.9113606047913</v>
      </c>
      <c r="O19" s="24">
        <v>1.6643015300319148</v>
      </c>
      <c r="P19" s="24">
        <v>6.4095995987525152</v>
      </c>
      <c r="Q19" s="24">
        <v>10393.456518655128</v>
      </c>
    </row>
    <row r="20" spans="1:17" x14ac:dyDescent="0.2">
      <c r="A20" t="s">
        <v>69</v>
      </c>
      <c r="B20" s="24">
        <v>20.14</v>
      </c>
      <c r="C20" s="31">
        <v>1.5077165534994967E-4</v>
      </c>
      <c r="D20" s="31">
        <v>4.2097246243874075E-6</v>
      </c>
      <c r="E20" s="31">
        <v>1.0464224739388804E-4</v>
      </c>
      <c r="F20" s="31">
        <v>8.4194492487748151E-6</v>
      </c>
      <c r="G20" s="24">
        <v>1.0135238383314351</v>
      </c>
      <c r="H20" s="31">
        <v>2.2000088307162213E-4</v>
      </c>
      <c r="I20" s="31">
        <v>2.525276439736601E-6</v>
      </c>
      <c r="J20" s="31">
        <v>2.0088616661354623E-4</v>
      </c>
      <c r="K20" s="31">
        <v>5.050552879473202E-6</v>
      </c>
      <c r="L20" s="24">
        <v>0.87169273413572101</v>
      </c>
      <c r="M20" s="24">
        <v>208487.07142857142</v>
      </c>
      <c r="N20" s="24">
        <v>472.93756371002604</v>
      </c>
      <c r="O20" s="24">
        <v>1.560771642420502</v>
      </c>
      <c r="P20" s="24">
        <v>2.2774250160527347</v>
      </c>
      <c r="Q20" s="24">
        <v>10351.890339055184</v>
      </c>
    </row>
    <row r="21" spans="1:17" x14ac:dyDescent="0.2">
      <c r="A21" t="s">
        <v>70</v>
      </c>
      <c r="B21" s="24">
        <v>20.22</v>
      </c>
      <c r="C21" s="31">
        <v>2.7770037951615827E-4</v>
      </c>
      <c r="D21" s="31">
        <v>6.4909394060312326E-6</v>
      </c>
      <c r="E21" s="31">
        <v>2.3157097156009665E-4</v>
      </c>
      <c r="F21" s="31">
        <v>1.2981878812062465E-5</v>
      </c>
      <c r="G21" s="24">
        <v>0.95482362660585318</v>
      </c>
      <c r="H21" s="31">
        <v>1.2798591375331347E-4</v>
      </c>
      <c r="I21" s="31">
        <v>2.832936175001022E-6</v>
      </c>
      <c r="J21" s="31">
        <v>1.0887119729523757E-4</v>
      </c>
      <c r="K21" s="31">
        <v>5.665872350002044E-6</v>
      </c>
      <c r="L21" s="24">
        <v>1.0639384243418601</v>
      </c>
      <c r="M21" s="24">
        <v>143420.07142857142</v>
      </c>
      <c r="N21" s="24">
        <v>358.80792352059575</v>
      </c>
      <c r="O21" s="24">
        <v>1.9697234552892589</v>
      </c>
      <c r="P21" s="24">
        <v>0.90780162672360032</v>
      </c>
      <c r="Q21" s="24">
        <v>7092.9807828175781</v>
      </c>
    </row>
    <row r="22" spans="1:17" x14ac:dyDescent="0.2">
      <c r="A22" t="s">
        <v>71</v>
      </c>
      <c r="B22" s="24">
        <v>20.060000000000002</v>
      </c>
      <c r="C22" s="31">
        <v>2.2603693060022583E-4</v>
      </c>
      <c r="D22" s="31">
        <v>6.0988218520375337E-6</v>
      </c>
      <c r="E22" s="31">
        <v>1.799075226441642E-4</v>
      </c>
      <c r="F22" s="31">
        <v>1.2197643704075067E-5</v>
      </c>
      <c r="G22" s="24">
        <v>1.1391439063777795</v>
      </c>
      <c r="H22" s="31">
        <v>2.2943828742502795E-4</v>
      </c>
      <c r="I22" s="31">
        <v>3.2372299447430676E-6</v>
      </c>
      <c r="J22" s="31">
        <v>2.1032357096695205E-4</v>
      </c>
      <c r="K22" s="31">
        <v>6.4744598894861352E-6</v>
      </c>
      <c r="L22" s="24">
        <v>1.0395240734204962</v>
      </c>
      <c r="M22" s="24">
        <v>188191.14285714287</v>
      </c>
      <c r="N22" s="24">
        <v>400.21805673362087</v>
      </c>
      <c r="O22" s="24">
        <v>2.1205457775462206</v>
      </c>
      <c r="P22" s="24">
        <v>2.1524553103540196</v>
      </c>
      <c r="Q22" s="24">
        <v>9381.4129041447086</v>
      </c>
    </row>
    <row r="23" spans="1:17" x14ac:dyDescent="0.2">
      <c r="A23" t="s">
        <v>11</v>
      </c>
      <c r="B23" s="24">
        <v>20.259999999999998</v>
      </c>
      <c r="C23" s="31">
        <v>4.8373134686785195E-5</v>
      </c>
      <c r="D23" s="31">
        <v>2.3031314601310265E-6</v>
      </c>
      <c r="E23" s="31">
        <v>0</v>
      </c>
      <c r="F23" s="31">
        <v>4.6062629202620529E-6</v>
      </c>
      <c r="G23" s="24">
        <v>0.75039948222675157</v>
      </c>
      <c r="H23" s="31">
        <v>1.8425603580476907E-5</v>
      </c>
      <c r="I23" s="31">
        <v>1.0919457728983967E-6</v>
      </c>
      <c r="J23" s="31">
        <v>0</v>
      </c>
      <c r="K23" s="31">
        <v>2.1838915457967934E-6</v>
      </c>
      <c r="L23" s="24">
        <v>0.99916763771292294</v>
      </c>
      <c r="M23" s="24">
        <v>122434.5</v>
      </c>
      <c r="N23" s="24">
        <v>193.72765379819643</v>
      </c>
      <c r="O23" s="24">
        <v>0.29232677980302085</v>
      </c>
      <c r="P23" s="24">
        <v>0.11134894183484206</v>
      </c>
      <c r="Q23" s="24">
        <v>6043.163869693979</v>
      </c>
    </row>
    <row r="24" spans="1:17" x14ac:dyDescent="0.2">
      <c r="A24" t="s">
        <v>64</v>
      </c>
      <c r="B24" s="24">
        <v>20.060000000000002</v>
      </c>
      <c r="C24" s="31">
        <v>1.1290483525113476E-4</v>
      </c>
      <c r="D24" s="31">
        <v>1.7144652856963488E-6</v>
      </c>
      <c r="E24" s="31">
        <v>6.8468401507399304E-5</v>
      </c>
      <c r="F24" s="31">
        <v>3.4289305713926975E-6</v>
      </c>
      <c r="G24" s="24">
        <v>0.4465227232111833</v>
      </c>
      <c r="H24" s="31">
        <v>1.1636549870060349E-4</v>
      </c>
      <c r="I24" s="31">
        <v>2.0296010150452125E-6</v>
      </c>
      <c r="J24" s="31">
        <v>9.6678997989277737E-5</v>
      </c>
      <c r="K24" s="31">
        <v>4.059202030090425E-6</v>
      </c>
      <c r="L24" s="24">
        <v>0.90204736239510053</v>
      </c>
      <c r="M24" s="24">
        <v>182656.07142857142</v>
      </c>
      <c r="N24" s="24">
        <v>375.00746460388524</v>
      </c>
      <c r="O24" s="24">
        <v>1.0280535220469771</v>
      </c>
      <c r="P24" s="24">
        <v>1.0595645484785028</v>
      </c>
      <c r="Q24" s="24">
        <v>9105.4871100982746</v>
      </c>
    </row>
    <row r="25" spans="1:17" x14ac:dyDescent="0.2">
      <c r="A25" t="s">
        <v>65</v>
      </c>
      <c r="B25" s="24">
        <v>19.98</v>
      </c>
      <c r="C25" s="31">
        <v>1.098485364657699E-4</v>
      </c>
      <c r="D25" s="31">
        <v>4.4904827072936524E-6</v>
      </c>
      <c r="E25" s="31">
        <v>6.5412102722034441E-5</v>
      </c>
      <c r="F25" s="31">
        <v>8.9809654145873049E-6</v>
      </c>
      <c r="G25" s="24">
        <v>1.1821714400084011</v>
      </c>
      <c r="H25" s="31">
        <v>1.1330649126551177E-4</v>
      </c>
      <c r="I25" s="31">
        <v>2.3815749102117346E-6</v>
      </c>
      <c r="J25" s="31">
        <v>9.3619990554186011E-5</v>
      </c>
      <c r="K25" s="31">
        <v>4.7631498204234691E-6</v>
      </c>
      <c r="L25" s="24">
        <v>1.0696179788531219</v>
      </c>
      <c r="M25" s="24">
        <v>181615.28571428571</v>
      </c>
      <c r="N25" s="24">
        <v>323.51059273333692</v>
      </c>
      <c r="O25" s="24">
        <v>0.99850717395029698</v>
      </c>
      <c r="P25" s="24">
        <v>1.029939478702159</v>
      </c>
      <c r="Q25" s="24">
        <v>9089.8541398541402</v>
      </c>
    </row>
    <row r="26" spans="1:17" x14ac:dyDescent="0.2">
      <c r="A26" t="s">
        <v>66</v>
      </c>
      <c r="B26" s="24">
        <v>20.02</v>
      </c>
      <c r="C26" s="31">
        <v>1.1184485512862894E-4</v>
      </c>
      <c r="D26" s="31">
        <v>5.491952416838651E-6</v>
      </c>
      <c r="E26" s="31">
        <v>6.740842138489348E-5</v>
      </c>
      <c r="F26" s="31">
        <v>1.0983904833677302E-5</v>
      </c>
      <c r="G26" s="24">
        <v>1.283495296669108</v>
      </c>
      <c r="H26" s="31">
        <v>5.2470889096793053E-5</v>
      </c>
      <c r="I26" s="31">
        <v>1.137114304640079E-6</v>
      </c>
      <c r="J26" s="31">
        <v>3.2784388385467297E-5</v>
      </c>
      <c r="K26" s="31">
        <v>2.2742286092801579E-6</v>
      </c>
      <c r="L26" s="24">
        <v>0.67220702446477665</v>
      </c>
      <c r="M26" s="24">
        <v>145575.78571428571</v>
      </c>
      <c r="N26" s="24">
        <v>328.49749825215986</v>
      </c>
      <c r="O26" s="24">
        <v>0.81328185132120956</v>
      </c>
      <c r="P26" s="24">
        <v>0.38154300236727251</v>
      </c>
      <c r="Q26" s="24">
        <v>7271.5177679463395</v>
      </c>
    </row>
    <row r="27" spans="1:17" x14ac:dyDescent="0.2">
      <c r="A27" t="s">
        <v>72</v>
      </c>
      <c r="B27" s="24">
        <v>19.86</v>
      </c>
      <c r="C27" s="31">
        <v>2.7523018418464237E-4</v>
      </c>
      <c r="D27" s="31">
        <v>5.7340936966372007E-6</v>
      </c>
      <c r="E27" s="31">
        <v>2.3079375044090692E-4</v>
      </c>
      <c r="F27" s="31">
        <v>1.1468187393274401E-5</v>
      </c>
      <c r="G27" s="24">
        <v>0.81462955039078189</v>
      </c>
      <c r="H27" s="31">
        <v>9.5639519343394133E-5</v>
      </c>
      <c r="I27" s="31">
        <v>1.7255279591560035E-6</v>
      </c>
      <c r="J27" s="31">
        <v>7.5953018632068378E-5</v>
      </c>
      <c r="K27" s="31">
        <v>3.451055918312007E-6</v>
      </c>
      <c r="L27" s="24">
        <v>0.72073830658815097</v>
      </c>
      <c r="M27" s="24">
        <v>132564.42857142858</v>
      </c>
      <c r="N27" s="24">
        <v>247.76634496123035</v>
      </c>
      <c r="O27" s="24">
        <v>1.837146631019444</v>
      </c>
      <c r="P27" s="24">
        <v>0.63838863195383344</v>
      </c>
      <c r="Q27" s="24">
        <v>6674.9460509279243</v>
      </c>
    </row>
    <row r="28" spans="1:17" x14ac:dyDescent="0.2">
      <c r="A28" t="s">
        <v>73</v>
      </c>
      <c r="B28" s="24">
        <v>19.98</v>
      </c>
      <c r="C28" s="31">
        <v>3.5238566016083218E-4</v>
      </c>
      <c r="D28" s="31">
        <v>8.4411235636111635E-6</v>
      </c>
      <c r="E28" s="31">
        <v>3.0794922641709673E-4</v>
      </c>
      <c r="F28" s="31">
        <v>1.6882247127222327E-5</v>
      </c>
      <c r="G28" s="24">
        <v>1.3799099545342952</v>
      </c>
      <c r="H28" s="31">
        <v>1.0542611549574251E-3</v>
      </c>
      <c r="I28" s="31">
        <v>6.4464547512563824E-6</v>
      </c>
      <c r="J28" s="31">
        <v>1.0345746542460993E-3</v>
      </c>
      <c r="K28" s="31">
        <v>1.2892909502512765E-5</v>
      </c>
      <c r="L28" s="24">
        <v>1.0515538016777881</v>
      </c>
      <c r="M28" s="24">
        <v>224769.35714285713</v>
      </c>
      <c r="N28" s="24">
        <v>358.90752439521793</v>
      </c>
      <c r="O28" s="24">
        <v>3.9642391541897681</v>
      </c>
      <c r="P28" s="24">
        <v>11.860140243266592</v>
      </c>
      <c r="Q28" s="24">
        <v>11249.717574717573</v>
      </c>
    </row>
    <row r="29" spans="1:17" x14ac:dyDescent="0.2">
      <c r="A29" t="s">
        <v>75</v>
      </c>
      <c r="B29" s="24">
        <v>20.14</v>
      </c>
      <c r="C29" s="31">
        <v>2.9895531881603206E-4</v>
      </c>
      <c r="D29" s="31">
        <v>7.3189114652219335E-6</v>
      </c>
      <c r="E29" s="31">
        <v>2.5451888507229661E-4</v>
      </c>
      <c r="F29" s="31">
        <v>1.4637822930443867E-5</v>
      </c>
      <c r="G29" s="24">
        <v>1.2675546964313487</v>
      </c>
      <c r="H29" s="31">
        <v>5.7081540693331855E-4</v>
      </c>
      <c r="I29" s="31">
        <v>5.0234644375213063E-6</v>
      </c>
      <c r="J29" s="31">
        <v>5.5112890622199275E-4</v>
      </c>
      <c r="K29" s="31">
        <v>1.0046928875042613E-5</v>
      </c>
      <c r="L29" s="24">
        <v>1.0889610175520001</v>
      </c>
      <c r="M29" s="24">
        <v>213975.71428571429</v>
      </c>
      <c r="N29" s="24">
        <v>371.03294229760206</v>
      </c>
      <c r="O29" s="24">
        <v>3.1762253169401142</v>
      </c>
      <c r="P29" s="24">
        <v>6.0645796635475424</v>
      </c>
      <c r="Q29" s="24">
        <v>10624.414810611433</v>
      </c>
    </row>
    <row r="30" spans="1:17" x14ac:dyDescent="0.2">
      <c r="A30" t="s">
        <v>76</v>
      </c>
      <c r="B30" s="24">
        <v>20.02</v>
      </c>
      <c r="C30" s="31">
        <v>2.644783079740748E-4</v>
      </c>
      <c r="D30" s="31">
        <v>3.0641062825684105E-6</v>
      </c>
      <c r="E30" s="31">
        <v>2.2004187423033935E-4</v>
      </c>
      <c r="F30" s="31">
        <v>6.128212565136821E-6</v>
      </c>
      <c r="G30" s="24">
        <v>0.53377690607127237</v>
      </c>
      <c r="H30" s="31">
        <v>2.1111714169719177E-4</v>
      </c>
      <c r="I30" s="31">
        <v>2.8702000230738569E-6</v>
      </c>
      <c r="J30" s="31">
        <v>1.9143064098586603E-4</v>
      </c>
      <c r="K30" s="31">
        <v>5.7404000461477137E-6</v>
      </c>
      <c r="L30" s="24">
        <v>0.96942143604358266</v>
      </c>
      <c r="M30" s="24">
        <v>191505.85714285713</v>
      </c>
      <c r="N30" s="24">
        <v>468.07884018394117</v>
      </c>
      <c r="O30" s="24">
        <v>2.5299273258874995</v>
      </c>
      <c r="P30" s="24">
        <v>2.0194889699435929</v>
      </c>
      <c r="Q30" s="24">
        <v>9565.7271300128432</v>
      </c>
    </row>
    <row r="31" spans="1:17" x14ac:dyDescent="0.2">
      <c r="A31" t="s">
        <v>77</v>
      </c>
      <c r="B31" s="24">
        <v>19.740000000000002</v>
      </c>
      <c r="C31" s="31">
        <v>2.6823120853134769E-4</v>
      </c>
      <c r="D31" s="31">
        <v>8.9464281226476208E-6</v>
      </c>
      <c r="E31" s="31">
        <v>2.2379477478761225E-4</v>
      </c>
      <c r="F31" s="31">
        <v>1.7892856245295242E-5</v>
      </c>
      <c r="G31" s="24">
        <v>1.352542810614467</v>
      </c>
      <c r="H31" s="31">
        <v>9.9524045194307245E-5</v>
      </c>
      <c r="I31" s="31">
        <v>2.8862016911411914E-6</v>
      </c>
      <c r="J31" s="31">
        <v>7.983754448298149E-5</v>
      </c>
      <c r="K31" s="31">
        <v>5.7724033822823828E-6</v>
      </c>
      <c r="L31" s="24">
        <v>1.2416485870212932</v>
      </c>
      <c r="M31" s="24">
        <v>146279.28571428571</v>
      </c>
      <c r="N31" s="24">
        <v>465.35306729089973</v>
      </c>
      <c r="O31" s="24">
        <v>1.9876732315220442</v>
      </c>
      <c r="P31" s="24">
        <v>0.73750284916005837</v>
      </c>
      <c r="Q31" s="24">
        <v>7410.2981618179174</v>
      </c>
    </row>
    <row r="32" spans="1:17" x14ac:dyDescent="0.2">
      <c r="A32" t="s">
        <v>11</v>
      </c>
      <c r="B32" s="24">
        <v>20.299999999999997</v>
      </c>
      <c r="C32" s="31">
        <v>4.0499732800685726E-5</v>
      </c>
      <c r="D32" s="31">
        <v>2.2015256944715037E-6</v>
      </c>
      <c r="E32" s="31">
        <v>0</v>
      </c>
      <c r="F32" s="31">
        <v>4.4030513889430074E-6</v>
      </c>
      <c r="G32" s="24">
        <v>0.78369774606203713</v>
      </c>
      <c r="H32" s="31">
        <v>2.0947397842174604E-5</v>
      </c>
      <c r="I32" s="31">
        <v>1.1578785318495674E-6</v>
      </c>
      <c r="J32" s="31">
        <v>0</v>
      </c>
      <c r="K32" s="31">
        <v>2.3157570636991348E-6</v>
      </c>
      <c r="L32" s="24">
        <v>0.99316556971297365</v>
      </c>
      <c r="M32" s="24">
        <v>122324.42857142857</v>
      </c>
      <c r="N32" s="24">
        <v>492.00502224593964</v>
      </c>
      <c r="O32" s="24">
        <v>0.24404466365218838</v>
      </c>
      <c r="P32" s="24">
        <v>0.12622554044839332</v>
      </c>
      <c r="Q32" s="24">
        <v>6025.8339197748073</v>
      </c>
    </row>
    <row r="33" spans="1:17" x14ac:dyDescent="0.2">
      <c r="A33" t="s">
        <v>60</v>
      </c>
      <c r="B33" s="24">
        <v>20.060000000000002</v>
      </c>
      <c r="C33" s="31">
        <v>9.7380423630116466E-5</v>
      </c>
      <c r="D33" s="31">
        <v>3.588407726401016E-6</v>
      </c>
      <c r="E33" s="31">
        <v>5.4700639016796998E-5</v>
      </c>
      <c r="F33" s="31">
        <v>7.176815452802032E-6</v>
      </c>
      <c r="G33" s="24">
        <v>0.98511685248045311</v>
      </c>
      <c r="H33" s="31">
        <v>1.1892641239939245E-4</v>
      </c>
      <c r="I33" s="31">
        <v>2.2097488350776729E-6</v>
      </c>
      <c r="J33" s="31">
        <v>9.9012086525713345E-5</v>
      </c>
      <c r="K33" s="31">
        <v>4.4194976701553459E-6</v>
      </c>
      <c r="L33" s="24">
        <v>0.95124758570561363</v>
      </c>
      <c r="M33" s="24">
        <v>175105.28571428571</v>
      </c>
      <c r="N33" s="24">
        <v>257.46894464542493</v>
      </c>
      <c r="O33" s="24">
        <v>0.85004122147206984</v>
      </c>
      <c r="P33" s="24">
        <v>1.0381178176555623</v>
      </c>
      <c r="Q33" s="24">
        <v>8729.077054550633</v>
      </c>
    </row>
    <row r="34" spans="1:17" x14ac:dyDescent="0.2">
      <c r="A34" t="s">
        <v>60</v>
      </c>
      <c r="B34" s="24">
        <v>20.02</v>
      </c>
      <c r="C34" s="31">
        <v>8.3739482002671275E-5</v>
      </c>
      <c r="D34" s="31">
        <v>2.1795469562401818E-6</v>
      </c>
      <c r="E34" s="31">
        <v>4.1059697389351807E-5</v>
      </c>
      <c r="F34" s="31">
        <v>4.3590939124803637E-6</v>
      </c>
      <c r="G34" s="24">
        <v>0.65411176675323957</v>
      </c>
      <c r="H34" s="31">
        <v>1.1054444798668562E-4</v>
      </c>
      <c r="I34" s="31">
        <v>1.7358515849964177E-6</v>
      </c>
      <c r="J34" s="31">
        <v>9.063012211300652E-5</v>
      </c>
      <c r="K34" s="31">
        <v>3.4717031699928354E-6</v>
      </c>
      <c r="L34" s="24">
        <v>0.7856831460692002</v>
      </c>
      <c r="M34" s="24">
        <v>179916.57142857142</v>
      </c>
      <c r="N34" s="24">
        <v>371.66265447097919</v>
      </c>
      <c r="O34" s="24">
        <v>0.75255347128497396</v>
      </c>
      <c r="P34" s="24">
        <v>0.9934454581532729</v>
      </c>
      <c r="Q34" s="24">
        <v>8986.8417296988719</v>
      </c>
    </row>
    <row r="35" spans="1:17" x14ac:dyDescent="0.2">
      <c r="A35" t="s">
        <v>61</v>
      </c>
      <c r="B35" s="24">
        <v>20.46</v>
      </c>
      <c r="C35" s="31">
        <v>9.5741013036601777E-5</v>
      </c>
      <c r="D35" s="31">
        <v>3.1326067422794251E-6</v>
      </c>
      <c r="E35" s="31">
        <v>5.3061228423282309E-5</v>
      </c>
      <c r="F35" s="31">
        <v>6.2652134845588503E-6</v>
      </c>
      <c r="G35" s="24">
        <v>0.88886904147071066</v>
      </c>
      <c r="H35" s="31">
        <v>8.9120307327736936E-5</v>
      </c>
      <c r="I35" s="31">
        <v>1.30772849890413E-6</v>
      </c>
      <c r="J35" s="31">
        <v>6.9205981454057835E-5</v>
      </c>
      <c r="K35" s="31">
        <v>2.61545699780826E-6</v>
      </c>
      <c r="L35" s="24">
        <v>0.66642435511192022</v>
      </c>
      <c r="M35" s="24">
        <v>183818</v>
      </c>
      <c r="N35" s="24">
        <v>355.52638578453076</v>
      </c>
      <c r="O35" s="24">
        <v>0.86016234283294557</v>
      </c>
      <c r="P35" s="24">
        <v>0.80068018828787624</v>
      </c>
      <c r="Q35" s="24">
        <v>8984.261974584555</v>
      </c>
    </row>
    <row r="36" spans="1:17" x14ac:dyDescent="0.2">
      <c r="A36" t="s">
        <v>55</v>
      </c>
      <c r="B36" s="24">
        <v>20.740000000000002</v>
      </c>
      <c r="C36" s="31">
        <v>1.2605362113167671E-4</v>
      </c>
      <c r="D36" s="31">
        <v>3.3699970808351223E-6</v>
      </c>
      <c r="E36" s="31">
        <v>8.3373836518357245E-5</v>
      </c>
      <c r="F36" s="31">
        <v>6.7399941616702446E-6</v>
      </c>
      <c r="G36" s="24">
        <v>0.86844802378340291</v>
      </c>
      <c r="H36" s="31">
        <v>2.9297968742519794E-4</v>
      </c>
      <c r="I36" s="31">
        <v>2.9274111898531993E-6</v>
      </c>
      <c r="J36" s="31">
        <v>2.7306536155151883E-4</v>
      </c>
      <c r="K36" s="31">
        <v>5.8548223797063986E-6</v>
      </c>
      <c r="L36" s="24">
        <v>0.85657697944534827</v>
      </c>
      <c r="M36" s="24">
        <v>199637.78571428571</v>
      </c>
      <c r="N36" s="24">
        <v>538.11543533199563</v>
      </c>
      <c r="O36" s="24">
        <v>1.2133590069428848</v>
      </c>
      <c r="P36" s="24">
        <v>2.8201454222193862</v>
      </c>
      <c r="Q36" s="24">
        <v>9625.7370161179206</v>
      </c>
    </row>
    <row r="37" spans="1:17" x14ac:dyDescent="0.2">
      <c r="A37" t="s">
        <v>59</v>
      </c>
      <c r="B37" s="24">
        <v>20.94</v>
      </c>
      <c r="C37" s="31">
        <v>1.6476944331258794E-4</v>
      </c>
      <c r="D37" s="31">
        <v>5.3209467334683654E-6</v>
      </c>
      <c r="E37" s="31">
        <v>1.2208965869926847E-4</v>
      </c>
      <c r="F37" s="31">
        <v>1.0641893466936731E-5</v>
      </c>
      <c r="G37" s="24">
        <v>1.2186230204106714</v>
      </c>
      <c r="H37" s="31">
        <v>4.6590524387311205E-4</v>
      </c>
      <c r="I37" s="31">
        <v>4.3670403206492224E-6</v>
      </c>
      <c r="J37" s="31">
        <v>4.4599091799943293E-4</v>
      </c>
      <c r="K37" s="31">
        <v>8.7340806412984448E-6</v>
      </c>
      <c r="L37" s="24">
        <v>1.0288636622783631</v>
      </c>
      <c r="M37" s="24">
        <v>206105.35714285713</v>
      </c>
      <c r="N37" s="24">
        <v>173.9257959477988</v>
      </c>
      <c r="O37" s="24">
        <v>1.621770055404522</v>
      </c>
      <c r="P37" s="24">
        <v>4.5857481701622591</v>
      </c>
      <c r="Q37" s="24">
        <v>9842.6627097830533</v>
      </c>
    </row>
    <row r="38" spans="1:17" x14ac:dyDescent="0.2">
      <c r="A38" t="s">
        <v>62</v>
      </c>
      <c r="B38" s="24">
        <v>20.94</v>
      </c>
      <c r="C38" s="31">
        <v>1.7246015370959536E-4</v>
      </c>
      <c r="D38" s="31">
        <v>6.5321229319116268E-6</v>
      </c>
      <c r="E38" s="31">
        <v>1.2978036909627589E-4</v>
      </c>
      <c r="F38" s="31">
        <v>1.3064245863823254E-5</v>
      </c>
      <c r="G38" s="24">
        <v>1.5195147395117512</v>
      </c>
      <c r="H38" s="31">
        <v>6.4961974739103322E-4</v>
      </c>
      <c r="I38" s="31">
        <v>3.3944312325539073E-6</v>
      </c>
      <c r="J38" s="31">
        <v>6.2970542151735416E-4</v>
      </c>
      <c r="K38" s="31">
        <v>6.7888624651078146E-6</v>
      </c>
      <c r="L38" s="24">
        <v>0.70315495435591535</v>
      </c>
      <c r="M38" s="24">
        <v>222535.85714285713</v>
      </c>
      <c r="N38" s="24">
        <v>306.31758024736814</v>
      </c>
      <c r="O38" s="24">
        <v>1.832787398698839</v>
      </c>
      <c r="P38" s="24">
        <v>6.903709995348132</v>
      </c>
      <c r="Q38" s="24">
        <v>10627.309319143129</v>
      </c>
    </row>
    <row r="39" spans="1:17" x14ac:dyDescent="0.2">
      <c r="A39" t="s">
        <v>82</v>
      </c>
      <c r="B39" s="24">
        <v>20.700000000000003</v>
      </c>
      <c r="C39" s="31">
        <v>2.5708506844626786E-4</v>
      </c>
      <c r="D39" s="31">
        <v>5.534817534016735E-6</v>
      </c>
      <c r="E39" s="31">
        <v>2.1440528383294839E-4</v>
      </c>
      <c r="F39" s="31">
        <v>1.106963506803347E-5</v>
      </c>
      <c r="G39" s="24">
        <v>0.80825549963061794</v>
      </c>
      <c r="H39" s="31">
        <v>1.5975997767422867E-4</v>
      </c>
      <c r="I39" s="31">
        <v>2.6198480662872386E-6</v>
      </c>
      <c r="J39" s="31">
        <v>1.3984565180054956E-4</v>
      </c>
      <c r="K39" s="31">
        <v>5.2396961325744772E-6</v>
      </c>
      <c r="L39" s="24">
        <v>0.84083732359725016</v>
      </c>
      <c r="M39" s="24">
        <v>130798.42857142857</v>
      </c>
      <c r="N39" s="24">
        <v>275.80433250280089</v>
      </c>
      <c r="O39" s="24">
        <v>1.6244600464710137</v>
      </c>
      <c r="P39" s="24">
        <v>1.0094857018548609</v>
      </c>
      <c r="Q39" s="24">
        <v>6318.7646652864032</v>
      </c>
    </row>
    <row r="40" spans="1:17" x14ac:dyDescent="0.2">
      <c r="A40" t="s">
        <v>83</v>
      </c>
      <c r="B40" s="24">
        <v>20.54</v>
      </c>
      <c r="C40" s="31">
        <v>2.6230367065564265E-4</v>
      </c>
      <c r="D40" s="31">
        <v>8.1131137302666018E-6</v>
      </c>
      <c r="E40" s="31">
        <v>2.1962388604232318E-4</v>
      </c>
      <c r="F40" s="31">
        <v>1.6226227460533204E-5</v>
      </c>
      <c r="G40" s="24">
        <v>1.2461485195180171</v>
      </c>
      <c r="H40" s="31">
        <v>2.214645077232855E-4</v>
      </c>
      <c r="I40" s="31">
        <v>3.5133026560334601E-6</v>
      </c>
      <c r="J40" s="31">
        <v>2.0155018184960638E-4</v>
      </c>
      <c r="K40" s="31">
        <v>7.0266053120669202E-6</v>
      </c>
      <c r="L40" s="24">
        <v>1.0173000297452777</v>
      </c>
      <c r="M40" s="24">
        <v>147678.5</v>
      </c>
      <c r="N40" s="24">
        <v>273.10543691096609</v>
      </c>
      <c r="O40" s="24">
        <v>1.8859110334430051</v>
      </c>
      <c r="P40" s="24">
        <v>1.5922856038857456</v>
      </c>
      <c r="Q40" s="24">
        <v>7189.8003894839339</v>
      </c>
    </row>
    <row r="41" spans="1:17" x14ac:dyDescent="0.2">
      <c r="A41" t="s">
        <v>84</v>
      </c>
      <c r="B41" s="24">
        <v>20.58</v>
      </c>
      <c r="C41" s="31">
        <v>3.0625378180305197E-4</v>
      </c>
      <c r="D41" s="31">
        <v>7.5248378140914826E-6</v>
      </c>
      <c r="E41" s="31">
        <v>2.635739971897325E-4</v>
      </c>
      <c r="F41" s="31">
        <v>1.5049675628182965E-5</v>
      </c>
      <c r="G41" s="24">
        <v>1.0021411235905882</v>
      </c>
      <c r="H41" s="31">
        <v>2.402657781797461E-4</v>
      </c>
      <c r="I41" s="31">
        <v>4.7198779074988193E-6</v>
      </c>
      <c r="J41" s="31">
        <v>2.2035145230606698E-4</v>
      </c>
      <c r="K41" s="31">
        <v>9.4397558149976386E-6</v>
      </c>
      <c r="L41" s="24">
        <v>1.2293014697224005</v>
      </c>
      <c r="M41" s="24">
        <v>129659.14285714286</v>
      </c>
      <c r="N41" s="24">
        <v>267.06178766371892</v>
      </c>
      <c r="O41" s="24">
        <v>1.9294753569165293</v>
      </c>
      <c r="P41" s="24">
        <v>1.5137344439596843</v>
      </c>
      <c r="Q41" s="24">
        <v>6300.2498958767183</v>
      </c>
    </row>
    <row r="42" spans="1:17" x14ac:dyDescent="0.2">
      <c r="A42" t="s">
        <v>79</v>
      </c>
      <c r="B42" s="24">
        <v>20.54</v>
      </c>
      <c r="C42" s="31">
        <v>3.1203037931388193E-4</v>
      </c>
      <c r="D42" s="31">
        <v>5.9724524927742906E-6</v>
      </c>
      <c r="E42" s="31">
        <v>2.6935059470056246E-4</v>
      </c>
      <c r="F42" s="31">
        <v>1.1944904985548581E-5</v>
      </c>
      <c r="G42" s="24">
        <v>0.90260132463862242</v>
      </c>
      <c r="H42" s="31">
        <v>3.5771083189380196E-4</v>
      </c>
      <c r="I42" s="31">
        <v>3.4012420383768691E-6</v>
      </c>
      <c r="J42" s="31">
        <v>3.3779650602012285E-4</v>
      </c>
      <c r="K42" s="31">
        <v>6.8024840767537381E-6</v>
      </c>
      <c r="L42" s="24">
        <v>0.83112191263263191</v>
      </c>
      <c r="M42" s="24">
        <v>170044.85714285713</v>
      </c>
      <c r="N42" s="24">
        <v>503.56976073295624</v>
      </c>
      <c r="O42" s="24">
        <v>2.5832113570915567</v>
      </c>
      <c r="P42" s="24">
        <v>2.9613869185897825</v>
      </c>
      <c r="Q42" s="24">
        <v>8278.7174850465981</v>
      </c>
    </row>
    <row r="43" spans="1:17" x14ac:dyDescent="0.2">
      <c r="A43" t="s">
        <v>80</v>
      </c>
      <c r="B43" s="24">
        <v>19.329999999999998</v>
      </c>
      <c r="C43" s="31">
        <v>2.721523859913668E-4</v>
      </c>
      <c r="D43" s="31">
        <v>8.6298649390964264E-6</v>
      </c>
      <c r="E43" s="31">
        <v>2.2947260137804734E-4</v>
      </c>
      <c r="F43" s="31">
        <v>1.7259729878192853E-5</v>
      </c>
      <c r="G43" s="24">
        <v>1.2870667756798417</v>
      </c>
      <c r="H43" s="31">
        <v>2.0603231614746862E-4</v>
      </c>
      <c r="I43" s="31">
        <v>3.2315756117622998E-6</v>
      </c>
      <c r="J43" s="31">
        <v>1.861179902737895E-4</v>
      </c>
      <c r="K43" s="31">
        <v>6.4631512235245997E-6</v>
      </c>
      <c r="L43" s="24">
        <v>0.95970806105990181</v>
      </c>
      <c r="M43" s="24">
        <v>144477.57142857142</v>
      </c>
      <c r="N43" s="24">
        <v>206.57411500996611</v>
      </c>
      <c r="O43" s="24">
        <v>2.03413946127904</v>
      </c>
      <c r="P43" s="24">
        <v>1.5399404383233268</v>
      </c>
      <c r="Q43" s="24">
        <v>7474.2664991500997</v>
      </c>
    </row>
    <row r="44" spans="1:17" x14ac:dyDescent="0.2">
      <c r="A44" t="s">
        <v>81</v>
      </c>
      <c r="B44" s="24">
        <v>20.46</v>
      </c>
      <c r="C44" s="31">
        <v>1.8701130101741428E-4</v>
      </c>
      <c r="D44" s="31">
        <v>4.1861066241827668E-6</v>
      </c>
      <c r="E44" s="31">
        <v>1.4433151640409482E-4</v>
      </c>
      <c r="F44" s="31">
        <v>8.3722132483655335E-6</v>
      </c>
      <c r="G44" s="24">
        <v>0.7799651864738868</v>
      </c>
      <c r="H44" s="31">
        <v>1.6999544076570477E-4</v>
      </c>
      <c r="I44" s="31">
        <v>2.0112121216398552E-6</v>
      </c>
      <c r="J44" s="31">
        <v>1.5008111489202565E-4</v>
      </c>
      <c r="K44" s="31">
        <v>4.0224242432797104E-6</v>
      </c>
      <c r="L44" s="24">
        <v>0.68089112428905374</v>
      </c>
      <c r="M44" s="24">
        <v>154880.78571428571</v>
      </c>
      <c r="N44" s="24">
        <v>160.96536309457866</v>
      </c>
      <c r="O44" s="24">
        <v>1.4156626216533685</v>
      </c>
      <c r="P44" s="24">
        <v>1.2868537357594656</v>
      </c>
      <c r="Q44" s="24">
        <v>7569.9308755760367</v>
      </c>
    </row>
    <row r="45" spans="1:17" x14ac:dyDescent="0.2">
      <c r="A45" t="s">
        <v>11</v>
      </c>
      <c r="B45" s="24">
        <v>19.935000000000002</v>
      </c>
      <c r="C45" s="31">
        <v>4.485983642595321E-5</v>
      </c>
      <c r="D45" s="31">
        <v>2.2487256345848277E-6</v>
      </c>
      <c r="E45" s="31">
        <v>0</v>
      </c>
      <c r="F45" s="31">
        <v>4.4974512691696555E-6</v>
      </c>
      <c r="G45" s="24">
        <v>0.76881167568843278</v>
      </c>
      <c r="H45" s="31">
        <v>1.8881253905183605E-5</v>
      </c>
      <c r="I45" s="31">
        <v>8.9370941789320416E-7</v>
      </c>
      <c r="J45" s="31">
        <v>0</v>
      </c>
      <c r="K45" s="31">
        <v>1.7874188357864083E-6</v>
      </c>
      <c r="L45" s="24">
        <v>0.81635377149326216</v>
      </c>
      <c r="M45" s="24">
        <v>125066</v>
      </c>
      <c r="N45" s="24">
        <v>135.42282178178337</v>
      </c>
      <c r="O45" s="24">
        <v>0.28143668434653946</v>
      </c>
      <c r="P45" s="24">
        <v>0.11845512419893114</v>
      </c>
      <c r="Q45" s="24">
        <v>6273.6894908452459</v>
      </c>
    </row>
    <row r="46" spans="1:17" x14ac:dyDescent="0.2">
      <c r="A46" t="s">
        <v>85</v>
      </c>
      <c r="B46" s="24">
        <v>20.58</v>
      </c>
      <c r="C46" s="31">
        <v>1.1398437776990781E-3</v>
      </c>
      <c r="D46" s="31">
        <v>1.2561355037878975E-5</v>
      </c>
      <c r="E46" s="31">
        <v>1.0949839412731249E-3</v>
      </c>
      <c r="F46" s="31">
        <v>2.5122710075757949E-5</v>
      </c>
      <c r="G46" s="24">
        <v>0.95998745398808005</v>
      </c>
      <c r="H46" s="31">
        <v>1.6101986731717778E-5</v>
      </c>
      <c r="I46" s="31">
        <v>6.9540617942185323E-7</v>
      </c>
      <c r="J46" s="31">
        <v>-2.7792671734658275E-6</v>
      </c>
      <c r="K46" s="31">
        <v>1.3908123588437065E-6</v>
      </c>
      <c r="L46" s="24">
        <v>0.77599200088965137</v>
      </c>
      <c r="M46" s="24">
        <v>159253.28571428571</v>
      </c>
      <c r="N46" s="24">
        <v>296.39182613507751</v>
      </c>
      <c r="O46" s="24">
        <v>8.8204016909408196</v>
      </c>
      <c r="P46" s="24">
        <v>0.12460127762652523</v>
      </c>
      <c r="Q46" s="24">
        <v>7738.2548937942529</v>
      </c>
    </row>
    <row r="47" spans="1:17" x14ac:dyDescent="0.2">
      <c r="A47" t="s">
        <v>86</v>
      </c>
      <c r="B47" s="24">
        <v>20.380000000000003</v>
      </c>
      <c r="C47" s="31">
        <v>2.093261425862396E-3</v>
      </c>
      <c r="D47" s="31">
        <v>1.7502822466341224E-5</v>
      </c>
      <c r="E47" s="31">
        <v>2.0484015894364428E-3</v>
      </c>
      <c r="F47" s="31">
        <v>3.5005644932682448E-5</v>
      </c>
      <c r="G47" s="24">
        <v>1.0025001500164765</v>
      </c>
      <c r="H47" s="31">
        <v>1.7375028144966774E-5</v>
      </c>
      <c r="I47" s="31">
        <v>8.2314018370251597E-7</v>
      </c>
      <c r="J47" s="31">
        <v>-1.5062257602168315E-6</v>
      </c>
      <c r="K47" s="31">
        <v>1.6462803674050319E-6</v>
      </c>
      <c r="L47" s="24">
        <v>0.89938280548487881</v>
      </c>
      <c r="M47" s="24">
        <v>164756</v>
      </c>
      <c r="N47" s="24">
        <v>351.99163326719838</v>
      </c>
      <c r="O47" s="24">
        <v>16.922344429802987</v>
      </c>
      <c r="P47" s="24">
        <v>0.14046320593975198</v>
      </c>
      <c r="Q47" s="24">
        <v>8084.2001962708528</v>
      </c>
    </row>
    <row r="48" spans="1:17" x14ac:dyDescent="0.2">
      <c r="A48" t="s">
        <v>87</v>
      </c>
      <c r="B48" s="24">
        <v>21.305</v>
      </c>
      <c r="C48" s="31">
        <v>3.0881191680909724E-3</v>
      </c>
      <c r="D48" s="31">
        <v>2.6237615847775113E-5</v>
      </c>
      <c r="E48" s="31">
        <v>3.0432593316650192E-3</v>
      </c>
      <c r="F48" s="31">
        <v>5.2475231695550226E-5</v>
      </c>
      <c r="G48" s="24">
        <v>1.2850567529414543</v>
      </c>
      <c r="H48" s="31">
        <v>1.8312338977761761E-5</v>
      </c>
      <c r="I48" s="31">
        <v>1.044966212104724E-6</v>
      </c>
      <c r="J48" s="31">
        <v>-5.6891492742184465E-7</v>
      </c>
      <c r="K48" s="31">
        <v>2.0899324242094479E-6</v>
      </c>
      <c r="L48" s="24">
        <v>1.1556582341145001</v>
      </c>
      <c r="M48" s="24">
        <v>178279</v>
      </c>
      <c r="N48" s="24">
        <v>1176.5355456210789</v>
      </c>
      <c r="O48" s="24">
        <v>25.841201462947218</v>
      </c>
      <c r="P48" s="24">
        <v>0.15323658674566482</v>
      </c>
      <c r="Q48" s="24">
        <v>8367.9417977000703</v>
      </c>
    </row>
    <row r="49" spans="1:17" x14ac:dyDescent="0.2">
      <c r="A49" t="s">
        <v>0</v>
      </c>
      <c r="B49" s="24">
        <v>20.865000000000002</v>
      </c>
      <c r="C49" s="31">
        <v>5.3973887909709549E-5</v>
      </c>
      <c r="D49" s="31">
        <v>2.2839995246152691E-6</v>
      </c>
      <c r="E49" s="31">
        <v>9.1140514837563394E-6</v>
      </c>
      <c r="F49" s="31">
        <v>4.5679990492305382E-6</v>
      </c>
      <c r="G49" s="24">
        <v>0.75503736064259552</v>
      </c>
      <c r="H49" s="31">
        <v>7.7399802868112469E-5</v>
      </c>
      <c r="I49" s="31">
        <v>2.2299760988585532E-6</v>
      </c>
      <c r="J49" s="31">
        <v>5.8518548962928864E-5</v>
      </c>
      <c r="K49" s="31">
        <v>4.4599521977171063E-6</v>
      </c>
      <c r="L49" s="24">
        <v>1.0647497378807749</v>
      </c>
      <c r="M49" s="24">
        <v>140530.57142857142</v>
      </c>
      <c r="N49" s="24">
        <v>1703.2357399582925</v>
      </c>
      <c r="O49" s="24">
        <v>0.36352654254364458</v>
      </c>
      <c r="P49" s="24">
        <v>0.52130546491802665</v>
      </c>
      <c r="Q49" s="24">
        <v>6735.229879155112</v>
      </c>
    </row>
    <row r="50" spans="1:17" x14ac:dyDescent="0.2">
      <c r="A50" t="s">
        <v>0</v>
      </c>
      <c r="B50" s="24">
        <v>21.914999999999999</v>
      </c>
      <c r="C50" s="31">
        <v>4.692414880074103E-5</v>
      </c>
      <c r="D50" s="31">
        <v>2.6698263596260279E-6</v>
      </c>
      <c r="E50" s="31">
        <v>2.0643123747878195E-6</v>
      </c>
      <c r="F50" s="31">
        <v>5.3396527192520558E-6</v>
      </c>
      <c r="G50" s="24">
        <v>0.9972497786236979</v>
      </c>
      <c r="H50" s="31">
        <v>7.1392748786820143E-5</v>
      </c>
      <c r="I50" s="31">
        <v>1.7774835353267218E-6</v>
      </c>
      <c r="J50" s="31">
        <v>5.2511494881636537E-5</v>
      </c>
      <c r="K50" s="31">
        <v>3.5549670706534436E-6</v>
      </c>
      <c r="L50" s="24">
        <v>0.93303053312484663</v>
      </c>
      <c r="M50" s="24">
        <v>156281.42857142858</v>
      </c>
      <c r="N50" s="24">
        <v>486.18809630856936</v>
      </c>
      <c r="O50" s="24">
        <v>0.33462801775396284</v>
      </c>
      <c r="P50" s="24">
        <v>0.50911981610975943</v>
      </c>
      <c r="Q50" s="24">
        <v>7131.2538704735834</v>
      </c>
    </row>
    <row r="51" spans="1:17" x14ac:dyDescent="0.2">
      <c r="A51" t="s">
        <v>79</v>
      </c>
      <c r="B51" s="24">
        <v>22.395</v>
      </c>
      <c r="C51" s="31">
        <v>6.6847807676198568E-4</v>
      </c>
      <c r="D51" s="31">
        <v>1.9885938187281159E-5</v>
      </c>
      <c r="E51" s="31">
        <v>6.2361824033603248E-4</v>
      </c>
      <c r="F51" s="31">
        <v>3.9771876374562318E-5</v>
      </c>
      <c r="G51" s="24">
        <v>1.8981228821542686</v>
      </c>
      <c r="H51" s="31">
        <v>3.1036367181103505E-4</v>
      </c>
      <c r="I51" s="31">
        <v>2.268614485839331E-6</v>
      </c>
      <c r="J51" s="31">
        <v>2.9148241790585144E-4</v>
      </c>
      <c r="K51" s="31">
        <v>4.537228971678662E-6</v>
      </c>
      <c r="L51" s="24">
        <v>0.55066182170859912</v>
      </c>
      <c r="M51" s="24">
        <v>145532.64285714287</v>
      </c>
      <c r="N51" s="24">
        <v>393.82060130541532</v>
      </c>
      <c r="O51" s="24">
        <v>4.3440670329641344</v>
      </c>
      <c r="P51" s="24">
        <v>2.0168807950661694</v>
      </c>
      <c r="Q51" s="24">
        <v>6498.4435301247095</v>
      </c>
    </row>
    <row r="52" spans="1:17" x14ac:dyDescent="0.2">
      <c r="A52" t="s">
        <v>79</v>
      </c>
      <c r="B52" s="24">
        <v>22.72</v>
      </c>
      <c r="C52" s="31">
        <v>2.7438205297502751E-4</v>
      </c>
      <c r="D52" s="31">
        <v>4.6860012883015354E-6</v>
      </c>
      <c r="E52" s="31">
        <v>2.2952221654907432E-4</v>
      </c>
      <c r="F52" s="31">
        <v>9.3720025766030708E-6</v>
      </c>
      <c r="G52" s="24">
        <v>0.80393078768886517</v>
      </c>
      <c r="H52" s="31">
        <v>3.6165289463617418E-4</v>
      </c>
      <c r="I52" s="31">
        <v>3.3989338467402479E-6</v>
      </c>
      <c r="J52" s="31">
        <v>3.4277164073099058E-4</v>
      </c>
      <c r="K52" s="31">
        <v>6.7978676934804957E-6</v>
      </c>
      <c r="L52" s="24">
        <v>0.87915506257641562</v>
      </c>
      <c r="M52" s="24">
        <v>192675.85714285713</v>
      </c>
      <c r="N52" s="24">
        <v>345.40320215150712</v>
      </c>
      <c r="O52" s="24">
        <v>2.3268836814075819</v>
      </c>
      <c r="P52" s="24">
        <v>3.066979817879413</v>
      </c>
      <c r="Q52" s="24">
        <v>8480.4514587525155</v>
      </c>
    </row>
    <row r="53" spans="1:17" x14ac:dyDescent="0.2">
      <c r="A53" t="s">
        <v>11</v>
      </c>
      <c r="B53" s="24">
        <v>19.78</v>
      </c>
      <c r="C53" s="31">
        <v>3.4233105559631276E-5</v>
      </c>
      <c r="D53" s="31">
        <v>3.0069722589146445E-6</v>
      </c>
      <c r="E53" s="31">
        <v>0</v>
      </c>
      <c r="F53" s="31">
        <v>6.013944517829289E-6</v>
      </c>
      <c r="G53" s="24">
        <v>1.5797292538122147</v>
      </c>
      <c r="H53" s="31">
        <v>1.1382809733805835E-5</v>
      </c>
      <c r="I53" s="31">
        <v>4.7455020130667814E-7</v>
      </c>
      <c r="J53" s="31">
        <v>0</v>
      </c>
      <c r="K53" s="31">
        <v>9.4910040261335627E-7</v>
      </c>
      <c r="L53" s="24">
        <v>0.74910064587284153</v>
      </c>
      <c r="M53" s="24">
        <v>225185.85714285713</v>
      </c>
      <c r="N53" s="24">
        <v>419.3438078705492</v>
      </c>
      <c r="O53" s="24">
        <v>0.38972756411059029</v>
      </c>
      <c r="P53" s="24">
        <v>0.1295878547321094</v>
      </c>
      <c r="Q53" s="24">
        <v>11384.522605806729</v>
      </c>
    </row>
    <row r="54" spans="1:17" x14ac:dyDescent="0.2">
      <c r="A54" t="s">
        <v>60</v>
      </c>
      <c r="B54" s="24">
        <v>20.14</v>
      </c>
      <c r="C54" s="31">
        <v>7.5086817708730188E-5</v>
      </c>
      <c r="D54" s="31">
        <v>2.1462327901432744E-6</v>
      </c>
      <c r="E54" s="31">
        <v>4.0853712149098911E-5</v>
      </c>
      <c r="F54" s="31">
        <v>4.2924655802865488E-6</v>
      </c>
      <c r="G54" s="24">
        <v>0.95235282387736575</v>
      </c>
      <c r="H54" s="31">
        <v>1.0025472525692181E-4</v>
      </c>
      <c r="I54" s="31">
        <v>1.5663223548706691E-6</v>
      </c>
      <c r="J54" s="31">
        <v>8.8871915523115974E-5</v>
      </c>
      <c r="K54" s="31">
        <v>3.1326447097413382E-6</v>
      </c>
      <c r="L54" s="24">
        <v>1.0423873488948425</v>
      </c>
      <c r="M54" s="24">
        <v>352704.35714285716</v>
      </c>
      <c r="N54" s="24">
        <v>849.11270823565246</v>
      </c>
      <c r="O54" s="24">
        <v>1.314967615186722</v>
      </c>
      <c r="P54" s="24">
        <v>1.7557238541348745</v>
      </c>
      <c r="Q54" s="24">
        <v>17512.629450985954</v>
      </c>
    </row>
    <row r="55" spans="1:17" x14ac:dyDescent="0.2">
      <c r="A55" t="s">
        <v>60</v>
      </c>
      <c r="B55" s="24">
        <v>20.14</v>
      </c>
      <c r="C55" s="31">
        <v>6.3675969951715411E-5</v>
      </c>
      <c r="D55" s="31">
        <v>1.4942418440018558E-6</v>
      </c>
      <c r="E55" s="31">
        <v>2.9442864392084135E-5</v>
      </c>
      <c r="F55" s="31">
        <v>2.9884836880037117E-6</v>
      </c>
      <c r="G55" s="24">
        <v>0.71589889259036765</v>
      </c>
      <c r="H55" s="31">
        <v>9.5110118547978972E-5</v>
      </c>
      <c r="I55" s="31">
        <v>1.6677933204321215E-6</v>
      </c>
      <c r="J55" s="31">
        <v>8.3727308814173133E-5</v>
      </c>
      <c r="K55" s="31">
        <v>3.3355866408642431E-6</v>
      </c>
      <c r="L55" s="24">
        <v>1.1328628806759915</v>
      </c>
      <c r="M55" s="24">
        <v>348596</v>
      </c>
      <c r="N55" s="24">
        <v>496.39980784723241</v>
      </c>
      <c r="O55" s="24">
        <v>1.1021444101930578</v>
      </c>
      <c r="P55" s="24">
        <v>1.6462267569687823</v>
      </c>
      <c r="Q55" s="24">
        <v>17308.639523336642</v>
      </c>
    </row>
    <row r="56" spans="1:17" x14ac:dyDescent="0.2">
      <c r="A56" t="s">
        <v>61</v>
      </c>
      <c r="B56" s="24">
        <v>20.14</v>
      </c>
      <c r="C56" s="31">
        <v>8.6734567173978979E-5</v>
      </c>
      <c r="D56" s="31">
        <v>2.4184241456623038E-6</v>
      </c>
      <c r="E56" s="31">
        <v>5.2501461614347703E-5</v>
      </c>
      <c r="F56" s="31">
        <v>4.8368482913246075E-6</v>
      </c>
      <c r="G56" s="24">
        <v>1.0106781107145411</v>
      </c>
      <c r="H56" s="31">
        <v>7.6364963130655364E-5</v>
      </c>
      <c r="I56" s="31">
        <v>1.2269956952900197E-6</v>
      </c>
      <c r="J56" s="31">
        <v>6.4982153396849526E-5</v>
      </c>
      <c r="K56" s="31">
        <v>2.4539913905800393E-6</v>
      </c>
      <c r="L56" s="24">
        <v>0.94679381132900864</v>
      </c>
      <c r="M56" s="24">
        <v>361166.14285714284</v>
      </c>
      <c r="N56" s="24">
        <v>628.34746509529248</v>
      </c>
      <c r="O56" s="24">
        <v>1.5553917119468592</v>
      </c>
      <c r="P56" s="24">
        <v>1.3694359078116545</v>
      </c>
      <c r="Q56" s="24">
        <v>17932.77769896439</v>
      </c>
    </row>
    <row r="57" spans="1:17" x14ac:dyDescent="0.2">
      <c r="A57" t="s">
        <v>55</v>
      </c>
      <c r="B57" s="24">
        <v>20.66</v>
      </c>
      <c r="C57" s="31">
        <v>3.8525250613687345E-4</v>
      </c>
      <c r="D57" s="31">
        <v>1.2451556501181486E-5</v>
      </c>
      <c r="E57" s="31">
        <v>3.5101940057724216E-4</v>
      </c>
      <c r="F57" s="31">
        <v>2.4903113002362972E-5</v>
      </c>
      <c r="G57" s="24">
        <v>2.6198495351281204</v>
      </c>
      <c r="H57" s="31">
        <v>2.7980543212388165E-4</v>
      </c>
      <c r="I57" s="31">
        <v>2.5318836639080769E-6</v>
      </c>
      <c r="J57" s="31">
        <v>2.6842262239007582E-4</v>
      </c>
      <c r="K57" s="31">
        <v>5.0637673278161538E-6</v>
      </c>
      <c r="L57" s="24">
        <v>1.0829178798689478</v>
      </c>
      <c r="M57" s="24">
        <v>407234.92857142858</v>
      </c>
      <c r="N57" s="24">
        <v>790.23688522643033</v>
      </c>
      <c r="O57" s="24">
        <v>7.5938178518205959</v>
      </c>
      <c r="P57" s="24">
        <v>5.5153216439916095</v>
      </c>
      <c r="Q57" s="24">
        <v>19711.274374222099</v>
      </c>
    </row>
    <row r="58" spans="1:17" x14ac:dyDescent="0.2">
      <c r="A58" t="s">
        <v>59</v>
      </c>
      <c r="B58" s="24">
        <v>21.43</v>
      </c>
      <c r="C58" s="31">
        <v>1.328126278772181E-4</v>
      </c>
      <c r="D58" s="31">
        <v>2.8574514837349121E-6</v>
      </c>
      <c r="E58" s="31">
        <v>9.8579522317586825E-5</v>
      </c>
      <c r="F58" s="31">
        <v>5.7149029674698242E-6</v>
      </c>
      <c r="G58" s="24">
        <v>1.0399563358225963</v>
      </c>
      <c r="H58" s="31">
        <v>4.3614615381826655E-4</v>
      </c>
      <c r="I58" s="31">
        <v>3.7806594572456254E-6</v>
      </c>
      <c r="J58" s="31">
        <v>4.2476334408446072E-4</v>
      </c>
      <c r="K58" s="31">
        <v>7.5613189144912509E-6</v>
      </c>
      <c r="L58" s="24">
        <v>1.313729888428383</v>
      </c>
      <c r="M58" s="24">
        <v>419564.5</v>
      </c>
      <c r="N58" s="24">
        <v>986.08247403774271</v>
      </c>
      <c r="O58" s="24">
        <v>2.6002549607555334</v>
      </c>
      <c r="P58" s="24">
        <v>8.5390314024117639</v>
      </c>
      <c r="Q58" s="24">
        <v>19578.371441903873</v>
      </c>
    </row>
    <row r="59" spans="1:17" x14ac:dyDescent="0.2">
      <c r="A59" t="s">
        <v>62</v>
      </c>
      <c r="B59" s="24">
        <v>21.95</v>
      </c>
      <c r="C59" s="31">
        <v>1.2042044612390562E-4</v>
      </c>
      <c r="D59" s="31">
        <v>2.570558035651032E-6</v>
      </c>
      <c r="E59" s="31">
        <v>8.6187340564274339E-5</v>
      </c>
      <c r="F59" s="31">
        <v>5.141116071302064E-6</v>
      </c>
      <c r="G59" s="24">
        <v>1.0322840833919058</v>
      </c>
      <c r="H59" s="31">
        <v>5.7889774905065959E-4</v>
      </c>
      <c r="I59" s="31">
        <v>3.1592914157405866E-6</v>
      </c>
      <c r="J59" s="31">
        <v>5.6751493931685376E-4</v>
      </c>
      <c r="K59" s="31">
        <v>6.3185828314811732E-6</v>
      </c>
      <c r="L59" s="24">
        <v>1.0005005967888227</v>
      </c>
      <c r="M59" s="24">
        <v>463184.42857142858</v>
      </c>
      <c r="N59" s="24">
        <v>719.18855155269148</v>
      </c>
      <c r="O59" s="24">
        <v>2.5410877232901012</v>
      </c>
      <c r="P59" s="24">
        <v>12.215782373362918</v>
      </c>
      <c r="Q59" s="24">
        <v>21101.796290270097</v>
      </c>
    </row>
    <row r="60" spans="1:17" x14ac:dyDescent="0.2">
      <c r="A60" t="s">
        <v>63</v>
      </c>
      <c r="B60" s="24">
        <v>22.11</v>
      </c>
      <c r="C60" s="31">
        <v>8.8784668424946112E-5</v>
      </c>
      <c r="D60" s="31">
        <v>2.5882979909511659E-6</v>
      </c>
      <c r="E60" s="31">
        <v>5.4551562865314836E-5</v>
      </c>
      <c r="F60" s="31">
        <v>5.1765959819023318E-6</v>
      </c>
      <c r="G60" s="24">
        <v>1.1417329234192608</v>
      </c>
      <c r="H60" s="31">
        <v>1.786187734178421E-4</v>
      </c>
      <c r="I60" s="31">
        <v>1.5884381122627842E-6</v>
      </c>
      <c r="J60" s="31">
        <v>1.6723596368403628E-4</v>
      </c>
      <c r="K60" s="31">
        <v>3.1768762245255684E-6</v>
      </c>
      <c r="L60" s="24">
        <v>0.8555015817913304</v>
      </c>
      <c r="M60" s="24">
        <v>411892.71428571426</v>
      </c>
      <c r="N60" s="24">
        <v>787.17649855315881</v>
      </c>
      <c r="O60" s="24">
        <v>1.6539917713481778</v>
      </c>
      <c r="P60" s="24">
        <v>3.3275337587272715</v>
      </c>
      <c r="Q60" s="24">
        <v>18629.249854622987</v>
      </c>
    </row>
    <row r="61" spans="1:17" x14ac:dyDescent="0.2">
      <c r="A61" t="s">
        <v>63</v>
      </c>
      <c r="B61" s="24">
        <v>21.99</v>
      </c>
      <c r="C61" s="31">
        <v>8.666068807871575E-5</v>
      </c>
      <c r="D61" s="31">
        <v>2.7582315943222382E-6</v>
      </c>
      <c r="E61" s="31">
        <v>5.2427582519084474E-5</v>
      </c>
      <c r="F61" s="31">
        <v>5.5164631886444764E-6</v>
      </c>
      <c r="G61" s="24">
        <v>1.2973833451554624</v>
      </c>
      <c r="H61" s="31">
        <v>1.8583840939496332E-4</v>
      </c>
      <c r="I61" s="31">
        <v>1.5090934324233782E-6</v>
      </c>
      <c r="J61" s="31">
        <v>1.7445559966115749E-4</v>
      </c>
      <c r="K61" s="31">
        <v>3.0181868648467563E-6</v>
      </c>
      <c r="L61" s="24">
        <v>0.83956815178650712</v>
      </c>
      <c r="M61" s="24">
        <v>457286.35714285716</v>
      </c>
      <c r="N61" s="24">
        <v>543.57710824313176</v>
      </c>
      <c r="O61" s="24">
        <v>1.8021259826743681</v>
      </c>
      <c r="P61" s="24">
        <v>3.8645461232126284</v>
      </c>
      <c r="Q61" s="24">
        <v>20795.195868251805</v>
      </c>
    </row>
    <row r="62" spans="1:17" x14ac:dyDescent="0.2">
      <c r="A62" t="s">
        <v>80</v>
      </c>
      <c r="B62" s="24">
        <v>22.189999999999998</v>
      </c>
      <c r="C62" s="31">
        <v>1.9183099725091578E-4</v>
      </c>
      <c r="D62" s="31">
        <v>4.5996603712956828E-6</v>
      </c>
      <c r="E62" s="31">
        <v>1.5759789169128449E-4</v>
      </c>
      <c r="F62" s="31">
        <v>9.1993207425913656E-6</v>
      </c>
      <c r="G62" s="24">
        <v>1.1830280532859292</v>
      </c>
      <c r="H62" s="31">
        <v>1.8704638162556886E-4</v>
      </c>
      <c r="I62" s="31">
        <v>1.6335842870651546E-6</v>
      </c>
      <c r="J62" s="31">
        <v>1.7566357189176303E-4</v>
      </c>
      <c r="K62" s="31">
        <v>3.2671685741303092E-6</v>
      </c>
      <c r="L62" s="24">
        <v>0.73704778771307278</v>
      </c>
      <c r="M62" s="24">
        <v>302701</v>
      </c>
      <c r="N62" s="24">
        <v>510.04994368683651</v>
      </c>
      <c r="O62" s="24">
        <v>2.6168289634452218</v>
      </c>
      <c r="P62" s="24">
        <v>2.5515604670771213</v>
      </c>
      <c r="Q62" s="24">
        <v>13641.324921135649</v>
      </c>
    </row>
    <row r="63" spans="1:17" x14ac:dyDescent="0.2">
      <c r="A63" t="s">
        <v>84</v>
      </c>
      <c r="B63" s="24">
        <v>22.07</v>
      </c>
      <c r="C63" s="31">
        <v>1.9644162373881651E-4</v>
      </c>
      <c r="D63" s="31">
        <v>3.2631091128744833E-6</v>
      </c>
      <c r="E63" s="31">
        <v>1.6220851817918522E-4</v>
      </c>
      <c r="F63" s="31">
        <v>6.5262182257489667E-6</v>
      </c>
      <c r="G63" s="24">
        <v>0.81494519720087755</v>
      </c>
      <c r="H63" s="31">
        <v>2.0418805249879346E-4</v>
      </c>
      <c r="I63" s="31">
        <v>2.5374629736218472E-6</v>
      </c>
      <c r="J63" s="31">
        <v>1.9280524276498763E-4</v>
      </c>
      <c r="K63" s="31">
        <v>5.0749259472436944E-6</v>
      </c>
      <c r="L63" s="24">
        <v>1.0767287046086615</v>
      </c>
      <c r="M63" s="24">
        <v>292317.57142857142</v>
      </c>
      <c r="N63" s="24">
        <v>472.8191429238326</v>
      </c>
      <c r="O63" s="24">
        <v>2.6018730574905322</v>
      </c>
      <c r="P63" s="24">
        <v>2.7044746543351583</v>
      </c>
      <c r="Q63" s="24">
        <v>13245.01909508706</v>
      </c>
    </row>
    <row r="64" spans="1:17" x14ac:dyDescent="0.2">
      <c r="A64" t="s">
        <v>83</v>
      </c>
      <c r="B64" s="24">
        <v>22.715</v>
      </c>
      <c r="C64" s="31">
        <v>2.7416876227465673E-4</v>
      </c>
      <c r="D64" s="31">
        <v>3.1110254234575295E-6</v>
      </c>
      <c r="E64" s="31">
        <v>2.3993565671502544E-4</v>
      </c>
      <c r="F64" s="31">
        <v>6.2220508469150589E-6</v>
      </c>
      <c r="G64" s="24">
        <v>0.70473356235030415</v>
      </c>
      <c r="H64" s="31">
        <v>2.1328198145327892E-4</v>
      </c>
      <c r="I64" s="31">
        <v>2.2265917211660167E-6</v>
      </c>
      <c r="J64" s="31">
        <v>2.018991717194731E-4</v>
      </c>
      <c r="K64" s="31">
        <v>4.4531834423320334E-6</v>
      </c>
      <c r="L64" s="24">
        <v>0.99057805323341008</v>
      </c>
      <c r="M64" s="24">
        <v>335681.57142857142</v>
      </c>
      <c r="N64" s="24">
        <v>546.58790465909806</v>
      </c>
      <c r="O64" s="24">
        <v>4.0516575371773369</v>
      </c>
      <c r="P64" s="24">
        <v>3.1518745626958435</v>
      </c>
      <c r="Q64" s="24">
        <v>14777.969246250117</v>
      </c>
    </row>
    <row r="65" spans="1:17" x14ac:dyDescent="0.2">
      <c r="A65" t="s">
        <v>83</v>
      </c>
      <c r="B65" s="24">
        <v>23.119999999999997</v>
      </c>
      <c r="C65" s="31">
        <v>2.6547579286833575E-4</v>
      </c>
      <c r="D65" s="31">
        <v>4.4726514421655579E-6</v>
      </c>
      <c r="E65" s="31">
        <v>2.3124268730870446E-4</v>
      </c>
      <c r="F65" s="31">
        <v>8.9453028843311158E-6</v>
      </c>
      <c r="G65" s="24">
        <v>1.0146943213910717</v>
      </c>
      <c r="H65" s="31">
        <v>1.976513408178737E-4</v>
      </c>
      <c r="I65" s="31">
        <v>2.5339905606848518E-6</v>
      </c>
      <c r="J65" s="31">
        <v>1.8626853108406788E-4</v>
      </c>
      <c r="K65" s="31">
        <v>5.0679811213697037E-6</v>
      </c>
      <c r="L65" s="24">
        <v>1.1540987303711021</v>
      </c>
      <c r="M65" s="24">
        <v>325894.5</v>
      </c>
      <c r="N65" s="24">
        <v>1317.5898899626804</v>
      </c>
      <c r="O65" s="24">
        <v>3.7420891340367586</v>
      </c>
      <c r="P65" s="24">
        <v>2.7860503845229476</v>
      </c>
      <c r="Q65" s="24">
        <v>14095.78287197232</v>
      </c>
    </row>
    <row r="66" spans="1:17" x14ac:dyDescent="0.2">
      <c r="A66" t="s">
        <v>82</v>
      </c>
      <c r="B66" s="24">
        <v>23.08</v>
      </c>
      <c r="C66" s="31">
        <v>2.4219313608659561E-4</v>
      </c>
      <c r="D66" s="31">
        <v>5.2523613370369083E-6</v>
      </c>
      <c r="E66" s="31">
        <v>2.0796003052696435E-4</v>
      </c>
      <c r="F66" s="31">
        <v>1.0504722674073817E-5</v>
      </c>
      <c r="G66" s="24">
        <v>1.1856936750357647</v>
      </c>
      <c r="H66" s="31">
        <v>1.2838134290914244E-4</v>
      </c>
      <c r="I66" s="31">
        <v>1.6348899074044025E-6</v>
      </c>
      <c r="J66" s="31">
        <v>1.169985331753366E-4</v>
      </c>
      <c r="K66" s="31">
        <v>3.2697798148088049E-6</v>
      </c>
      <c r="L66" s="24">
        <v>0.87838252970916197</v>
      </c>
      <c r="M66" s="24">
        <v>294469.57142857142</v>
      </c>
      <c r="N66" s="24">
        <v>529.08154624270185</v>
      </c>
      <c r="O66" s="24">
        <v>3.0900567151803071</v>
      </c>
      <c r="P66" s="24">
        <v>1.6379722281576967</v>
      </c>
      <c r="Q66" s="24">
        <v>12758.646942312454</v>
      </c>
    </row>
    <row r="67" spans="1:17" x14ac:dyDescent="0.2">
      <c r="A67" t="s">
        <v>82</v>
      </c>
      <c r="B67" s="24">
        <v>23.2</v>
      </c>
      <c r="C67" s="31">
        <v>2.4571332305659243E-4</v>
      </c>
      <c r="D67" s="31">
        <v>4.5282143889208894E-6</v>
      </c>
      <c r="E67" s="31">
        <v>2.1148021749696114E-4</v>
      </c>
      <c r="F67" s="31">
        <v>9.0564287778417787E-6</v>
      </c>
      <c r="G67" s="24">
        <v>0.9206546801931399</v>
      </c>
      <c r="H67" s="31">
        <v>1.2172963944403329E-4</v>
      </c>
      <c r="I67" s="31">
        <v>2.3450667166191415E-6</v>
      </c>
      <c r="J67" s="31">
        <v>1.1034682971022745E-4</v>
      </c>
      <c r="K67" s="31">
        <v>4.6901334332382829E-6</v>
      </c>
      <c r="L67" s="24">
        <v>1.1735928327687</v>
      </c>
      <c r="M67" s="24">
        <v>242235.85714285713</v>
      </c>
      <c r="N67" s="24">
        <v>1165.9431020043216</v>
      </c>
      <c r="O67" s="24">
        <v>2.5655421302600616</v>
      </c>
      <c r="P67" s="24">
        <v>1.2710036013110497</v>
      </c>
      <c r="Q67" s="24">
        <v>10441.200738916255</v>
      </c>
    </row>
    <row r="68" spans="1:17" x14ac:dyDescent="0.2">
      <c r="A68" t="s">
        <v>11</v>
      </c>
      <c r="B68" s="24">
        <v>19.740000000000002</v>
      </c>
      <c r="C68" s="31">
        <v>3.6674070160733182E-5</v>
      </c>
      <c r="D68" s="31">
        <v>1.3609924958794798E-6</v>
      </c>
      <c r="E68" s="31">
        <v>0</v>
      </c>
      <c r="F68" s="31">
        <v>2.7219849917589595E-6</v>
      </c>
      <c r="G68" s="24">
        <v>0.80925587801660648</v>
      </c>
      <c r="H68" s="31">
        <v>7.9486021554865729E-6</v>
      </c>
      <c r="I68" s="31">
        <v>4.9903042448479999E-7</v>
      </c>
      <c r="J68" s="31">
        <v>0</v>
      </c>
      <c r="K68" s="31">
        <v>9.9806084896959998E-7</v>
      </c>
      <c r="L68" s="24">
        <v>1.1048080065987731</v>
      </c>
      <c r="M68" s="24">
        <v>309182</v>
      </c>
      <c r="N68" s="24">
        <v>392.7759896200098</v>
      </c>
      <c r="O68" s="24">
        <v>0.57441551977891614</v>
      </c>
      <c r="P68" s="24">
        <v>0.1244966925854939</v>
      </c>
      <c r="Q68" s="24">
        <v>15662.71529888551</v>
      </c>
    </row>
    <row r="69" spans="1:17" x14ac:dyDescent="0.2">
      <c r="A69" t="s">
        <v>59</v>
      </c>
      <c r="B69" s="24">
        <v>19.82</v>
      </c>
      <c r="C69" s="31">
        <v>1.6220142826361958E-4</v>
      </c>
      <c r="D69" s="31">
        <v>4.2174308152193071E-6</v>
      </c>
      <c r="E69" s="31">
        <v>1.2552735810288641E-4</v>
      </c>
      <c r="F69" s="31">
        <v>8.4348616304386143E-6</v>
      </c>
      <c r="G69" s="24">
        <v>1.5000855808655031</v>
      </c>
      <c r="H69" s="31">
        <v>4.4757713500660502E-4</v>
      </c>
      <c r="I69" s="31">
        <v>3.4147275291947984E-6</v>
      </c>
      <c r="J69" s="31">
        <v>4.3962853285111844E-4</v>
      </c>
      <c r="K69" s="31">
        <v>6.8294550583895969E-6</v>
      </c>
      <c r="L69" s="24">
        <v>1.2649370792421883</v>
      </c>
      <c r="M69" s="24">
        <v>489466.71428571426</v>
      </c>
      <c r="N69" s="24">
        <v>825.81028093272823</v>
      </c>
      <c r="O69" s="24">
        <v>4.0056609558347054</v>
      </c>
      <c r="P69" s="24">
        <v>11.053184140317683</v>
      </c>
      <c r="Q69" s="24">
        <v>24695.596078996681</v>
      </c>
    </row>
    <row r="70" spans="1:17" x14ac:dyDescent="0.2">
      <c r="A70" t="s">
        <v>67</v>
      </c>
      <c r="B70" s="24">
        <v>19.489999999999998</v>
      </c>
      <c r="C70" s="31">
        <v>1.2034694208125539E-4</v>
      </c>
      <c r="D70" s="31">
        <v>3.0575197907675541E-6</v>
      </c>
      <c r="E70" s="31">
        <v>8.3672871920522214E-5</v>
      </c>
      <c r="F70" s="31">
        <v>6.1150395815351082E-6</v>
      </c>
      <c r="G70" s="24">
        <v>1.1275058647070224</v>
      </c>
      <c r="H70" s="31">
        <v>8.7027022466530052E-5</v>
      </c>
      <c r="I70" s="31">
        <v>1.0736179675313828E-6</v>
      </c>
      <c r="J70" s="31">
        <v>7.9078420311043474E-5</v>
      </c>
      <c r="K70" s="31">
        <v>2.1472359350627655E-6</v>
      </c>
      <c r="L70" s="24">
        <v>0.80665619759494522</v>
      </c>
      <c r="M70" s="24">
        <v>390228.28571428574</v>
      </c>
      <c r="N70" s="24">
        <v>496.17687191772615</v>
      </c>
      <c r="O70" s="24">
        <v>2.4095834222331827</v>
      </c>
      <c r="P70" s="24">
        <v>1.7424528367333327</v>
      </c>
      <c r="Q70" s="24">
        <v>20021.974639009019</v>
      </c>
    </row>
    <row r="71" spans="1:17" x14ac:dyDescent="0.2">
      <c r="A71" t="s">
        <v>67</v>
      </c>
      <c r="B71" s="24">
        <v>19.615000000000002</v>
      </c>
      <c r="C71" s="31">
        <v>1.1560097854178763E-4</v>
      </c>
      <c r="D71" s="31">
        <v>2.7912574296313317E-6</v>
      </c>
      <c r="E71" s="31">
        <v>7.8926908381054455E-5</v>
      </c>
      <c r="F71" s="31">
        <v>5.5825148592626634E-6</v>
      </c>
      <c r="G71" s="24">
        <v>0.97301802006369831</v>
      </c>
      <c r="H71" s="31">
        <v>7.6024051255953003E-5</v>
      </c>
      <c r="I71" s="31">
        <v>1.6672994599224953E-6</v>
      </c>
      <c r="J71" s="31">
        <v>6.8075449100466425E-5</v>
      </c>
      <c r="K71" s="31">
        <v>3.3345989198449906E-6</v>
      </c>
      <c r="L71" s="24">
        <v>1.2420578652124989</v>
      </c>
      <c r="M71" s="24">
        <v>335026.92857142858</v>
      </c>
      <c r="N71" s="24">
        <v>543.43181446265419</v>
      </c>
      <c r="O71" s="24">
        <v>1.974480794326114</v>
      </c>
      <c r="P71" s="24">
        <v>1.2985013708814066</v>
      </c>
      <c r="Q71" s="24">
        <v>17080.139106369032</v>
      </c>
    </row>
    <row r="72" spans="1:17" x14ac:dyDescent="0.2">
      <c r="A72" t="s">
        <v>67</v>
      </c>
      <c r="B72" s="24">
        <v>19.7</v>
      </c>
      <c r="C72" s="31">
        <v>1.1404752689509389E-4</v>
      </c>
      <c r="D72" s="31">
        <v>2.7156120476120068E-6</v>
      </c>
      <c r="E72" s="31">
        <v>7.737345673436072E-5</v>
      </c>
      <c r="F72" s="31">
        <v>5.4312240952240136E-6</v>
      </c>
      <c r="G72" s="24">
        <v>0.9785242294497758</v>
      </c>
      <c r="H72" s="31">
        <v>7.68684728183776E-5</v>
      </c>
      <c r="I72" s="31">
        <v>1.1364853268476741E-6</v>
      </c>
      <c r="J72" s="31">
        <v>6.8919870662891022E-5</v>
      </c>
      <c r="K72" s="31">
        <v>2.2729706536953482E-6</v>
      </c>
      <c r="L72" s="24">
        <v>0.86430483749634779</v>
      </c>
      <c r="M72" s="24">
        <v>353137</v>
      </c>
      <c r="N72" s="24">
        <v>597.85761287678292</v>
      </c>
      <c r="O72" s="24">
        <v>2.0443858632057248</v>
      </c>
      <c r="P72" s="24">
        <v>1.3779239535869752</v>
      </c>
      <c r="Q72" s="24">
        <v>17925.736040609139</v>
      </c>
    </row>
    <row r="73" spans="1:17" x14ac:dyDescent="0.2">
      <c r="A73" t="s">
        <v>59</v>
      </c>
      <c r="B73" s="24">
        <v>25.295000000000002</v>
      </c>
      <c r="C73" s="31">
        <v>1.5322127779961834E-4</v>
      </c>
      <c r="D73" s="31">
        <v>2.2667500852687671E-6</v>
      </c>
      <c r="E73" s="31">
        <v>1.2360015616968758E-4</v>
      </c>
      <c r="F73" s="31">
        <v>4.5335001705375342E-6</v>
      </c>
      <c r="G73" s="24">
        <v>0.93227483134988942</v>
      </c>
      <c r="H73" s="31">
        <v>4.4202874790075935E-4</v>
      </c>
      <c r="I73" s="31">
        <v>2.6236503663617806E-6</v>
      </c>
      <c r="J73" s="31">
        <v>4.350127550865724E-4</v>
      </c>
      <c r="K73" s="31">
        <v>5.2473007327235612E-6</v>
      </c>
      <c r="L73" s="24">
        <v>1.0992334653984193</v>
      </c>
      <c r="M73" s="24">
        <v>618270.5</v>
      </c>
      <c r="N73" s="24">
        <v>908.33662582997056</v>
      </c>
      <c r="O73" s="24">
        <v>3.7450957120303983</v>
      </c>
      <c r="P73" s="24">
        <v>10.804243327889955</v>
      </c>
      <c r="Q73" s="24">
        <v>24442.399683731961</v>
      </c>
    </row>
    <row r="74" spans="1:17" x14ac:dyDescent="0.2">
      <c r="A74" t="s">
        <v>11</v>
      </c>
      <c r="B74" s="24">
        <v>26.384999999999998</v>
      </c>
      <c r="C74" s="31">
        <v>2.8722813800333772E-5</v>
      </c>
      <c r="D74" s="31">
        <v>1.0537837626683862E-6</v>
      </c>
      <c r="E74" s="31">
        <v>0</v>
      </c>
      <c r="F74" s="31">
        <v>2.1075675253367725E-6</v>
      </c>
      <c r="G74" s="24">
        <v>0.80175769402555597</v>
      </c>
      <c r="H74" s="31">
        <v>5.9762893143665703E-6</v>
      </c>
      <c r="I74" s="31">
        <v>2.0337323044104219E-7</v>
      </c>
      <c r="J74" s="31">
        <v>0</v>
      </c>
      <c r="K74" s="31">
        <v>4.0674646088208437E-7</v>
      </c>
      <c r="L74" s="24">
        <v>0.58794985645063869</v>
      </c>
      <c r="M74" s="24">
        <v>396401</v>
      </c>
      <c r="N74" s="24">
        <v>491.27944645129872</v>
      </c>
      <c r="O74" s="24">
        <v>0.43152367304400641</v>
      </c>
      <c r="P74" s="24">
        <v>8.9786130775221643E-2</v>
      </c>
      <c r="Q74" s="24">
        <v>15023.725601667615</v>
      </c>
    </row>
    <row r="75" spans="1:17" x14ac:dyDescent="0.2">
      <c r="A75" t="s">
        <v>68</v>
      </c>
      <c r="B75" s="24">
        <v>20.865000000000002</v>
      </c>
      <c r="C75" s="31">
        <v>1.0780553159927892E-4</v>
      </c>
      <c r="D75" s="31">
        <v>2.3991544735733835E-6</v>
      </c>
      <c r="E75" s="31">
        <v>7.8184409969348152E-5</v>
      </c>
      <c r="F75" s="31">
        <v>4.7983089471467669E-6</v>
      </c>
      <c r="G75" s="24">
        <v>0.98944355122080019</v>
      </c>
      <c r="H75" s="31">
        <v>1.7148747559647494E-4</v>
      </c>
      <c r="I75" s="31">
        <v>1.7631166748829573E-6</v>
      </c>
      <c r="J75" s="31">
        <v>1.6447148278228802E-4</v>
      </c>
      <c r="K75" s="31">
        <v>3.5262333497659147E-6</v>
      </c>
      <c r="L75" s="24">
        <v>0.99885794035133313</v>
      </c>
      <c r="M75" s="24">
        <v>556701</v>
      </c>
      <c r="N75" s="24">
        <v>3834.2354055866922</v>
      </c>
      <c r="O75" s="24">
        <v>2.8763693863815081</v>
      </c>
      <c r="P75" s="24">
        <v>4.5754732399728342</v>
      </c>
      <c r="Q75" s="24">
        <v>26681.092739036663</v>
      </c>
    </row>
    <row r="76" spans="1:17" x14ac:dyDescent="0.2">
      <c r="A76" t="s">
        <v>68</v>
      </c>
      <c r="B76" s="24">
        <v>28.594999999999999</v>
      </c>
      <c r="C76" s="31">
        <v>1.3227058901066558E-4</v>
      </c>
      <c r="D76" s="31">
        <v>2.2417431466782664E-6</v>
      </c>
      <c r="E76" s="31">
        <v>1.0264946738073482E-4</v>
      </c>
      <c r="F76" s="31">
        <v>4.4834862933565328E-6</v>
      </c>
      <c r="G76" s="24">
        <v>1.0291880945269942</v>
      </c>
      <c r="H76" s="31">
        <v>1.8949333987264508E-4</v>
      </c>
      <c r="I76" s="31">
        <v>1.4924816720495973E-6</v>
      </c>
      <c r="J76" s="31">
        <v>1.8247734705845815E-4</v>
      </c>
      <c r="K76" s="31">
        <v>2.9849633440991946E-6</v>
      </c>
      <c r="L76" s="24">
        <v>0.99160081061899763</v>
      </c>
      <c r="M76" s="24">
        <v>665018.85714285716</v>
      </c>
      <c r="N76" s="24">
        <v>1090.3854790557493</v>
      </c>
      <c r="O76" s="24">
        <v>3.0761474361771421</v>
      </c>
      <c r="P76" s="24">
        <v>4.4069468200136193</v>
      </c>
      <c r="Q76" s="24">
        <v>23256.473409437214</v>
      </c>
    </row>
    <row r="77" spans="1:17" x14ac:dyDescent="0.2">
      <c r="A77" t="s">
        <v>68</v>
      </c>
      <c r="B77" s="24">
        <v>32.42</v>
      </c>
      <c r="C77" s="31">
        <v>1.2588860307360101E-4</v>
      </c>
      <c r="D77" s="31">
        <v>2.0413561436322003E-6</v>
      </c>
      <c r="E77" s="31">
        <v>9.6267481443670255E-5</v>
      </c>
      <c r="F77" s="31">
        <v>4.0827122872644006E-6</v>
      </c>
      <c r="G77" s="24">
        <v>0.96392008696486742</v>
      </c>
      <c r="H77" s="31">
        <v>1.9009798617625461E-4</v>
      </c>
      <c r="I77" s="31">
        <v>1.5537613824166133E-6</v>
      </c>
      <c r="J77" s="31">
        <v>1.8308199336206768E-4</v>
      </c>
      <c r="K77" s="31">
        <v>3.1075227648332266E-6</v>
      </c>
      <c r="L77" s="24">
        <v>1.0341490256538715</v>
      </c>
      <c r="M77" s="24">
        <v>669496.92857142852</v>
      </c>
      <c r="N77" s="24">
        <v>714.02402816316248</v>
      </c>
      <c r="O77" s="24">
        <v>2.5996925693992461</v>
      </c>
      <c r="P77" s="24">
        <v>3.9256637221658339</v>
      </c>
      <c r="Q77" s="24">
        <v>20650.738080549923</v>
      </c>
    </row>
    <row r="78" spans="1:17" x14ac:dyDescent="0.2">
      <c r="A78" t="s">
        <v>71</v>
      </c>
      <c r="B78" s="24">
        <v>20.46</v>
      </c>
      <c r="C78" s="31">
        <v>2.478528569758958E-4</v>
      </c>
      <c r="D78" s="31">
        <v>2.869830115507663E-6</v>
      </c>
      <c r="E78" s="31">
        <v>2.1823173534596505E-4</v>
      </c>
      <c r="F78" s="31">
        <v>5.7396602310153259E-6</v>
      </c>
      <c r="G78" s="24">
        <v>0.98541790277350594</v>
      </c>
      <c r="H78" s="31">
        <v>2.374082365891651E-4</v>
      </c>
      <c r="I78" s="31">
        <v>1.3232253609159037E-6</v>
      </c>
      <c r="J78" s="31">
        <v>2.3039224377497818E-4</v>
      </c>
      <c r="K78" s="31">
        <v>2.6464507218318074E-6</v>
      </c>
      <c r="L78" s="24">
        <v>0.80406245954663602</v>
      </c>
      <c r="M78" s="24">
        <v>697245.14285714284</v>
      </c>
      <c r="N78" s="24">
        <v>934.57269343227767</v>
      </c>
      <c r="O78" s="24">
        <v>8.446441870464783</v>
      </c>
      <c r="P78" s="24">
        <v>8.0905053683321011</v>
      </c>
      <c r="Q78" s="24">
        <v>34078.452730065634</v>
      </c>
    </row>
    <row r="79" spans="1:17" x14ac:dyDescent="0.2">
      <c r="A79" t="s">
        <v>71</v>
      </c>
      <c r="B79" s="24">
        <v>20.380000000000003</v>
      </c>
      <c r="C79" s="31">
        <v>2.3387518008973819E-4</v>
      </c>
      <c r="D79" s="31">
        <v>2.1463003504710794E-6</v>
      </c>
      <c r="E79" s="31">
        <v>2.0425405845980743E-4</v>
      </c>
      <c r="F79" s="31">
        <v>4.2926007009421588E-6</v>
      </c>
      <c r="G79" s="24">
        <v>0.7419842355510059</v>
      </c>
      <c r="H79" s="31">
        <v>2.3415956191119109E-4</v>
      </c>
      <c r="I79" s="31">
        <v>1.2810366778400266E-6</v>
      </c>
      <c r="J79" s="31">
        <v>2.2714356909700416E-4</v>
      </c>
      <c r="K79" s="31">
        <v>2.5620733556800531E-6</v>
      </c>
      <c r="L79" s="24">
        <v>0.76654822779994325</v>
      </c>
      <c r="M79" s="24">
        <v>666839.28571428568</v>
      </c>
      <c r="N79" s="24">
        <v>1259.0479458639775</v>
      </c>
      <c r="O79" s="24">
        <v>7.6524611402031857</v>
      </c>
      <c r="P79" s="24">
        <v>7.6617661927393872</v>
      </c>
      <c r="Q79" s="24">
        <v>32720.278984999295</v>
      </c>
    </row>
    <row r="80" spans="1:17" x14ac:dyDescent="0.2">
      <c r="A80" t="s">
        <v>70</v>
      </c>
      <c r="B80" s="24">
        <v>20.825000000000003</v>
      </c>
      <c r="C80" s="31">
        <v>2.3988953182564401E-4</v>
      </c>
      <c r="D80" s="31">
        <v>4.2819192439048718E-6</v>
      </c>
      <c r="E80" s="31">
        <v>2.1026841019571325E-4</v>
      </c>
      <c r="F80" s="31">
        <v>8.5638384878097436E-6</v>
      </c>
      <c r="G80" s="24">
        <v>1.3185319892107112</v>
      </c>
      <c r="H80" s="31">
        <v>1.1410402879265656E-4</v>
      </c>
      <c r="I80" s="31">
        <v>9.4346643715413338E-7</v>
      </c>
      <c r="J80" s="31">
        <v>1.0708803597846962E-4</v>
      </c>
      <c r="K80" s="31">
        <v>1.8869328743082668E-6</v>
      </c>
      <c r="L80" s="24">
        <v>0.7297438939880786</v>
      </c>
      <c r="M80" s="24">
        <v>542448.35714285716</v>
      </c>
      <c r="N80" s="24">
        <v>2942.0803445733168</v>
      </c>
      <c r="O80" s="24">
        <v>6.2486282081435638</v>
      </c>
      <c r="P80" s="24">
        <v>2.9721749321468338</v>
      </c>
      <c r="Q80" s="24">
        <v>26047.940318984733</v>
      </c>
    </row>
    <row r="81" spans="1:17" x14ac:dyDescent="0.2">
      <c r="A81" t="s">
        <v>78</v>
      </c>
      <c r="B81" s="24">
        <v>21.27</v>
      </c>
      <c r="C81" s="31">
        <v>2.2768941744941599E-4</v>
      </c>
      <c r="D81" s="31">
        <v>2.2950544132674887E-6</v>
      </c>
      <c r="E81" s="31">
        <v>1.9806829581948523E-4</v>
      </c>
      <c r="F81" s="31">
        <v>4.5901088265349775E-6</v>
      </c>
      <c r="G81" s="24">
        <v>0.99934608642641132</v>
      </c>
      <c r="H81" s="31">
        <v>1.6307688980131882E-3</v>
      </c>
      <c r="I81" s="31">
        <v>4.2825768155434722E-6</v>
      </c>
      <c r="J81" s="31">
        <v>1.6237529051990013E-3</v>
      </c>
      <c r="K81" s="31">
        <v>8.5651536310869443E-6</v>
      </c>
      <c r="L81" s="24">
        <v>1.1992860626922799</v>
      </c>
      <c r="M81" s="24">
        <v>1029959.2857142857</v>
      </c>
      <c r="N81" s="24">
        <v>633.76379997608387</v>
      </c>
      <c r="O81" s="24">
        <v>11.025426881095548</v>
      </c>
      <c r="P81" s="24">
        <v>78.966881493311519</v>
      </c>
      <c r="Q81" s="24">
        <v>48423.097588823963</v>
      </c>
    </row>
    <row r="82" spans="1:17" x14ac:dyDescent="0.2">
      <c r="A82" t="s">
        <v>78</v>
      </c>
      <c r="B82" s="24">
        <v>21.23</v>
      </c>
      <c r="C82" s="31">
        <v>2.2148186030567871E-4</v>
      </c>
      <c r="D82" s="31">
        <v>1.9671641382489579E-6</v>
      </c>
      <c r="E82" s="31">
        <v>1.9186073867574795E-4</v>
      </c>
      <c r="F82" s="31">
        <v>3.9343282764979159E-6</v>
      </c>
      <c r="G82" s="24">
        <v>0.86256351308134194</v>
      </c>
      <c r="H82" s="31">
        <v>1.5864954041265136E-3</v>
      </c>
      <c r="I82" s="31">
        <v>4.6111339821339384E-6</v>
      </c>
      <c r="J82" s="31">
        <v>1.5794794113123266E-3</v>
      </c>
      <c r="K82" s="31">
        <v>9.2222679642678767E-6</v>
      </c>
      <c r="L82" s="24">
        <v>1.3005088820786053</v>
      </c>
      <c r="M82" s="24">
        <v>1015930</v>
      </c>
      <c r="N82" s="24">
        <v>1105.8495814093781</v>
      </c>
      <c r="O82" s="24">
        <v>10.598684236474243</v>
      </c>
      <c r="P82" s="24">
        <v>75.919372393511495</v>
      </c>
      <c r="Q82" s="24">
        <v>47853.509185115399</v>
      </c>
    </row>
    <row r="83" spans="1:17" x14ac:dyDescent="0.2">
      <c r="A83" t="s">
        <v>78</v>
      </c>
      <c r="B83" s="24">
        <v>21.43</v>
      </c>
      <c r="C83" s="31">
        <v>2.2593013060212783E-4</v>
      </c>
      <c r="D83" s="31">
        <v>2.1278915008766868E-6</v>
      </c>
      <c r="E83" s="31">
        <v>1.9630900897219707E-4</v>
      </c>
      <c r="F83" s="31">
        <v>4.2557830017533736E-6</v>
      </c>
      <c r="G83" s="24">
        <v>0.93967650219201526</v>
      </c>
      <c r="H83" s="31">
        <v>1.5564453090895596E-3</v>
      </c>
      <c r="I83" s="31">
        <v>3.464116538421432E-6</v>
      </c>
      <c r="J83" s="31">
        <v>1.5494293162753726E-3</v>
      </c>
      <c r="K83" s="31">
        <v>6.928233076842864E-6</v>
      </c>
      <c r="L83" s="24">
        <v>1.0034672743088493</v>
      </c>
      <c r="M83" s="24">
        <v>1051149.2857142857</v>
      </c>
      <c r="N83" s="24">
        <v>978.76826848386077</v>
      </c>
      <c r="O83" s="24">
        <v>11.081954988509656</v>
      </c>
      <c r="P83" s="24">
        <v>76.344207881607147</v>
      </c>
      <c r="Q83" s="24">
        <v>49050.363309112727</v>
      </c>
    </row>
    <row r="84" spans="1:17" x14ac:dyDescent="0.2">
      <c r="A84" t="s">
        <v>69</v>
      </c>
      <c r="B84" s="24">
        <v>21.35</v>
      </c>
      <c r="C84" s="31">
        <v>2.334203108548517E-4</v>
      </c>
      <c r="D84" s="31">
        <v>3.1040189771098686E-6</v>
      </c>
      <c r="E84" s="31">
        <v>2.0379918922492095E-4</v>
      </c>
      <c r="F84" s="31">
        <v>6.2080379542197372E-6</v>
      </c>
      <c r="G84" s="24">
        <v>1.1298560778828035</v>
      </c>
      <c r="H84" s="31">
        <v>2.6709728817863617E-4</v>
      </c>
      <c r="I84" s="31">
        <v>1.8757777538112828E-6</v>
      </c>
      <c r="J84" s="31">
        <v>2.6008129536444921E-4</v>
      </c>
      <c r="K84" s="31">
        <v>3.7515555076225657E-6</v>
      </c>
      <c r="L84" s="24">
        <v>1.10525540217202</v>
      </c>
      <c r="M84" s="24">
        <v>737797.14285714284</v>
      </c>
      <c r="N84" s="24">
        <v>2342.8976396928856</v>
      </c>
      <c r="O84" s="24">
        <v>8.0663624559033114</v>
      </c>
      <c r="P84" s="24">
        <v>9.230145952369492</v>
      </c>
      <c r="Q84" s="24">
        <v>34557.243225158913</v>
      </c>
    </row>
    <row r="85" spans="1:17" x14ac:dyDescent="0.2">
      <c r="A85" t="s">
        <v>69</v>
      </c>
      <c r="B85" s="24">
        <v>18.524999999999999</v>
      </c>
      <c r="C85" s="31">
        <v>2.3865051986387984E-4</v>
      </c>
      <c r="D85" s="31">
        <v>3.553027090655503E-6</v>
      </c>
      <c r="E85" s="31">
        <v>2.0902939823394908E-4</v>
      </c>
      <c r="F85" s="31">
        <v>7.1060541813110061E-6</v>
      </c>
      <c r="G85" s="24">
        <v>1.1054716376937872</v>
      </c>
      <c r="H85" s="31">
        <v>2.4188817112646811E-4</v>
      </c>
      <c r="I85" s="31">
        <v>2.0473898048122376E-6</v>
      </c>
      <c r="J85" s="31">
        <v>2.3487217831228118E-4</v>
      </c>
      <c r="K85" s="31">
        <v>4.0947796096244752E-6</v>
      </c>
      <c r="L85" s="24">
        <v>1.0966379506936457</v>
      </c>
      <c r="M85" s="24">
        <v>552014.42857142852</v>
      </c>
      <c r="N85" s="24">
        <v>12133.321939747728</v>
      </c>
      <c r="O85" s="24">
        <v>7.1113916518722808</v>
      </c>
      <c r="P85" s="24">
        <v>7.2078683164677582</v>
      </c>
      <c r="Q85" s="24">
        <v>29798.349720454982</v>
      </c>
    </row>
    <row r="86" spans="1:17" x14ac:dyDescent="0.2">
      <c r="A86" t="s">
        <v>59</v>
      </c>
      <c r="B86" s="24">
        <v>21.79</v>
      </c>
      <c r="C86" s="31">
        <v>1.4006049146262468E-4</v>
      </c>
      <c r="D86" s="31">
        <v>2.5030402965306323E-6</v>
      </c>
      <c r="E86" s="31">
        <v>1.1043936983269392E-4</v>
      </c>
      <c r="F86" s="31">
        <v>5.0060805930612647E-6</v>
      </c>
      <c r="G86" s="24">
        <v>1.1622840021024583</v>
      </c>
      <c r="H86" s="31">
        <v>4.40141538705806E-4</v>
      </c>
      <c r="I86" s="31">
        <v>2.77604985752778E-6</v>
      </c>
      <c r="J86" s="31">
        <v>4.3312554589161904E-4</v>
      </c>
      <c r="K86" s="31">
        <v>5.5520997150555599E-6</v>
      </c>
      <c r="L86" s="24">
        <v>1.2580299186730983</v>
      </c>
      <c r="M86" s="24">
        <v>720213.78571428568</v>
      </c>
      <c r="N86" s="24">
        <v>9094.58193505292</v>
      </c>
      <c r="O86" s="24">
        <v>4.6293481773887244</v>
      </c>
      <c r="P86" s="24">
        <v>14.547774384645221</v>
      </c>
      <c r="Q86" s="24">
        <v>33052.491313184291</v>
      </c>
    </row>
    <row r="87" spans="1:17" x14ac:dyDescent="0.2">
      <c r="A87" t="s">
        <v>11</v>
      </c>
      <c r="B87" s="24">
        <v>18.25</v>
      </c>
      <c r="C87" s="31">
        <v>3.0519429459527751E-5</v>
      </c>
      <c r="D87" s="31">
        <v>1.0533971104778177E-6</v>
      </c>
      <c r="E87" s="31">
        <v>0</v>
      </c>
      <c r="F87" s="31">
        <v>2.1067942209556354E-6</v>
      </c>
      <c r="G87" s="24">
        <v>0.71902548174324121</v>
      </c>
      <c r="H87" s="31">
        <v>8.0556963140073046E-6</v>
      </c>
      <c r="I87" s="31">
        <v>3.4298875465224751E-7</v>
      </c>
      <c r="J87" s="31">
        <v>0</v>
      </c>
      <c r="K87" s="31">
        <v>6.8597750930449503E-7</v>
      </c>
      <c r="L87" s="24">
        <v>0.78990904939672346</v>
      </c>
      <c r="M87" s="24">
        <v>338970.14285714284</v>
      </c>
      <c r="N87" s="24">
        <v>722.54667028354197</v>
      </c>
      <c r="O87" s="24">
        <v>0.56685892404463645</v>
      </c>
      <c r="P87" s="24">
        <v>0.1496241386505652</v>
      </c>
      <c r="Q87" s="24">
        <v>18573.706457925637</v>
      </c>
    </row>
    <row r="88" spans="1:17" x14ac:dyDescent="0.2">
      <c r="A88" t="s">
        <v>72</v>
      </c>
      <c r="B88" s="24">
        <v>17.479999999999997</v>
      </c>
      <c r="C88" s="31">
        <v>2.7590912470057573E-4</v>
      </c>
      <c r="D88" s="31">
        <v>3.0511510050939755E-6</v>
      </c>
      <c r="E88" s="31">
        <v>2.4349792109295383E-4</v>
      </c>
      <c r="F88" s="31">
        <v>6.102302010187951E-6</v>
      </c>
      <c r="G88" s="24">
        <v>0.71309614589948211</v>
      </c>
      <c r="H88" s="31">
        <v>8.4200172174888076E-5</v>
      </c>
      <c r="I88" s="31">
        <v>1.3193717911631257E-6</v>
      </c>
      <c r="J88" s="31">
        <v>7.5555436520999947E-5</v>
      </c>
      <c r="K88" s="31">
        <v>2.6387435823262514E-6</v>
      </c>
      <c r="L88" s="24">
        <v>0.96744406978768283</v>
      </c>
      <c r="M88" s="24">
        <v>359582.85714285716</v>
      </c>
      <c r="N88" s="24">
        <v>623.42021755867893</v>
      </c>
      <c r="O88" s="24">
        <v>5.6757546551268829</v>
      </c>
      <c r="P88" s="24">
        <v>1.7320903022063365</v>
      </c>
      <c r="Q88" s="24">
        <v>20571.101667211511</v>
      </c>
    </row>
    <row r="89" spans="1:17" x14ac:dyDescent="0.2">
      <c r="A89" t="s">
        <v>72</v>
      </c>
      <c r="B89" s="24">
        <v>19.774999999999999</v>
      </c>
      <c r="C89" s="31">
        <v>2.6155479397211716E-4</v>
      </c>
      <c r="D89" s="31">
        <v>2.4113606015323357E-6</v>
      </c>
      <c r="E89" s="31">
        <v>2.2914359036449526E-4</v>
      </c>
      <c r="F89" s="31">
        <v>4.8227212030646713E-6</v>
      </c>
      <c r="G89" s="24">
        <v>0.68119255188775496</v>
      </c>
      <c r="H89" s="31">
        <v>7.852363233810887E-5</v>
      </c>
      <c r="I89" s="31">
        <v>1.0818994837156525E-6</v>
      </c>
      <c r="J89" s="31">
        <v>6.9878896684220742E-5</v>
      </c>
      <c r="K89" s="31">
        <v>2.163798967431305E-6</v>
      </c>
      <c r="L89" s="24">
        <v>0.96683855403710361</v>
      </c>
      <c r="M89" s="24">
        <v>498035.14285714284</v>
      </c>
      <c r="N89" s="24">
        <v>573.2513674630643</v>
      </c>
      <c r="O89" s="24">
        <v>6.5872808688178983</v>
      </c>
      <c r="P89" s="24">
        <v>1.9776247003373861</v>
      </c>
      <c r="Q89" s="24">
        <v>25185.089398591295</v>
      </c>
    </row>
    <row r="90" spans="1:17" x14ac:dyDescent="0.2">
      <c r="A90" t="s">
        <v>73</v>
      </c>
      <c r="B90" s="24">
        <v>20.055</v>
      </c>
      <c r="C90" s="31">
        <v>3.4906928711938125E-4</v>
      </c>
      <c r="D90" s="31">
        <v>3.908269852111012E-6</v>
      </c>
      <c r="E90" s="31">
        <v>3.1665808351175935E-4</v>
      </c>
      <c r="F90" s="31">
        <v>7.8165397042220239E-6</v>
      </c>
      <c r="G90" s="24">
        <v>1.0863028655131974</v>
      </c>
      <c r="H90" s="31">
        <v>1.0344826572231066E-3</v>
      </c>
      <c r="I90" s="31">
        <v>4.7160108140750716E-6</v>
      </c>
      <c r="J90" s="31">
        <v>1.0258379215692184E-3</v>
      </c>
      <c r="K90" s="31">
        <v>9.4320216281501431E-6</v>
      </c>
      <c r="L90" s="24">
        <v>1.3136785171797625</v>
      </c>
      <c r="M90" s="24">
        <v>642865.28571428568</v>
      </c>
      <c r="N90" s="24">
        <v>7266.2616107540725</v>
      </c>
      <c r="O90" s="24">
        <v>11.189455347697983</v>
      </c>
      <c r="P90" s="24">
        <v>33.160458190087553</v>
      </c>
      <c r="Q90" s="24">
        <v>32055.112725718558</v>
      </c>
    </row>
    <row r="91" spans="1:17" x14ac:dyDescent="0.2">
      <c r="A91" t="s">
        <v>73</v>
      </c>
      <c r="B91" s="24">
        <v>17.64</v>
      </c>
      <c r="C91" s="31">
        <v>3.4743011756479988E-4</v>
      </c>
      <c r="D91" s="31">
        <v>4.0735130976501719E-6</v>
      </c>
      <c r="E91" s="31">
        <v>3.1501891395717798E-4</v>
      </c>
      <c r="F91" s="31">
        <v>8.1470261953003438E-6</v>
      </c>
      <c r="G91" s="24">
        <v>1.1134511454316991</v>
      </c>
      <c r="H91" s="31">
        <v>1.0322200077166677E-3</v>
      </c>
      <c r="I91" s="31">
        <v>4.0839980406206294E-6</v>
      </c>
      <c r="J91" s="31">
        <v>1.0235752720627795E-3</v>
      </c>
      <c r="K91" s="31">
        <v>8.1679960812412588E-6</v>
      </c>
      <c r="L91" s="24">
        <v>1.1178846823992552</v>
      </c>
      <c r="M91" s="24">
        <v>619555</v>
      </c>
      <c r="N91" s="24">
        <v>859.39241890438495</v>
      </c>
      <c r="O91" s="24">
        <v>12.202498100218797</v>
      </c>
      <c r="P91" s="24">
        <v>36.253801977375289</v>
      </c>
      <c r="Q91" s="24">
        <v>35122.165532879815</v>
      </c>
    </row>
    <row r="92" spans="1:17" x14ac:dyDescent="0.2">
      <c r="A92" t="s">
        <v>74</v>
      </c>
      <c r="B92" s="24">
        <v>17.2</v>
      </c>
      <c r="C92" s="31">
        <v>2.4975320574700105E-4</v>
      </c>
      <c r="D92" s="31">
        <v>3.6673222107912769E-6</v>
      </c>
      <c r="E92" s="31">
        <v>2.1734200213937915E-4</v>
      </c>
      <c r="F92" s="31">
        <v>7.3346444215825538E-6</v>
      </c>
      <c r="G92" s="24">
        <v>0.92955538204618382</v>
      </c>
      <c r="H92" s="31">
        <v>1.2398388426233432E-4</v>
      </c>
      <c r="I92" s="31">
        <v>1.6319358601149877E-6</v>
      </c>
      <c r="J92" s="31">
        <v>1.1533914860844619E-4</v>
      </c>
      <c r="K92" s="31">
        <v>3.2638717202299755E-6</v>
      </c>
      <c r="L92" s="24">
        <v>1.0173457681401232</v>
      </c>
      <c r="M92" s="24">
        <v>382833.14285714284</v>
      </c>
      <c r="N92" s="24">
        <v>413.81501490643069</v>
      </c>
      <c r="O92" s="24">
        <v>5.558942133416922</v>
      </c>
      <c r="P92" s="24">
        <v>2.759601167196843</v>
      </c>
      <c r="Q92" s="24">
        <v>22257.740863787374</v>
      </c>
    </row>
    <row r="93" spans="1:17" x14ac:dyDescent="0.2">
      <c r="A93" t="s">
        <v>75</v>
      </c>
      <c r="B93" s="24">
        <v>19.899999999999999</v>
      </c>
      <c r="C93" s="31">
        <v>2.8557772888352322E-4</v>
      </c>
      <c r="D93" s="31">
        <v>4.0609198306026645E-6</v>
      </c>
      <c r="E93" s="31">
        <v>2.5316652527590132E-4</v>
      </c>
      <c r="F93" s="31">
        <v>8.1218396612053289E-6</v>
      </c>
      <c r="G93" s="24">
        <v>1.2009576031178513</v>
      </c>
      <c r="H93" s="31">
        <v>5.416257065992431E-4</v>
      </c>
      <c r="I93" s="31">
        <v>2.449146423219824E-6</v>
      </c>
      <c r="J93" s="31">
        <v>5.32980970945355E-4</v>
      </c>
      <c r="K93" s="31">
        <v>4.8982928464396481E-6</v>
      </c>
      <c r="L93" s="24">
        <v>0.90970548659081008</v>
      </c>
      <c r="M93" s="24">
        <v>595980.85714285716</v>
      </c>
      <c r="N93" s="24">
        <v>663.69610132473872</v>
      </c>
      <c r="O93" s="24">
        <v>8.5527065146187269</v>
      </c>
      <c r="P93" s="24">
        <v>16.221032807518721</v>
      </c>
      <c r="Q93" s="24">
        <v>29948.786791098351</v>
      </c>
    </row>
    <row r="94" spans="1:17" x14ac:dyDescent="0.2">
      <c r="A94" t="s">
        <v>75</v>
      </c>
      <c r="B94" s="24">
        <v>19.66</v>
      </c>
      <c r="C94" s="31">
        <v>2.8972470591022903E-4</v>
      </c>
      <c r="D94" s="31">
        <v>2.9935353527082645E-6</v>
      </c>
      <c r="E94" s="31">
        <v>2.5731350230260712E-4</v>
      </c>
      <c r="F94" s="31">
        <v>5.987070705416529E-6</v>
      </c>
      <c r="G94" s="24">
        <v>0.86745804282370165</v>
      </c>
      <c r="H94" s="31">
        <v>5.4846581518151901E-4</v>
      </c>
      <c r="I94" s="31">
        <v>4.4284267776381062E-6</v>
      </c>
      <c r="J94" s="31">
        <v>5.3982107952763091E-4</v>
      </c>
      <c r="K94" s="31">
        <v>8.8568535552762124E-6</v>
      </c>
      <c r="L94" s="24">
        <v>1.6132322911871537</v>
      </c>
      <c r="M94" s="24">
        <v>580533.64285714284</v>
      </c>
      <c r="N94" s="24">
        <v>602.39355547921377</v>
      </c>
      <c r="O94" s="24">
        <v>8.555185093986756</v>
      </c>
      <c r="P94" s="24">
        <v>16.195465802133249</v>
      </c>
      <c r="Q94" s="24">
        <v>29528.669524778375</v>
      </c>
    </row>
    <row r="95" spans="1:17" x14ac:dyDescent="0.2">
      <c r="A95" t="s">
        <v>76</v>
      </c>
      <c r="B95" s="24">
        <v>19.534999999999997</v>
      </c>
      <c r="C95" s="31">
        <v>2.5921336906786031E-4</v>
      </c>
      <c r="D95" s="31">
        <v>1.9191493542947722E-6</v>
      </c>
      <c r="E95" s="31">
        <v>2.2680216546023841E-4</v>
      </c>
      <c r="F95" s="31">
        <v>3.8382987085895444E-6</v>
      </c>
      <c r="G95" s="24">
        <v>0.55355501477270252</v>
      </c>
      <c r="H95" s="31">
        <v>1.9169439619499729E-4</v>
      </c>
      <c r="I95" s="31">
        <v>2.0699782361439493E-6</v>
      </c>
      <c r="J95" s="31">
        <v>1.8304966054110916E-4</v>
      </c>
      <c r="K95" s="31">
        <v>4.1399564722878987E-6</v>
      </c>
      <c r="L95" s="24">
        <v>1.2027834997511151</v>
      </c>
      <c r="M95" s="24">
        <v>514557.5</v>
      </c>
      <c r="N95" s="24">
        <v>926.14145046193471</v>
      </c>
      <c r="O95" s="24">
        <v>6.8277544486376014</v>
      </c>
      <c r="P95" s="24">
        <v>5.0492853478427095</v>
      </c>
      <c r="Q95" s="24">
        <v>26340.286664960331</v>
      </c>
    </row>
    <row r="96" spans="1:17" x14ac:dyDescent="0.2">
      <c r="A96" t="s">
        <v>76</v>
      </c>
      <c r="B96" s="24">
        <v>19.655000000000001</v>
      </c>
      <c r="C96" s="31">
        <v>2.2519622074771727E-4</v>
      </c>
      <c r="D96" s="31">
        <v>3.4547652464293947E-6</v>
      </c>
      <c r="E96" s="31">
        <v>1.9278501714009539E-4</v>
      </c>
      <c r="F96" s="31">
        <v>6.9095304928587895E-6</v>
      </c>
      <c r="G96" s="24">
        <v>1.0736085764106245</v>
      </c>
      <c r="H96" s="31">
        <v>1.961293821533536E-4</v>
      </c>
      <c r="I96" s="31">
        <v>1.4441846741132212E-6</v>
      </c>
      <c r="J96" s="31">
        <v>1.8748464649946548E-4</v>
      </c>
      <c r="K96" s="31">
        <v>2.8883693482264423E-6</v>
      </c>
      <c r="L96" s="24">
        <v>0.83303262530093314</v>
      </c>
      <c r="M96" s="24">
        <v>518831.85714285716</v>
      </c>
      <c r="N96" s="24">
        <v>390.71263233673915</v>
      </c>
      <c r="O96" s="24">
        <v>5.9444911438357142</v>
      </c>
      <c r="P96" s="24">
        <v>5.1772155473368393</v>
      </c>
      <c r="Q96" s="24">
        <v>26396.940073409165</v>
      </c>
    </row>
    <row r="97" spans="1:17" x14ac:dyDescent="0.2">
      <c r="A97" t="s">
        <v>77</v>
      </c>
      <c r="B97" s="24">
        <v>19.78</v>
      </c>
      <c r="C97" s="31">
        <v>1.4342456206653496E-4</v>
      </c>
      <c r="D97" s="31">
        <v>2.9622033265236614E-6</v>
      </c>
      <c r="E97" s="31">
        <v>1.1101335845891307E-4</v>
      </c>
      <c r="F97" s="31">
        <v>5.9244066530473227E-6</v>
      </c>
      <c r="G97" s="24">
        <v>1.0195108450725214</v>
      </c>
      <c r="H97" s="31">
        <v>6.8007862420669114E-5</v>
      </c>
      <c r="I97" s="31">
        <v>1.0580416026605548E-6</v>
      </c>
      <c r="J97" s="31">
        <v>5.9363126766780985E-5</v>
      </c>
      <c r="K97" s="31">
        <v>2.1160832053211097E-6</v>
      </c>
      <c r="L97" s="24">
        <v>0.91651471288752884</v>
      </c>
      <c r="M97" s="24">
        <v>405248.64285714284</v>
      </c>
      <c r="N97" s="24">
        <v>332.32129969705386</v>
      </c>
      <c r="O97" s="24">
        <v>2.9384534443803507</v>
      </c>
      <c r="P97" s="24">
        <v>1.393331342244259</v>
      </c>
      <c r="Q97" s="24">
        <v>20487.797919976885</v>
      </c>
    </row>
    <row r="98" spans="1:17" x14ac:dyDescent="0.2">
      <c r="A98" t="s">
        <v>77</v>
      </c>
      <c r="B98" s="24">
        <v>19.899999999999999</v>
      </c>
      <c r="C98" s="31">
        <v>2.3529602313617049E-4</v>
      </c>
      <c r="D98" s="31">
        <v>2.5544812789443218E-6</v>
      </c>
      <c r="E98" s="31">
        <v>2.0288481952854861E-4</v>
      </c>
      <c r="F98" s="31">
        <v>5.1089625578886436E-6</v>
      </c>
      <c r="G98" s="24">
        <v>0.69540130751259843</v>
      </c>
      <c r="H98" s="31">
        <v>8.3929501656779853E-5</v>
      </c>
      <c r="I98" s="31">
        <v>1.1617902481433409E-6</v>
      </c>
      <c r="J98" s="31">
        <v>7.5284766002891725E-5</v>
      </c>
      <c r="K98" s="31">
        <v>2.3235804962866817E-6</v>
      </c>
      <c r="L98" s="24">
        <v>0.91782327766239813</v>
      </c>
      <c r="M98" s="24">
        <v>416063</v>
      </c>
      <c r="N98" s="24">
        <v>650.29881550757068</v>
      </c>
      <c r="O98" s="24">
        <v>4.9194959434223371</v>
      </c>
      <c r="P98" s="24">
        <v>1.7547718717499898</v>
      </c>
      <c r="Q98" s="24">
        <v>20907.688442211056</v>
      </c>
    </row>
    <row r="99" spans="1:17" x14ac:dyDescent="0.2">
      <c r="A99" t="s">
        <v>11</v>
      </c>
      <c r="B99" s="24">
        <v>20.100000000000001</v>
      </c>
      <c r="C99" s="31">
        <v>3.4302977755716023E-5</v>
      </c>
      <c r="D99" s="31">
        <v>1.3612805018677449E-6</v>
      </c>
      <c r="E99" s="31">
        <v>0</v>
      </c>
      <c r="F99" s="31">
        <v>2.7225610037354898E-6</v>
      </c>
      <c r="G99" s="24">
        <v>0.83914946347234731</v>
      </c>
      <c r="H99" s="31">
        <v>9.2337749937689575E-6</v>
      </c>
      <c r="I99" s="31">
        <v>5.2000477282066041E-7</v>
      </c>
      <c r="J99" s="31">
        <v>0</v>
      </c>
      <c r="K99" s="31">
        <v>1.0400095456413208E-6</v>
      </c>
      <c r="L99" s="24">
        <v>1.070659193597828</v>
      </c>
      <c r="M99" s="24">
        <v>310804.5</v>
      </c>
      <c r="N99" s="24">
        <v>410.8533968902579</v>
      </c>
      <c r="O99" s="24">
        <v>0.53042387312818118</v>
      </c>
      <c r="P99" s="24">
        <v>0.14278103582342608</v>
      </c>
      <c r="Q99" s="24">
        <v>15462.910447761193</v>
      </c>
    </row>
    <row r="100" spans="1:17" x14ac:dyDescent="0.2">
      <c r="A100" t="s">
        <v>64</v>
      </c>
      <c r="B100" s="24">
        <v>19.935000000000002</v>
      </c>
      <c r="C100" s="31">
        <v>1.3803515276581522E-4</v>
      </c>
      <c r="D100" s="31">
        <v>2.6516526214582545E-6</v>
      </c>
      <c r="E100" s="31">
        <v>1.037321750100992E-4</v>
      </c>
      <c r="F100" s="31">
        <v>5.303305242916509E-6</v>
      </c>
      <c r="G100" s="24">
        <v>0.95924875842759383</v>
      </c>
      <c r="H100" s="31">
        <v>1.1386560826949096E-4</v>
      </c>
      <c r="I100" s="31">
        <v>1.4987374179801851E-6</v>
      </c>
      <c r="J100" s="31">
        <v>1.04631833275722E-4</v>
      </c>
      <c r="K100" s="31">
        <v>2.9974748359603702E-6</v>
      </c>
      <c r="L100" s="24">
        <v>1.0344247905215223</v>
      </c>
      <c r="M100" s="24">
        <v>430879.85714285716</v>
      </c>
      <c r="N100" s="24">
        <v>808.98685014335456</v>
      </c>
      <c r="O100" s="24">
        <v>2.983524800824024</v>
      </c>
      <c r="P100" s="24">
        <v>2.4611184863126558</v>
      </c>
      <c r="Q100" s="24">
        <v>21614.239134329426</v>
      </c>
    </row>
    <row r="101" spans="1:17" x14ac:dyDescent="0.2">
      <c r="A101" t="s">
        <v>64</v>
      </c>
      <c r="B101" s="24">
        <v>19.375</v>
      </c>
      <c r="C101" s="31">
        <v>1.2769556378115857E-4</v>
      </c>
      <c r="D101" s="31">
        <v>3.3672768988093203E-6</v>
      </c>
      <c r="E101" s="31">
        <v>9.3392586025442558E-5</v>
      </c>
      <c r="F101" s="31">
        <v>6.7345537976186405E-6</v>
      </c>
      <c r="G101" s="24">
        <v>1.4018224519153246</v>
      </c>
      <c r="H101" s="31">
        <v>1.1355296295014111E-4</v>
      </c>
      <c r="I101" s="31">
        <v>1.6395267784648316E-6</v>
      </c>
      <c r="J101" s="31">
        <v>1.0431918795637215E-4</v>
      </c>
      <c r="K101" s="31">
        <v>3.2790535569296633E-6</v>
      </c>
      <c r="L101" s="24">
        <v>1.2542963479707938</v>
      </c>
      <c r="M101" s="24">
        <v>528015.57142857148</v>
      </c>
      <c r="N101" s="24">
        <v>1171.3284123624489</v>
      </c>
      <c r="O101" s="24">
        <v>3.4800127008413959</v>
      </c>
      <c r="P101" s="24">
        <v>3.0945926513303825</v>
      </c>
      <c r="Q101" s="24">
        <v>27252.416589861754</v>
      </c>
    </row>
    <row r="102" spans="1:17" x14ac:dyDescent="0.2">
      <c r="A102" t="s">
        <v>65</v>
      </c>
      <c r="B102" s="24">
        <v>19.57</v>
      </c>
      <c r="C102" s="31">
        <v>1.0692104497926016E-4</v>
      </c>
      <c r="D102" s="31">
        <v>1.5487173131951463E-6</v>
      </c>
      <c r="E102" s="31">
        <v>7.2618067223544129E-5</v>
      </c>
      <c r="F102" s="31">
        <v>3.0974346263902927E-6</v>
      </c>
      <c r="G102" s="24">
        <v>0.69986298046821083</v>
      </c>
      <c r="H102" s="31">
        <v>9.2314762465837318E-5</v>
      </c>
      <c r="I102" s="31">
        <v>1.3709431066903441E-6</v>
      </c>
      <c r="J102" s="31">
        <v>8.3080987472068359E-5</v>
      </c>
      <c r="K102" s="31">
        <v>2.7418862133806882E-6</v>
      </c>
      <c r="L102" s="24">
        <v>1.1552841011306154</v>
      </c>
      <c r="M102" s="24">
        <v>520720</v>
      </c>
      <c r="N102" s="24">
        <v>461.65310938690038</v>
      </c>
      <c r="O102" s="24">
        <v>2.8449630322739061</v>
      </c>
      <c r="P102" s="24">
        <v>2.4563179923970777</v>
      </c>
      <c r="Q102" s="24">
        <v>26608.073582013287</v>
      </c>
    </row>
    <row r="103" spans="1:17" x14ac:dyDescent="0.2">
      <c r="A103" t="s">
        <v>65</v>
      </c>
      <c r="B103" s="24">
        <v>19.574999999999999</v>
      </c>
      <c r="C103" s="31">
        <v>1.0801818313558612E-4</v>
      </c>
      <c r="D103" s="31">
        <v>1.5344180079776686E-6</v>
      </c>
      <c r="E103" s="31">
        <v>7.3715205379870088E-5</v>
      </c>
      <c r="F103" s="31">
        <v>3.0688360159553372E-6</v>
      </c>
      <c r="G103" s="24">
        <v>0.69051693551588744</v>
      </c>
      <c r="H103" s="31">
        <v>9.4302035750908276E-5</v>
      </c>
      <c r="I103" s="31">
        <v>9.8293789854674535E-7</v>
      </c>
      <c r="J103" s="31">
        <v>8.5068260757139316E-5</v>
      </c>
      <c r="K103" s="31">
        <v>1.9658757970934907E-6</v>
      </c>
      <c r="L103" s="24">
        <v>0.82031239311235327</v>
      </c>
      <c r="M103" s="24">
        <v>521695</v>
      </c>
      <c r="N103" s="24">
        <v>757.25478749679314</v>
      </c>
      <c r="O103" s="24">
        <v>2.8788018416817165</v>
      </c>
      <c r="P103" s="24">
        <v>2.5132516240648837</v>
      </c>
      <c r="Q103" s="24">
        <v>26651.085568326947</v>
      </c>
    </row>
    <row r="104" spans="1:17" x14ac:dyDescent="0.2">
      <c r="A104" t="s">
        <v>66</v>
      </c>
      <c r="B104" s="24">
        <v>19.615000000000002</v>
      </c>
      <c r="C104" s="31">
        <v>1.2089015935565307E-4</v>
      </c>
      <c r="D104" s="31">
        <v>2.8900971268449755E-6</v>
      </c>
      <c r="E104" s="31">
        <v>8.658718159993705E-5</v>
      </c>
      <c r="F104" s="31">
        <v>5.7801942536899511E-6</v>
      </c>
      <c r="G104" s="24">
        <v>1.0228883679798548</v>
      </c>
      <c r="H104" s="31">
        <v>3.9475940252842318E-5</v>
      </c>
      <c r="I104" s="31">
        <v>1.0438500415797284E-6</v>
      </c>
      <c r="J104" s="31">
        <v>3.0242165259073359E-5</v>
      </c>
      <c r="K104" s="31">
        <v>2.0877000831594568E-6</v>
      </c>
      <c r="L104" s="24">
        <v>1.1204903151190908</v>
      </c>
      <c r="M104" s="24">
        <v>361067</v>
      </c>
      <c r="N104" s="24">
        <v>1375.4819415130723</v>
      </c>
      <c r="O104" s="24">
        <v>2.2253095675792802</v>
      </c>
      <c r="P104" s="24">
        <v>0.72666119394713313</v>
      </c>
      <c r="Q104" s="24">
        <v>18407.69819016059</v>
      </c>
    </row>
    <row r="105" spans="1:17" x14ac:dyDescent="0.2">
      <c r="A105" t="s">
        <v>66</v>
      </c>
      <c r="B105" s="24">
        <v>19.98</v>
      </c>
      <c r="C105" s="31">
        <v>1.1824032377460284E-4</v>
      </c>
      <c r="D105" s="31">
        <v>2.7277508645380315E-6</v>
      </c>
      <c r="E105" s="31">
        <v>8.3937346018886821E-5</v>
      </c>
      <c r="F105" s="31">
        <v>5.4555017290760631E-6</v>
      </c>
      <c r="G105" s="24">
        <v>1.0562434724853556</v>
      </c>
      <c r="H105" s="31">
        <v>4.1397461323537365E-5</v>
      </c>
      <c r="I105" s="31">
        <v>1.1793159918532158E-6</v>
      </c>
      <c r="J105" s="31">
        <v>3.2163686329768405E-5</v>
      </c>
      <c r="K105" s="31">
        <v>2.3586319837064317E-6</v>
      </c>
      <c r="L105" s="24">
        <v>1.3375854886710778</v>
      </c>
      <c r="M105" s="24">
        <v>423095.28571428574</v>
      </c>
      <c r="N105" s="24">
        <v>1859.0935946639602</v>
      </c>
      <c r="O105" s="24">
        <v>2.5038500285468088</v>
      </c>
      <c r="P105" s="24">
        <v>0.8766301664928996</v>
      </c>
      <c r="Q105" s="24">
        <v>21175.940225940227</v>
      </c>
    </row>
    <row r="106" spans="1:17" x14ac:dyDescent="0.2">
      <c r="A106" t="s">
        <v>80</v>
      </c>
      <c r="B106" s="24">
        <v>19.7</v>
      </c>
      <c r="C106" s="31">
        <v>2.646446247223443E-4</v>
      </c>
      <c r="D106" s="31">
        <v>3.2755946670859817E-6</v>
      </c>
      <c r="E106" s="31">
        <v>2.3034164696662828E-4</v>
      </c>
      <c r="F106" s="31">
        <v>6.5511893341719635E-6</v>
      </c>
      <c r="G106" s="24">
        <v>0.71379288936238927</v>
      </c>
      <c r="H106" s="31">
        <v>1.7386719701848269E-4</v>
      </c>
      <c r="I106" s="31">
        <v>2.6653324198015694E-6</v>
      </c>
      <c r="J106" s="31">
        <v>1.6463342202471373E-4</v>
      </c>
      <c r="K106" s="31">
        <v>5.3306648396031388E-6</v>
      </c>
      <c r="L106" s="24">
        <v>1.2526396939470541</v>
      </c>
      <c r="M106" s="24">
        <v>381200</v>
      </c>
      <c r="N106" s="24">
        <v>573.48835113617508</v>
      </c>
      <c r="O106" s="24">
        <v>5.1209406570638407</v>
      </c>
      <c r="P106" s="24">
        <v>3.3643743910378476</v>
      </c>
      <c r="Q106" s="24">
        <v>19350.253807106601</v>
      </c>
    </row>
    <row r="107" spans="1:17" x14ac:dyDescent="0.2">
      <c r="A107" t="s">
        <v>81</v>
      </c>
      <c r="B107" s="24">
        <v>20.704999999999998</v>
      </c>
      <c r="C107" s="31">
        <v>2.3144200945805158E-4</v>
      </c>
      <c r="D107" s="31">
        <v>5.1862506501380606E-6</v>
      </c>
      <c r="E107" s="31">
        <v>1.9713903170233556E-4</v>
      </c>
      <c r="F107" s="31">
        <v>1.0372501300276121E-5</v>
      </c>
      <c r="G107" s="24">
        <v>1.2922795070455577</v>
      </c>
      <c r="H107" s="31">
        <v>1.7148749699954491E-4</v>
      </c>
      <c r="I107" s="31">
        <v>1.4922168060618843E-6</v>
      </c>
      <c r="J107" s="31">
        <v>1.6225372200577595E-4</v>
      </c>
      <c r="K107" s="31">
        <v>2.9844336121237686E-6</v>
      </c>
      <c r="L107" s="24">
        <v>0.74837929842909057</v>
      </c>
      <c r="M107" s="24">
        <v>342900.42857142858</v>
      </c>
      <c r="N107" s="24">
        <v>1103.8015962541683</v>
      </c>
      <c r="O107" s="24">
        <v>3.8329661546775426</v>
      </c>
      <c r="P107" s="24">
        <v>2.8400452168937709</v>
      </c>
      <c r="Q107" s="24">
        <v>16561.237796253496</v>
      </c>
    </row>
    <row r="108" spans="1:17" x14ac:dyDescent="0.2">
      <c r="A108" t="s">
        <v>84</v>
      </c>
      <c r="B108" s="24">
        <v>19.82</v>
      </c>
      <c r="C108" s="31">
        <v>2.977164429839354E-4</v>
      </c>
      <c r="D108" s="31">
        <v>4.4182089324278873E-6</v>
      </c>
      <c r="E108" s="31">
        <v>2.6341346522821939E-4</v>
      </c>
      <c r="F108" s="31">
        <v>8.8364178648557745E-6</v>
      </c>
      <c r="G108" s="24">
        <v>0.94425411905382861</v>
      </c>
      <c r="H108" s="31">
        <v>2.3109451644948427E-4</v>
      </c>
      <c r="I108" s="31">
        <v>1.7556770919230584E-6</v>
      </c>
      <c r="J108" s="31">
        <v>2.2186074145571531E-4</v>
      </c>
      <c r="K108" s="31">
        <v>3.5113541838461168E-6</v>
      </c>
      <c r="L108" s="24">
        <v>0.73769398999564584</v>
      </c>
      <c r="M108" s="24">
        <v>324489</v>
      </c>
      <c r="N108" s="24">
        <v>224.39638202015706</v>
      </c>
      <c r="O108" s="24">
        <v>4.8741529196475391</v>
      </c>
      <c r="P108" s="24">
        <v>3.7834323182732947</v>
      </c>
      <c r="Q108" s="24">
        <v>16371.796165489404</v>
      </c>
    </row>
    <row r="109" spans="1:17" x14ac:dyDescent="0.2">
      <c r="A109" t="s">
        <v>79</v>
      </c>
      <c r="B109" s="24">
        <v>19.855</v>
      </c>
      <c r="C109" s="31">
        <v>3.0151023692703231E-4</v>
      </c>
      <c r="D109" s="31">
        <v>4.6590002956389132E-6</v>
      </c>
      <c r="E109" s="31">
        <v>2.6720725917131629E-4</v>
      </c>
      <c r="F109" s="31">
        <v>9.3180005912778265E-6</v>
      </c>
      <c r="G109" s="24">
        <v>0.99710723771710974</v>
      </c>
      <c r="H109" s="31">
        <v>2.8886060996283284E-4</v>
      </c>
      <c r="I109" s="31">
        <v>2.6938833322124133E-6</v>
      </c>
      <c r="J109" s="31">
        <v>2.7962683496906388E-4</v>
      </c>
      <c r="K109" s="31">
        <v>5.3877666644248265E-6</v>
      </c>
      <c r="L109" s="24">
        <v>1.0200908639501529</v>
      </c>
      <c r="M109" s="24">
        <v>329580.07142857142</v>
      </c>
      <c r="N109" s="24">
        <v>246.23533513059408</v>
      </c>
      <c r="O109" s="24">
        <v>5.004873604777476</v>
      </c>
      <c r="P109" s="24">
        <v>4.7948980339688321</v>
      </c>
      <c r="Q109" s="24">
        <v>16599.348850595386</v>
      </c>
    </row>
    <row r="110" spans="1:17" x14ac:dyDescent="0.2">
      <c r="C110" s="31"/>
      <c r="D110" s="31"/>
      <c r="E110" s="31"/>
      <c r="F110" s="31"/>
      <c r="G110" s="24"/>
      <c r="H110" s="31"/>
      <c r="I110" s="31"/>
      <c r="J110" s="31"/>
      <c r="K110" s="31"/>
      <c r="L110" s="24"/>
      <c r="M110" s="24"/>
      <c r="N110" s="24"/>
      <c r="O110" s="24"/>
      <c r="P110" s="24"/>
      <c r="Q110" s="24"/>
    </row>
    <row r="111" spans="1:17" x14ac:dyDescent="0.2">
      <c r="C111" s="31"/>
      <c r="D111" s="31"/>
      <c r="E111" s="31"/>
      <c r="F111" s="31"/>
      <c r="G111" s="24"/>
      <c r="H111" s="31"/>
      <c r="I111" s="31"/>
      <c r="J111" s="31"/>
      <c r="K111" s="31"/>
      <c r="L111" s="24"/>
      <c r="M111" s="24"/>
      <c r="N111" s="24"/>
      <c r="O111" s="24"/>
      <c r="P111" s="24"/>
      <c r="Q111" s="24"/>
    </row>
    <row r="112" spans="1:17" x14ac:dyDescent="0.2">
      <c r="C112" s="31"/>
      <c r="D112" s="31"/>
      <c r="E112" s="31"/>
      <c r="F112" s="31"/>
      <c r="G112" s="24"/>
      <c r="H112" s="31"/>
      <c r="I112" s="31"/>
      <c r="J112" s="31"/>
      <c r="K112" s="31"/>
      <c r="L112" s="24"/>
      <c r="M112" s="24"/>
      <c r="N112" s="24"/>
      <c r="O112" s="24"/>
      <c r="P112" s="24"/>
      <c r="Q112" s="24"/>
    </row>
    <row r="113" spans="1:17" x14ac:dyDescent="0.2">
      <c r="C113" s="31"/>
      <c r="D113" s="31"/>
      <c r="E113" s="31"/>
      <c r="F113" s="31"/>
      <c r="G113" s="24"/>
      <c r="H113" s="31"/>
      <c r="I113" s="31"/>
      <c r="J113" s="31"/>
      <c r="K113" s="31"/>
      <c r="L113" s="24"/>
      <c r="M113" s="24"/>
      <c r="N113" s="24"/>
      <c r="O113" s="24"/>
      <c r="P113" s="24"/>
      <c r="Q113" s="24"/>
    </row>
    <row r="114" spans="1:17" x14ac:dyDescent="0.2">
      <c r="A114" s="2" t="s">
        <v>91</v>
      </c>
      <c r="C114" s="31"/>
      <c r="D114" s="31"/>
      <c r="E114" s="31"/>
      <c r="F114" s="31"/>
      <c r="G114" s="24"/>
      <c r="H114" s="31"/>
      <c r="I114" s="31"/>
      <c r="J114" s="31"/>
      <c r="K114" s="31"/>
      <c r="L114" s="24"/>
      <c r="M114" s="24"/>
      <c r="N114" s="24"/>
      <c r="O114" s="24"/>
      <c r="P114" s="24"/>
      <c r="Q114" s="24"/>
    </row>
    <row r="115" spans="1:17" x14ac:dyDescent="0.2">
      <c r="A115" s="2"/>
      <c r="C115" s="31"/>
      <c r="D115" s="31"/>
      <c r="E115" s="31"/>
      <c r="F115" s="31"/>
      <c r="G115" s="24"/>
      <c r="H115" s="31"/>
      <c r="I115" s="31"/>
      <c r="J115" s="31"/>
      <c r="K115" s="31"/>
      <c r="L115" s="24"/>
      <c r="M115" s="24"/>
      <c r="N115" s="24"/>
      <c r="O115" s="24"/>
      <c r="P115" s="24"/>
      <c r="Q115" s="24"/>
    </row>
    <row r="116" spans="1:17" s="14" customFormat="1" ht="57" customHeight="1" x14ac:dyDescent="0.25">
      <c r="A116" s="16" t="s">
        <v>17</v>
      </c>
      <c r="B116" s="17" t="s">
        <v>42</v>
      </c>
      <c r="C116" s="32" t="s">
        <v>43</v>
      </c>
      <c r="D116" s="33" t="s">
        <v>19</v>
      </c>
      <c r="E116" s="34" t="s">
        <v>56</v>
      </c>
      <c r="F116" s="33" t="s">
        <v>18</v>
      </c>
      <c r="G116" s="25" t="s">
        <v>35</v>
      </c>
      <c r="H116" s="32" t="s">
        <v>44</v>
      </c>
      <c r="I116" s="33" t="s">
        <v>19</v>
      </c>
      <c r="J116" s="34" t="s">
        <v>57</v>
      </c>
      <c r="K116" s="33" t="s">
        <v>18</v>
      </c>
      <c r="L116" s="25" t="s">
        <v>58</v>
      </c>
      <c r="M116" s="27" t="s">
        <v>45</v>
      </c>
      <c r="N116" s="29" t="s">
        <v>19</v>
      </c>
      <c r="O116" s="27" t="s">
        <v>46</v>
      </c>
      <c r="P116" s="27" t="s">
        <v>47</v>
      </c>
      <c r="Q116" s="27" t="s">
        <v>48</v>
      </c>
    </row>
    <row r="117" spans="1:17" s="14" customFormat="1" ht="19" customHeight="1" x14ac:dyDescent="0.2">
      <c r="B117" s="15"/>
      <c r="C117" s="35"/>
      <c r="D117" s="36"/>
      <c r="E117" s="37"/>
      <c r="F117" s="36"/>
      <c r="G117" s="26"/>
      <c r="H117" s="35"/>
      <c r="I117" s="36"/>
      <c r="J117" s="37"/>
      <c r="K117" s="36"/>
      <c r="L117" s="26"/>
      <c r="M117" s="28"/>
      <c r="N117" s="30"/>
      <c r="O117" s="28"/>
      <c r="P117" s="28"/>
      <c r="Q117" s="28"/>
    </row>
    <row r="118" spans="1:17" x14ac:dyDescent="0.2">
      <c r="A118" s="4" t="s">
        <v>92</v>
      </c>
      <c r="C118" s="31"/>
      <c r="D118" s="31"/>
      <c r="E118" s="31"/>
      <c r="F118" s="31"/>
      <c r="G118" s="24"/>
      <c r="H118" s="31"/>
      <c r="I118" s="31"/>
      <c r="J118" s="31"/>
      <c r="K118" s="31"/>
      <c r="L118" s="24"/>
      <c r="M118" s="24"/>
      <c r="N118" s="24"/>
      <c r="O118" s="24"/>
      <c r="P118" s="24"/>
      <c r="Q118" s="24"/>
    </row>
    <row r="119" spans="1:17" x14ac:dyDescent="0.2">
      <c r="A119" s="4"/>
      <c r="C119" s="31"/>
      <c r="D119" s="31"/>
      <c r="E119" s="31"/>
      <c r="F119" s="31"/>
      <c r="G119" s="24"/>
      <c r="H119" s="31"/>
      <c r="I119" s="31"/>
      <c r="J119" s="31"/>
      <c r="K119" s="31"/>
      <c r="L119" s="24"/>
      <c r="M119" s="24"/>
      <c r="N119" s="24"/>
      <c r="O119" s="24"/>
      <c r="P119" s="24"/>
      <c r="Q119" s="24"/>
    </row>
    <row r="120" spans="1:17" x14ac:dyDescent="0.2">
      <c r="A120" t="s">
        <v>11</v>
      </c>
      <c r="B120" s="24">
        <v>20.060000000000002</v>
      </c>
      <c r="C120" s="31">
        <v>4.3885681225338046E-5</v>
      </c>
      <c r="D120" s="31">
        <v>2.8202993660349921E-6</v>
      </c>
      <c r="E120" s="31">
        <v>0</v>
      </c>
      <c r="F120" s="31">
        <v>5.6405987320699843E-6</v>
      </c>
      <c r="G120" s="24">
        <v>0.98137302557209194</v>
      </c>
      <c r="H120" s="31">
        <v>1.9803829335674886E-5</v>
      </c>
      <c r="I120" s="31">
        <v>9.1048209954313635E-7</v>
      </c>
      <c r="J120" s="31">
        <v>0</v>
      </c>
      <c r="K120" s="31">
        <v>1.8209641990862727E-6</v>
      </c>
      <c r="L120" s="24">
        <v>0.81692047538522461</v>
      </c>
      <c r="M120" s="24">
        <v>126555</v>
      </c>
      <c r="N120" s="24">
        <v>412.62910733463804</v>
      </c>
      <c r="O120" s="24">
        <v>0.27686701831867677</v>
      </c>
      <c r="P120" s="24">
        <v>0.12493886448536065</v>
      </c>
      <c r="Q120" s="24">
        <v>6308.823529411764</v>
      </c>
    </row>
    <row r="121" spans="1:17" x14ac:dyDescent="0.2">
      <c r="A121" t="s">
        <v>11</v>
      </c>
      <c r="B121" s="24">
        <v>20.259999999999998</v>
      </c>
      <c r="C121" s="31">
        <v>4.8373134686785195E-5</v>
      </c>
      <c r="D121" s="31">
        <v>2.3031314601310265E-6</v>
      </c>
      <c r="E121" s="31">
        <v>0</v>
      </c>
      <c r="F121" s="31">
        <v>4.6062629202620529E-6</v>
      </c>
      <c r="G121" s="24">
        <v>0.75039948222675157</v>
      </c>
      <c r="H121" s="31">
        <v>1.8425603580476907E-5</v>
      </c>
      <c r="I121" s="31">
        <v>1.0919457728983967E-6</v>
      </c>
      <c r="J121" s="31">
        <v>0</v>
      </c>
      <c r="K121" s="31">
        <v>2.1838915457967934E-6</v>
      </c>
      <c r="L121" s="24">
        <v>0.99916763771292294</v>
      </c>
      <c r="M121" s="24">
        <v>122434.5</v>
      </c>
      <c r="N121" s="24">
        <v>193.72765379819643</v>
      </c>
      <c r="O121" s="24">
        <v>0.29232677980302085</v>
      </c>
      <c r="P121" s="24">
        <v>0.11134894183484206</v>
      </c>
      <c r="Q121" s="24">
        <v>6043.163869693979</v>
      </c>
    </row>
    <row r="122" spans="1:17" x14ac:dyDescent="0.2">
      <c r="A122" t="s">
        <v>11</v>
      </c>
      <c r="B122" s="24">
        <v>20.299999999999997</v>
      </c>
      <c r="C122" s="31">
        <v>4.0499732800685726E-5</v>
      </c>
      <c r="D122" s="31">
        <v>2.2015256944715037E-6</v>
      </c>
      <c r="E122" s="31">
        <v>0</v>
      </c>
      <c r="F122" s="31">
        <v>4.4030513889430074E-6</v>
      </c>
      <c r="G122" s="24">
        <v>0.78369774606203713</v>
      </c>
      <c r="H122" s="31">
        <v>2.0947397842174604E-5</v>
      </c>
      <c r="I122" s="31">
        <v>1.1578785318495674E-6</v>
      </c>
      <c r="J122" s="31">
        <v>0</v>
      </c>
      <c r="K122" s="31">
        <v>2.3157570636991348E-6</v>
      </c>
      <c r="L122" s="24">
        <v>0.99316556971297365</v>
      </c>
      <c r="M122" s="24">
        <v>122324.42857142857</v>
      </c>
      <c r="N122" s="24">
        <v>492.00502224593964</v>
      </c>
      <c r="O122" s="24">
        <v>0.24404466365218838</v>
      </c>
      <c r="P122" s="24">
        <v>0.12622554044839332</v>
      </c>
      <c r="Q122" s="24">
        <v>6025.8339197748073</v>
      </c>
    </row>
    <row r="123" spans="1:17" x14ac:dyDescent="0.2">
      <c r="A123" t="s">
        <v>11</v>
      </c>
      <c r="B123" s="24">
        <v>19.935000000000002</v>
      </c>
      <c r="C123" s="31">
        <v>4.485983642595321E-5</v>
      </c>
      <c r="D123" s="31">
        <v>2.2487256345848277E-6</v>
      </c>
      <c r="E123" s="31">
        <v>0</v>
      </c>
      <c r="F123" s="31">
        <v>4.4974512691696555E-6</v>
      </c>
      <c r="G123" s="24">
        <v>0.76881167568843278</v>
      </c>
      <c r="H123" s="31">
        <v>1.8881253905183605E-5</v>
      </c>
      <c r="I123" s="31">
        <v>8.9370941789320416E-7</v>
      </c>
      <c r="J123" s="31">
        <v>0</v>
      </c>
      <c r="K123" s="31">
        <v>1.7874188357864083E-6</v>
      </c>
      <c r="L123" s="24">
        <v>0.81635377149326216</v>
      </c>
      <c r="M123" s="24">
        <v>125066</v>
      </c>
      <c r="N123" s="24">
        <v>135.42282178178337</v>
      </c>
      <c r="O123" s="24">
        <v>0.28143668434653946</v>
      </c>
      <c r="P123" s="24">
        <v>0.11845512419893114</v>
      </c>
      <c r="Q123" s="24">
        <v>6273.6894908452459</v>
      </c>
    </row>
    <row r="124" spans="1:17" x14ac:dyDescent="0.2">
      <c r="A124" t="s">
        <v>11</v>
      </c>
      <c r="B124" s="24">
        <v>19.78</v>
      </c>
      <c r="C124" s="31">
        <v>3.4233105559631276E-5</v>
      </c>
      <c r="D124" s="31">
        <v>3.0069722589146445E-6</v>
      </c>
      <c r="E124" s="31">
        <v>0</v>
      </c>
      <c r="F124" s="31">
        <v>6.013944517829289E-6</v>
      </c>
      <c r="G124" s="24">
        <v>1.5797292538122147</v>
      </c>
      <c r="H124" s="31">
        <v>1.1382809733805835E-5</v>
      </c>
      <c r="I124" s="31">
        <v>4.7455020130667814E-7</v>
      </c>
      <c r="J124" s="31">
        <v>0</v>
      </c>
      <c r="K124" s="31">
        <v>9.4910040261335627E-7</v>
      </c>
      <c r="L124" s="24">
        <v>0.74910064587284153</v>
      </c>
      <c r="M124" s="24">
        <v>225185.85714285713</v>
      </c>
      <c r="N124" s="24">
        <v>419.3438078705492</v>
      </c>
      <c r="O124" s="24">
        <v>0.38972756411059029</v>
      </c>
      <c r="P124" s="24">
        <v>0.1295878547321094</v>
      </c>
      <c r="Q124" s="24">
        <v>11384.522605806729</v>
      </c>
    </row>
    <row r="125" spans="1:17" x14ac:dyDescent="0.2">
      <c r="A125" t="s">
        <v>11</v>
      </c>
      <c r="B125" s="24">
        <v>19.740000000000002</v>
      </c>
      <c r="C125" s="31">
        <v>3.6674070160733182E-5</v>
      </c>
      <c r="D125" s="31">
        <v>1.3609924958794798E-6</v>
      </c>
      <c r="E125" s="31">
        <v>0</v>
      </c>
      <c r="F125" s="31">
        <v>2.7219849917589595E-6</v>
      </c>
      <c r="G125" s="24">
        <v>0.80925587801660648</v>
      </c>
      <c r="H125" s="31">
        <v>7.9486021554865729E-6</v>
      </c>
      <c r="I125" s="31">
        <v>4.9903042448479999E-7</v>
      </c>
      <c r="J125" s="31">
        <v>0</v>
      </c>
      <c r="K125" s="31">
        <v>9.9806084896959998E-7</v>
      </c>
      <c r="L125" s="24">
        <v>1.1048080065987731</v>
      </c>
      <c r="M125" s="24">
        <v>309182</v>
      </c>
      <c r="N125" s="24">
        <v>392.7759896200098</v>
      </c>
      <c r="O125" s="24">
        <v>0.57441551977891614</v>
      </c>
      <c r="P125" s="24">
        <v>0.1244966925854939</v>
      </c>
      <c r="Q125" s="24">
        <v>15662.71529888551</v>
      </c>
    </row>
    <row r="126" spans="1:17" x14ac:dyDescent="0.2">
      <c r="A126" t="s">
        <v>11</v>
      </c>
      <c r="B126" s="24">
        <v>26.384999999999998</v>
      </c>
      <c r="C126" s="31">
        <v>2.8722813800333772E-5</v>
      </c>
      <c r="D126" s="31">
        <v>1.0537837626683862E-6</v>
      </c>
      <c r="E126" s="31">
        <v>0</v>
      </c>
      <c r="F126" s="31">
        <v>2.1075675253367725E-6</v>
      </c>
      <c r="G126" s="24">
        <v>0.80175769402555597</v>
      </c>
      <c r="H126" s="31">
        <v>5.9762893143665703E-6</v>
      </c>
      <c r="I126" s="31">
        <v>2.0337323044104219E-7</v>
      </c>
      <c r="J126" s="31">
        <v>0</v>
      </c>
      <c r="K126" s="31">
        <v>4.0674646088208437E-7</v>
      </c>
      <c r="L126" s="24">
        <v>0.58794985645063869</v>
      </c>
      <c r="M126" s="24">
        <v>396401</v>
      </c>
      <c r="N126" s="24">
        <v>491.27944645129872</v>
      </c>
      <c r="O126" s="24">
        <v>0.43152367304400641</v>
      </c>
      <c r="P126" s="24">
        <v>8.9786130775221643E-2</v>
      </c>
      <c r="Q126" s="24">
        <v>15023.725601667615</v>
      </c>
    </row>
    <row r="127" spans="1:17" x14ac:dyDescent="0.2">
      <c r="A127" t="s">
        <v>11</v>
      </c>
      <c r="B127" s="24">
        <v>18.25</v>
      </c>
      <c r="C127" s="31">
        <v>3.0519429459527751E-5</v>
      </c>
      <c r="D127" s="31">
        <v>1.0533971104778177E-6</v>
      </c>
      <c r="E127" s="31">
        <v>0</v>
      </c>
      <c r="F127" s="31">
        <v>2.1067942209556354E-6</v>
      </c>
      <c r="G127" s="24">
        <v>0.71902548174324121</v>
      </c>
      <c r="H127" s="31">
        <v>8.0556963140073046E-6</v>
      </c>
      <c r="I127" s="31">
        <v>3.4298875465224751E-7</v>
      </c>
      <c r="J127" s="31">
        <v>0</v>
      </c>
      <c r="K127" s="31">
        <v>6.8597750930449503E-7</v>
      </c>
      <c r="L127" s="24">
        <v>0.78990904939672346</v>
      </c>
      <c r="M127" s="24">
        <v>338970.14285714284</v>
      </c>
      <c r="N127" s="24">
        <v>722.54667028354197</v>
      </c>
      <c r="O127" s="24">
        <v>0.56685892404463645</v>
      </c>
      <c r="P127" s="24">
        <v>0.1496241386505652</v>
      </c>
      <c r="Q127" s="24">
        <v>18573.706457925637</v>
      </c>
    </row>
    <row r="128" spans="1:17" x14ac:dyDescent="0.2">
      <c r="A128" t="s">
        <v>11</v>
      </c>
      <c r="B128" s="24">
        <v>20.100000000000001</v>
      </c>
      <c r="C128" s="31">
        <v>3.4302977755716023E-5</v>
      </c>
      <c r="D128" s="31">
        <v>1.3612805018677449E-6</v>
      </c>
      <c r="E128" s="31">
        <v>0</v>
      </c>
      <c r="F128" s="31">
        <v>2.7225610037354898E-6</v>
      </c>
      <c r="G128" s="24">
        <v>0.83914946347234731</v>
      </c>
      <c r="H128" s="31">
        <v>9.2337749937689575E-6</v>
      </c>
      <c r="I128" s="31">
        <v>5.2000477282066041E-7</v>
      </c>
      <c r="J128" s="31">
        <v>0</v>
      </c>
      <c r="K128" s="31">
        <v>1.0400095456413208E-6</v>
      </c>
      <c r="L128" s="24">
        <v>1.070659193597828</v>
      </c>
      <c r="M128" s="24">
        <v>310804.5</v>
      </c>
      <c r="N128" s="24">
        <v>410.8533968902579</v>
      </c>
      <c r="O128" s="24">
        <v>0.53042387312818118</v>
      </c>
      <c r="P128" s="24">
        <v>0.14278103582342608</v>
      </c>
      <c r="Q128" s="24">
        <v>15462.910447761193</v>
      </c>
    </row>
    <row r="129" spans="1:17" x14ac:dyDescent="0.2">
      <c r="A129" s="4"/>
      <c r="B129" s="24"/>
      <c r="C129" s="31"/>
      <c r="D129" s="31"/>
      <c r="E129" s="31"/>
      <c r="F129" s="31"/>
      <c r="G129" s="24"/>
      <c r="H129" s="31"/>
      <c r="I129" s="31"/>
      <c r="J129" s="31"/>
      <c r="K129" s="31"/>
      <c r="M129" s="24"/>
      <c r="N129" s="24"/>
      <c r="O129" s="24"/>
      <c r="P129" s="24"/>
      <c r="Q129" s="24"/>
    </row>
    <row r="130" spans="1:17" x14ac:dyDescent="0.2">
      <c r="A130" s="4" t="s">
        <v>94</v>
      </c>
      <c r="B130" s="24"/>
      <c r="C130" s="31"/>
      <c r="D130" s="31"/>
      <c r="E130" s="31"/>
      <c r="F130" s="31"/>
      <c r="G130" s="24"/>
      <c r="H130" s="31"/>
      <c r="I130" s="31"/>
      <c r="J130" s="31"/>
      <c r="K130" s="31"/>
      <c r="M130" s="24"/>
      <c r="N130" s="24"/>
      <c r="O130" s="24"/>
      <c r="P130" s="24"/>
      <c r="Q130" s="24"/>
    </row>
    <row r="131" spans="1:17" x14ac:dyDescent="0.2">
      <c r="A131" s="4"/>
      <c r="B131" s="24"/>
      <c r="C131" s="31"/>
      <c r="D131" s="31"/>
      <c r="E131" s="31"/>
      <c r="F131" s="31"/>
      <c r="G131" s="24"/>
      <c r="H131" s="31"/>
      <c r="I131" s="31"/>
      <c r="J131" s="31"/>
      <c r="K131" s="31"/>
      <c r="M131" s="24"/>
      <c r="N131" s="24"/>
      <c r="O131" s="24"/>
      <c r="P131" s="24"/>
      <c r="Q131" s="24"/>
    </row>
    <row r="132" spans="1:17" x14ac:dyDescent="0.2">
      <c r="A132" t="s">
        <v>55</v>
      </c>
      <c r="B132" s="24">
        <v>20.22</v>
      </c>
      <c r="C132" s="31">
        <v>3.0594772801767467E-4</v>
      </c>
      <c r="D132" s="31">
        <v>1.8798797962252822E-5</v>
      </c>
      <c r="E132" s="31">
        <v>2.5981832006161305E-4</v>
      </c>
      <c r="F132" s="31">
        <v>3.7597595924505644E-5</v>
      </c>
      <c r="G132" s="24">
        <v>3.0978490978806672</v>
      </c>
      <c r="H132" s="31">
        <v>3.0032391310285062E-4</v>
      </c>
      <c r="I132" s="31">
        <v>3.3931652289197542E-6</v>
      </c>
      <c r="J132" s="31">
        <v>2.8120919664477472E-4</v>
      </c>
      <c r="K132" s="31">
        <v>6.7863304578395083E-6</v>
      </c>
      <c r="L132" s="24">
        <v>0.97751450092116132</v>
      </c>
      <c r="M132" s="24">
        <v>198339.21428571429</v>
      </c>
      <c r="N132" s="24">
        <v>348.89000090509069</v>
      </c>
      <c r="O132" s="24">
        <v>3.0010599400358564</v>
      </c>
      <c r="P132" s="24">
        <v>2.9458955962428552</v>
      </c>
      <c r="Q132" s="24">
        <v>9809.061042814752</v>
      </c>
    </row>
    <row r="133" spans="1:17" x14ac:dyDescent="0.2">
      <c r="A133" t="s">
        <v>55</v>
      </c>
      <c r="B133" s="24">
        <v>20.740000000000002</v>
      </c>
      <c r="C133" s="31">
        <v>1.2605362113167671E-4</v>
      </c>
      <c r="D133" s="31">
        <v>3.3699970808351223E-6</v>
      </c>
      <c r="E133" s="31">
        <v>8.3373836518357245E-5</v>
      </c>
      <c r="F133" s="31">
        <v>6.7399941616702446E-6</v>
      </c>
      <c r="G133" s="24">
        <v>0.86844802378340291</v>
      </c>
      <c r="H133" s="31">
        <v>2.9297968742519794E-4</v>
      </c>
      <c r="I133" s="31">
        <v>2.9274111898531993E-6</v>
      </c>
      <c r="J133" s="31">
        <v>2.7306536155151883E-4</v>
      </c>
      <c r="K133" s="31">
        <v>5.8548223797063986E-6</v>
      </c>
      <c r="L133" s="24">
        <v>0.85657697944534827</v>
      </c>
      <c r="M133" s="24">
        <v>199637.78571428571</v>
      </c>
      <c r="N133" s="24">
        <v>538.11543533199563</v>
      </c>
      <c r="O133" s="24">
        <v>1.2133590069428848</v>
      </c>
      <c r="P133" s="24">
        <v>2.8201454222193862</v>
      </c>
      <c r="Q133" s="24">
        <v>9625.7370161179206</v>
      </c>
    </row>
    <row r="134" spans="1:17" x14ac:dyDescent="0.2">
      <c r="A134" t="s">
        <v>55</v>
      </c>
      <c r="B134" s="24">
        <v>20.66</v>
      </c>
      <c r="C134" s="31">
        <v>3.8525250613687345E-4</v>
      </c>
      <c r="D134" s="31">
        <v>1.2451556501181486E-5</v>
      </c>
      <c r="E134" s="31">
        <v>3.5101940057724216E-4</v>
      </c>
      <c r="F134" s="31">
        <v>2.4903113002362972E-5</v>
      </c>
      <c r="G134" s="24">
        <v>2.6198495351281204</v>
      </c>
      <c r="H134" s="31">
        <v>2.7980543212388165E-4</v>
      </c>
      <c r="I134" s="31">
        <v>2.5318836639080769E-6</v>
      </c>
      <c r="J134" s="31">
        <v>2.6842262239007582E-4</v>
      </c>
      <c r="K134" s="31">
        <v>5.0637673278161538E-6</v>
      </c>
      <c r="L134" s="24">
        <v>1.0829178798689478</v>
      </c>
      <c r="M134" s="24">
        <v>407234.92857142858</v>
      </c>
      <c r="N134" s="24">
        <v>790.23688522643033</v>
      </c>
      <c r="O134" s="24">
        <v>7.5938178518205959</v>
      </c>
      <c r="P134" s="24">
        <v>5.5153216439916095</v>
      </c>
      <c r="Q134" s="24">
        <v>19711.274374222099</v>
      </c>
    </row>
    <row r="135" spans="1:17" x14ac:dyDescent="0.2">
      <c r="A135" t="s">
        <v>60</v>
      </c>
      <c r="B135" s="24">
        <v>20.34</v>
      </c>
      <c r="C135" s="31">
        <v>9.2843744698858425E-5</v>
      </c>
      <c r="D135" s="31">
        <v>2.8726916365040593E-6</v>
      </c>
      <c r="E135" s="31">
        <v>4.6714336742796801E-5</v>
      </c>
      <c r="F135" s="31">
        <v>5.7453832730081187E-6</v>
      </c>
      <c r="G135" s="24">
        <v>0.81058164956483625</v>
      </c>
      <c r="H135" s="31">
        <v>1.1310608710012942E-4</v>
      </c>
      <c r="I135" s="31">
        <v>1.9955260952151033E-6</v>
      </c>
      <c r="J135" s="31">
        <v>9.3991370642053523E-5</v>
      </c>
      <c r="K135" s="31">
        <v>3.9910521904302065E-6</v>
      </c>
      <c r="L135" s="24">
        <v>0.88382375299097016</v>
      </c>
      <c r="M135" s="24">
        <v>176271.64285714287</v>
      </c>
      <c r="N135" s="24">
        <v>292.65654413620359</v>
      </c>
      <c r="O135" s="24">
        <v>0.80460764046592548</v>
      </c>
      <c r="P135" s="24">
        <v>0.9802062827081075</v>
      </c>
      <c r="Q135" s="24">
        <v>8666.255794353141</v>
      </c>
    </row>
    <row r="136" spans="1:17" x14ac:dyDescent="0.2">
      <c r="A136" t="s">
        <v>60</v>
      </c>
      <c r="B136" s="24">
        <v>20.060000000000002</v>
      </c>
      <c r="C136" s="31">
        <v>8.4490206909257129E-5</v>
      </c>
      <c r="D136" s="31">
        <v>4.3214457863238805E-6</v>
      </c>
      <c r="E136" s="31">
        <v>3.8360798953195505E-5</v>
      </c>
      <c r="F136" s="31">
        <v>8.642891572647761E-6</v>
      </c>
      <c r="G136" s="24">
        <v>1.2895193965983596</v>
      </c>
      <c r="H136" s="31">
        <v>1.0978861164165243E-4</v>
      </c>
      <c r="I136" s="31">
        <v>1.6204190158069622E-6</v>
      </c>
      <c r="J136" s="31">
        <v>9.0673895183576535E-5</v>
      </c>
      <c r="K136" s="31">
        <v>3.2408380316139244E-6</v>
      </c>
      <c r="L136" s="24">
        <v>0.73488831284182332</v>
      </c>
      <c r="M136" s="24">
        <v>179400.07142857142</v>
      </c>
      <c r="N136" s="24">
        <v>248.98372479327023</v>
      </c>
      <c r="O136" s="24">
        <v>0.75561062584922756</v>
      </c>
      <c r="P136" s="24">
        <v>0.98185866254018606</v>
      </c>
      <c r="Q136" s="24">
        <v>8943.1740492807276</v>
      </c>
    </row>
    <row r="137" spans="1:17" x14ac:dyDescent="0.2">
      <c r="A137" t="s">
        <v>60</v>
      </c>
      <c r="B137" s="24">
        <v>20.060000000000002</v>
      </c>
      <c r="C137" s="31">
        <v>9.7380423630116466E-5</v>
      </c>
      <c r="D137" s="31">
        <v>3.588407726401016E-6</v>
      </c>
      <c r="E137" s="31">
        <v>5.4700639016796998E-5</v>
      </c>
      <c r="F137" s="31">
        <v>7.176815452802032E-6</v>
      </c>
      <c r="G137" s="24">
        <v>0.98511685248045311</v>
      </c>
      <c r="H137" s="31">
        <v>1.1892641239939245E-4</v>
      </c>
      <c r="I137" s="31">
        <v>2.2097488350776729E-6</v>
      </c>
      <c r="J137" s="31">
        <v>9.9012086525713345E-5</v>
      </c>
      <c r="K137" s="31">
        <v>4.4194976701553459E-6</v>
      </c>
      <c r="L137" s="24">
        <v>0.95124758570561363</v>
      </c>
      <c r="M137" s="24">
        <v>175105.28571428571</v>
      </c>
      <c r="N137" s="24">
        <v>257.46894464542493</v>
      </c>
      <c r="O137" s="24">
        <v>0.85004122147206984</v>
      </c>
      <c r="P137" s="24">
        <v>1.0381178176555623</v>
      </c>
      <c r="Q137" s="24">
        <v>8729.077054550633</v>
      </c>
    </row>
    <row r="138" spans="1:17" x14ac:dyDescent="0.2">
      <c r="A138" t="s">
        <v>60</v>
      </c>
      <c r="B138" s="24">
        <v>20.02</v>
      </c>
      <c r="C138" s="31">
        <v>8.3739482002671275E-5</v>
      </c>
      <c r="D138" s="31">
        <v>2.1795469562401818E-6</v>
      </c>
      <c r="E138" s="31">
        <v>4.1059697389351807E-5</v>
      </c>
      <c r="F138" s="31">
        <v>4.3590939124803637E-6</v>
      </c>
      <c r="G138" s="24">
        <v>0.65411176675323957</v>
      </c>
      <c r="H138" s="31">
        <v>1.1054444798668562E-4</v>
      </c>
      <c r="I138" s="31">
        <v>1.7358515849964177E-6</v>
      </c>
      <c r="J138" s="31">
        <v>9.063012211300652E-5</v>
      </c>
      <c r="K138" s="31">
        <v>3.4717031699928354E-6</v>
      </c>
      <c r="L138" s="24">
        <v>0.7856831460692002</v>
      </c>
      <c r="M138" s="24">
        <v>179916.57142857142</v>
      </c>
      <c r="N138" s="24">
        <v>371.66265447097919</v>
      </c>
      <c r="O138" s="24">
        <v>0.75255347128497396</v>
      </c>
      <c r="P138" s="24">
        <v>0.9934454581532729</v>
      </c>
      <c r="Q138" s="24">
        <v>8986.8417296988719</v>
      </c>
    </row>
    <row r="139" spans="1:17" x14ac:dyDescent="0.2">
      <c r="A139" t="s">
        <v>60</v>
      </c>
      <c r="B139" s="24">
        <v>20.14</v>
      </c>
      <c r="C139" s="31">
        <v>7.5086817708730188E-5</v>
      </c>
      <c r="D139" s="31">
        <v>2.1462327901432744E-6</v>
      </c>
      <c r="E139" s="31">
        <v>4.0853712149098911E-5</v>
      </c>
      <c r="F139" s="31">
        <v>4.2924655802865488E-6</v>
      </c>
      <c r="G139" s="24">
        <v>0.95235282387736575</v>
      </c>
      <c r="H139" s="31">
        <v>1.0025472525692181E-4</v>
      </c>
      <c r="I139" s="31">
        <v>1.5663223548706691E-6</v>
      </c>
      <c r="J139" s="31">
        <v>8.8871915523115974E-5</v>
      </c>
      <c r="K139" s="31">
        <v>3.1326447097413382E-6</v>
      </c>
      <c r="L139" s="24">
        <v>1.0423873488948425</v>
      </c>
      <c r="M139" s="24">
        <v>352704.35714285716</v>
      </c>
      <c r="N139" s="24">
        <v>849.11270823565246</v>
      </c>
      <c r="O139" s="24">
        <v>1.314967615186722</v>
      </c>
      <c r="P139" s="24">
        <v>1.7557238541348745</v>
      </c>
      <c r="Q139" s="24">
        <v>17512.629450985954</v>
      </c>
    </row>
    <row r="140" spans="1:17" x14ac:dyDescent="0.2">
      <c r="A140" t="s">
        <v>60</v>
      </c>
      <c r="B140" s="24">
        <v>20.14</v>
      </c>
      <c r="C140" s="31">
        <v>6.3675969951715411E-5</v>
      </c>
      <c r="D140" s="31">
        <v>1.4942418440018558E-6</v>
      </c>
      <c r="E140" s="31">
        <v>2.9442864392084135E-5</v>
      </c>
      <c r="F140" s="31">
        <v>2.9884836880037117E-6</v>
      </c>
      <c r="G140" s="24">
        <v>0.71589889259036765</v>
      </c>
      <c r="H140" s="31">
        <v>9.5110118547978972E-5</v>
      </c>
      <c r="I140" s="31">
        <v>1.6677933204321215E-6</v>
      </c>
      <c r="J140" s="31">
        <v>8.3727308814173133E-5</v>
      </c>
      <c r="K140" s="31">
        <v>3.3355866408642431E-6</v>
      </c>
      <c r="L140" s="24">
        <v>1.1328628806759915</v>
      </c>
      <c r="M140" s="24">
        <v>348596</v>
      </c>
      <c r="N140" s="24">
        <v>496.39980784723241</v>
      </c>
      <c r="O140" s="24">
        <v>1.1021444101930578</v>
      </c>
      <c r="P140" s="24">
        <v>1.6462267569687823</v>
      </c>
      <c r="Q140" s="24">
        <v>17308.639523336642</v>
      </c>
    </row>
    <row r="141" spans="1:17" x14ac:dyDescent="0.2">
      <c r="A141" t="s">
        <v>61</v>
      </c>
      <c r="B141" s="24">
        <v>20.14</v>
      </c>
      <c r="C141" s="31">
        <v>1.0433604960202226E-4</v>
      </c>
      <c r="D141" s="31">
        <v>4.236973431562829E-6</v>
      </c>
      <c r="E141" s="31">
        <v>5.8206641645960639E-5</v>
      </c>
      <c r="F141" s="31">
        <v>8.4739468631256579E-6</v>
      </c>
      <c r="G141" s="24">
        <v>1.1077141675329836</v>
      </c>
      <c r="H141" s="31">
        <v>8.0361378362696356E-5</v>
      </c>
      <c r="I141" s="31">
        <v>2.2958060290651007E-6</v>
      </c>
      <c r="J141" s="31">
        <v>6.1246661904620458E-5</v>
      </c>
      <c r="K141" s="31">
        <v>4.5916120581302014E-6</v>
      </c>
      <c r="L141" s="24">
        <v>1.1858101804703449</v>
      </c>
      <c r="M141" s="24">
        <v>169986.71428571429</v>
      </c>
      <c r="N141" s="24">
        <v>1910.2283864046362</v>
      </c>
      <c r="O141" s="24">
        <v>0.88062275339618046</v>
      </c>
      <c r="P141" s="24">
        <v>0.67827044008668558</v>
      </c>
      <c r="Q141" s="24">
        <v>8440.2539367286136</v>
      </c>
    </row>
    <row r="142" spans="1:17" x14ac:dyDescent="0.2">
      <c r="A142" t="s">
        <v>61</v>
      </c>
      <c r="B142" s="24">
        <v>20.46</v>
      </c>
      <c r="C142" s="31">
        <v>9.5741013036601777E-5</v>
      </c>
      <c r="D142" s="31">
        <v>3.1326067422794251E-6</v>
      </c>
      <c r="E142" s="31">
        <v>5.3061228423282309E-5</v>
      </c>
      <c r="F142" s="31">
        <v>6.2652134845588503E-6</v>
      </c>
      <c r="G142" s="24">
        <v>0.88886904147071066</v>
      </c>
      <c r="H142" s="31">
        <v>8.9120307327736936E-5</v>
      </c>
      <c r="I142" s="31">
        <v>1.30772849890413E-6</v>
      </c>
      <c r="J142" s="31">
        <v>6.9205981454057835E-5</v>
      </c>
      <c r="K142" s="31">
        <v>2.61545699780826E-6</v>
      </c>
      <c r="L142" s="24">
        <v>0.66642435511192022</v>
      </c>
      <c r="M142" s="24">
        <v>183818</v>
      </c>
      <c r="N142" s="24">
        <v>355.52638578453076</v>
      </c>
      <c r="O142" s="24">
        <v>0.86016234283294557</v>
      </c>
      <c r="P142" s="24">
        <v>0.80068018828787624</v>
      </c>
      <c r="Q142" s="24">
        <v>8984.261974584555</v>
      </c>
    </row>
    <row r="143" spans="1:17" x14ac:dyDescent="0.2">
      <c r="A143" t="s">
        <v>61</v>
      </c>
      <c r="B143" s="24">
        <v>20.14</v>
      </c>
      <c r="C143" s="31">
        <v>8.6734567173978979E-5</v>
      </c>
      <c r="D143" s="31">
        <v>2.4184241456623038E-6</v>
      </c>
      <c r="E143" s="31">
        <v>5.2501461614347703E-5</v>
      </c>
      <c r="F143" s="31">
        <v>4.8368482913246075E-6</v>
      </c>
      <c r="G143" s="24">
        <v>1.0106781107145411</v>
      </c>
      <c r="H143" s="31">
        <v>7.6364963130655364E-5</v>
      </c>
      <c r="I143" s="31">
        <v>1.2269956952900197E-6</v>
      </c>
      <c r="J143" s="31">
        <v>6.4982153396849526E-5</v>
      </c>
      <c r="K143" s="31">
        <v>2.4539913905800393E-6</v>
      </c>
      <c r="L143" s="24">
        <v>0.94679381132900864</v>
      </c>
      <c r="M143" s="24">
        <v>361166.14285714284</v>
      </c>
      <c r="N143" s="24">
        <v>628.34746509529248</v>
      </c>
      <c r="O143" s="24">
        <v>1.5553917119468592</v>
      </c>
      <c r="P143" s="24">
        <v>1.3694359078116545</v>
      </c>
      <c r="Q143" s="24">
        <v>17932.77769896439</v>
      </c>
    </row>
    <row r="144" spans="1:17" x14ac:dyDescent="0.2">
      <c r="A144" t="s">
        <v>59</v>
      </c>
      <c r="B144" s="24">
        <v>13.855</v>
      </c>
      <c r="C144" s="31">
        <v>1.6838171718336792E-4</v>
      </c>
      <c r="D144" s="31">
        <v>3.743600859177906E-6</v>
      </c>
      <c r="E144" s="31">
        <v>1.2449603595802988E-4</v>
      </c>
      <c r="F144" s="31">
        <v>7.487201718355812E-6</v>
      </c>
      <c r="G144" s="24">
        <v>0.80949646777706952</v>
      </c>
      <c r="H144" s="31">
        <v>4.7071444310563899E-4</v>
      </c>
      <c r="I144" s="31">
        <v>4.6007463574245289E-6</v>
      </c>
      <c r="J144" s="31">
        <v>4.5091061376996411E-4</v>
      </c>
      <c r="K144" s="31">
        <v>9.2014927148490577E-6</v>
      </c>
      <c r="L144" s="24">
        <v>1.0293605025348564</v>
      </c>
      <c r="M144" s="24">
        <v>138392.26315789475</v>
      </c>
      <c r="N144" s="24">
        <v>170.32651550377147</v>
      </c>
      <c r="O144" s="24">
        <v>1.6819001743355368</v>
      </c>
      <c r="P144" s="24">
        <v>4.7017854263801846</v>
      </c>
      <c r="Q144" s="24">
        <v>9988.6151683792668</v>
      </c>
    </row>
    <row r="145" spans="1:17" x14ac:dyDescent="0.2">
      <c r="A145" t="s">
        <v>59</v>
      </c>
      <c r="B145" s="24">
        <v>20.94</v>
      </c>
      <c r="C145" s="31">
        <v>1.6476944331258794E-4</v>
      </c>
      <c r="D145" s="31">
        <v>5.3209467334683654E-6</v>
      </c>
      <c r="E145" s="31">
        <v>1.2208965869926847E-4</v>
      </c>
      <c r="F145" s="31">
        <v>1.0641893466936731E-5</v>
      </c>
      <c r="G145" s="24">
        <v>1.2186230204106714</v>
      </c>
      <c r="H145" s="31">
        <v>4.6590524387311205E-4</v>
      </c>
      <c r="I145" s="31">
        <v>4.3670403206492224E-6</v>
      </c>
      <c r="J145" s="31">
        <v>4.4599091799943293E-4</v>
      </c>
      <c r="K145" s="31">
        <v>8.7340806412984448E-6</v>
      </c>
      <c r="L145" s="24">
        <v>1.0288636622783631</v>
      </c>
      <c r="M145" s="24">
        <v>206105.35714285713</v>
      </c>
      <c r="N145" s="24">
        <v>173.9257959477988</v>
      </c>
      <c r="O145" s="24">
        <v>1.621770055404522</v>
      </c>
      <c r="P145" s="24">
        <v>4.5857481701622591</v>
      </c>
      <c r="Q145" s="24">
        <v>9842.6627097830533</v>
      </c>
    </row>
    <row r="146" spans="1:17" x14ac:dyDescent="0.2">
      <c r="A146" t="s">
        <v>59</v>
      </c>
      <c r="B146" s="24">
        <v>21.43</v>
      </c>
      <c r="C146" s="31">
        <v>1.328126278772181E-4</v>
      </c>
      <c r="D146" s="31">
        <v>2.8574514837349121E-6</v>
      </c>
      <c r="E146" s="31">
        <v>9.8579522317586825E-5</v>
      </c>
      <c r="F146" s="31">
        <v>5.7149029674698242E-6</v>
      </c>
      <c r="G146" s="24">
        <v>1.0399563358225963</v>
      </c>
      <c r="H146" s="31">
        <v>4.3614615381826655E-4</v>
      </c>
      <c r="I146" s="31">
        <v>3.7806594572456254E-6</v>
      </c>
      <c r="J146" s="31">
        <v>4.2476334408446072E-4</v>
      </c>
      <c r="K146" s="31">
        <v>7.5613189144912509E-6</v>
      </c>
      <c r="L146" s="24">
        <v>1.313729888428383</v>
      </c>
      <c r="M146" s="24">
        <v>419564.5</v>
      </c>
      <c r="N146" s="24">
        <v>986.08247403774271</v>
      </c>
      <c r="O146" s="24">
        <v>2.6002549607555334</v>
      </c>
      <c r="P146" s="24">
        <v>8.5390314024117639</v>
      </c>
      <c r="Q146" s="24">
        <v>19578.371441903873</v>
      </c>
    </row>
    <row r="147" spans="1:17" x14ac:dyDescent="0.2">
      <c r="A147" t="s">
        <v>59</v>
      </c>
      <c r="B147" s="24">
        <v>19.82</v>
      </c>
      <c r="C147" s="31">
        <v>1.6220142826361958E-4</v>
      </c>
      <c r="D147" s="31">
        <v>4.2174308152193071E-6</v>
      </c>
      <c r="E147" s="31">
        <v>1.2552735810288641E-4</v>
      </c>
      <c r="F147" s="31">
        <v>8.4348616304386143E-6</v>
      </c>
      <c r="G147" s="24">
        <v>1.5000855808655031</v>
      </c>
      <c r="H147" s="31">
        <v>4.4757713500660502E-4</v>
      </c>
      <c r="I147" s="31">
        <v>3.4147275291947984E-6</v>
      </c>
      <c r="J147" s="31">
        <v>4.3962853285111844E-4</v>
      </c>
      <c r="K147" s="31">
        <v>6.8294550583895969E-6</v>
      </c>
      <c r="L147" s="24">
        <v>1.2649370792421883</v>
      </c>
      <c r="M147" s="24">
        <v>489466.71428571426</v>
      </c>
      <c r="N147" s="24">
        <v>825.81028093272823</v>
      </c>
      <c r="O147" s="24">
        <v>4.0056609558347054</v>
      </c>
      <c r="P147" s="24">
        <v>11.053184140317683</v>
      </c>
      <c r="Q147" s="24">
        <v>24695.596078996681</v>
      </c>
    </row>
    <row r="148" spans="1:17" x14ac:dyDescent="0.2">
      <c r="A148" t="s">
        <v>59</v>
      </c>
      <c r="B148" s="24">
        <v>25.295000000000002</v>
      </c>
      <c r="C148" s="31">
        <v>1.5322127779961834E-4</v>
      </c>
      <c r="D148" s="31">
        <v>2.2667500852687671E-6</v>
      </c>
      <c r="E148" s="31">
        <v>1.2360015616968758E-4</v>
      </c>
      <c r="F148" s="31">
        <v>4.5335001705375342E-6</v>
      </c>
      <c r="G148" s="24">
        <v>0.93227483134988942</v>
      </c>
      <c r="H148" s="31">
        <v>4.4202874790075935E-4</v>
      </c>
      <c r="I148" s="31">
        <v>2.6236503663617806E-6</v>
      </c>
      <c r="J148" s="31">
        <v>4.350127550865724E-4</v>
      </c>
      <c r="K148" s="31">
        <v>5.2473007327235612E-6</v>
      </c>
      <c r="L148" s="24">
        <v>1.0992334653984193</v>
      </c>
      <c r="M148" s="24">
        <v>618270.5</v>
      </c>
      <c r="N148" s="24">
        <v>908.33662582997056</v>
      </c>
      <c r="O148" s="24">
        <v>3.7450957120303983</v>
      </c>
      <c r="P148" s="24">
        <v>10.804243327889955</v>
      </c>
      <c r="Q148" s="24">
        <v>24442.399683731961</v>
      </c>
    </row>
    <row r="149" spans="1:17" x14ac:dyDescent="0.2">
      <c r="A149" t="s">
        <v>59</v>
      </c>
      <c r="B149" s="24">
        <v>21.79</v>
      </c>
      <c r="C149" s="31">
        <v>1.4006049146262468E-4</v>
      </c>
      <c r="D149" s="31">
        <v>2.5030402965306323E-6</v>
      </c>
      <c r="E149" s="31">
        <v>1.1043936983269392E-4</v>
      </c>
      <c r="F149" s="31">
        <v>5.0060805930612647E-6</v>
      </c>
      <c r="G149" s="24">
        <v>1.1622840021024583</v>
      </c>
      <c r="H149" s="31">
        <v>4.40141538705806E-4</v>
      </c>
      <c r="I149" s="31">
        <v>2.77604985752778E-6</v>
      </c>
      <c r="J149" s="31">
        <v>4.3312554589161904E-4</v>
      </c>
      <c r="K149" s="31">
        <v>5.5520997150555599E-6</v>
      </c>
      <c r="L149" s="24">
        <v>1.2580299186730983</v>
      </c>
      <c r="M149" s="24">
        <v>720213.78571428568</v>
      </c>
      <c r="N149" s="24">
        <v>9094.58193505292</v>
      </c>
      <c r="O149" s="24">
        <v>4.6293481773887244</v>
      </c>
      <c r="P149" s="24">
        <v>14.547774384645221</v>
      </c>
      <c r="Q149" s="24">
        <v>33052.491313184291</v>
      </c>
    </row>
    <row r="150" spans="1:17" x14ac:dyDescent="0.2">
      <c r="A150" t="s">
        <v>62</v>
      </c>
      <c r="B150" s="24">
        <v>20.14</v>
      </c>
      <c r="C150" s="31">
        <v>1.601297438484179E-4</v>
      </c>
      <c r="D150" s="31">
        <v>4.9268217411844744E-6</v>
      </c>
      <c r="E150" s="31">
        <v>1.1400033589235628E-4</v>
      </c>
      <c r="F150" s="31">
        <v>9.8536434823689489E-6</v>
      </c>
      <c r="G150" s="24">
        <v>1.1531837942176899</v>
      </c>
      <c r="H150" s="31">
        <v>6.1669566686000743E-4</v>
      </c>
      <c r="I150" s="31">
        <v>4.1786293672625823E-6</v>
      </c>
      <c r="J150" s="31">
        <v>5.9758095040193153E-4</v>
      </c>
      <c r="K150" s="31">
        <v>8.3572587345251647E-6</v>
      </c>
      <c r="L150" s="24">
        <v>0.86173846387737463</v>
      </c>
      <c r="M150" s="24">
        <v>209324.21428571429</v>
      </c>
      <c r="N150" s="24">
        <v>411.9113606047913</v>
      </c>
      <c r="O150" s="24">
        <v>1.6643015300319148</v>
      </c>
      <c r="P150" s="24">
        <v>6.4095995987525152</v>
      </c>
      <c r="Q150" s="24">
        <v>10393.456518655128</v>
      </c>
    </row>
    <row r="151" spans="1:17" x14ac:dyDescent="0.2">
      <c r="A151" t="s">
        <v>62</v>
      </c>
      <c r="B151" s="24">
        <v>20.94</v>
      </c>
      <c r="C151" s="31">
        <v>1.7246015370959536E-4</v>
      </c>
      <c r="D151" s="31">
        <v>6.5321229319116268E-6</v>
      </c>
      <c r="E151" s="31">
        <v>1.2978036909627589E-4</v>
      </c>
      <c r="F151" s="31">
        <v>1.3064245863823254E-5</v>
      </c>
      <c r="G151" s="24">
        <v>1.5195147395117512</v>
      </c>
      <c r="H151" s="31">
        <v>6.4961974739103322E-4</v>
      </c>
      <c r="I151" s="31">
        <v>3.3944312325539073E-6</v>
      </c>
      <c r="J151" s="31">
        <v>6.2970542151735416E-4</v>
      </c>
      <c r="K151" s="31">
        <v>6.7888624651078146E-6</v>
      </c>
      <c r="L151" s="24">
        <v>0.70315495435591535</v>
      </c>
      <c r="M151" s="24">
        <v>222535.85714285713</v>
      </c>
      <c r="N151" s="24">
        <v>306.31758024736814</v>
      </c>
      <c r="O151" s="24">
        <v>1.832787398698839</v>
      </c>
      <c r="P151" s="24">
        <v>6.903709995348132</v>
      </c>
      <c r="Q151" s="24">
        <v>10627.309319143129</v>
      </c>
    </row>
    <row r="152" spans="1:17" x14ac:dyDescent="0.2">
      <c r="A152" t="s">
        <v>62</v>
      </c>
      <c r="B152" s="24">
        <v>21.95</v>
      </c>
      <c r="C152" s="31">
        <v>1.2042044612390562E-4</v>
      </c>
      <c r="D152" s="31">
        <v>2.570558035651032E-6</v>
      </c>
      <c r="E152" s="31">
        <v>8.6187340564274339E-5</v>
      </c>
      <c r="F152" s="31">
        <v>5.141116071302064E-6</v>
      </c>
      <c r="G152" s="24">
        <v>1.0322840833919058</v>
      </c>
      <c r="H152" s="31">
        <v>5.7889774905065959E-4</v>
      </c>
      <c r="I152" s="31">
        <v>3.1592914157405866E-6</v>
      </c>
      <c r="J152" s="31">
        <v>5.6751493931685376E-4</v>
      </c>
      <c r="K152" s="31">
        <v>6.3185828314811732E-6</v>
      </c>
      <c r="L152" s="24">
        <v>1.0005005967888227</v>
      </c>
      <c r="M152" s="24">
        <v>463184.42857142858</v>
      </c>
      <c r="N152" s="24">
        <v>719.18855155269148</v>
      </c>
      <c r="O152" s="24">
        <v>2.5410877232901012</v>
      </c>
      <c r="P152" s="24">
        <v>12.215782373362918</v>
      </c>
      <c r="Q152" s="24">
        <v>21101.796290270097</v>
      </c>
    </row>
    <row r="153" spans="1:17" x14ac:dyDescent="0.2">
      <c r="A153" s="4"/>
      <c r="B153" s="24"/>
      <c r="C153" s="31"/>
      <c r="D153" s="31"/>
      <c r="E153" s="31"/>
      <c r="F153" s="31"/>
      <c r="G153" s="24"/>
      <c r="H153" s="31"/>
      <c r="I153" s="31"/>
      <c r="J153" s="31"/>
      <c r="K153" s="31"/>
      <c r="M153" s="24"/>
      <c r="N153" s="24"/>
      <c r="O153" s="24"/>
      <c r="P153" s="24"/>
      <c r="Q153" s="24"/>
    </row>
    <row r="154" spans="1:17" x14ac:dyDescent="0.2">
      <c r="A154" s="4" t="s">
        <v>95</v>
      </c>
      <c r="B154" s="24"/>
      <c r="C154" s="31"/>
      <c r="D154" s="31"/>
      <c r="E154" s="31"/>
      <c r="F154" s="31"/>
      <c r="G154" s="24"/>
      <c r="H154" s="31"/>
      <c r="I154" s="31"/>
      <c r="J154" s="31"/>
      <c r="K154" s="31"/>
      <c r="M154" s="24"/>
      <c r="N154" s="24"/>
      <c r="O154" s="24"/>
      <c r="P154" s="24"/>
      <c r="Q154" s="24"/>
    </row>
    <row r="155" spans="1:17" x14ac:dyDescent="0.2">
      <c r="A155" s="4"/>
      <c r="B155" s="24"/>
      <c r="C155" s="31"/>
      <c r="D155" s="31"/>
      <c r="E155" s="31"/>
      <c r="F155" s="31"/>
      <c r="G155" s="24"/>
      <c r="H155" s="31"/>
      <c r="I155" s="31"/>
      <c r="J155" s="31"/>
      <c r="K155" s="31"/>
      <c r="M155" s="24"/>
      <c r="N155" s="24"/>
      <c r="O155" s="24"/>
      <c r="P155" s="24"/>
      <c r="Q155" s="24"/>
    </row>
    <row r="156" spans="1:17" x14ac:dyDescent="0.2">
      <c r="A156" t="s">
        <v>63</v>
      </c>
      <c r="B156" s="24">
        <v>22.11</v>
      </c>
      <c r="C156" s="31">
        <v>8.8784668424946112E-5</v>
      </c>
      <c r="D156" s="31">
        <v>2.5882979909511659E-6</v>
      </c>
      <c r="E156" s="31">
        <v>5.4551562865314836E-5</v>
      </c>
      <c r="F156" s="31">
        <v>5.1765959819023318E-6</v>
      </c>
      <c r="G156" s="24">
        <v>1.1417329234192608</v>
      </c>
      <c r="H156" s="31">
        <v>1.786187734178421E-4</v>
      </c>
      <c r="I156" s="31">
        <v>1.5884381122627842E-6</v>
      </c>
      <c r="J156" s="31">
        <v>1.6723596368403628E-4</v>
      </c>
      <c r="K156" s="31">
        <v>3.1768762245255684E-6</v>
      </c>
      <c r="L156">
        <v>0.8555015817913304</v>
      </c>
      <c r="M156" s="24">
        <v>411892.71428571426</v>
      </c>
      <c r="N156" s="24">
        <v>787.17649855315881</v>
      </c>
      <c r="O156" s="24">
        <v>1.6539917713481778</v>
      </c>
      <c r="P156" s="24">
        <v>3.3275337587272715</v>
      </c>
      <c r="Q156" s="24">
        <v>18629.249854622987</v>
      </c>
    </row>
    <row r="157" spans="1:17" x14ac:dyDescent="0.2">
      <c r="A157" t="s">
        <v>63</v>
      </c>
      <c r="B157" s="24">
        <v>21.99</v>
      </c>
      <c r="C157" s="31">
        <v>8.666068807871575E-5</v>
      </c>
      <c r="D157" s="31">
        <v>2.7582315943222382E-6</v>
      </c>
      <c r="E157" s="31">
        <v>5.2427582519084474E-5</v>
      </c>
      <c r="F157" s="31">
        <v>5.5164631886444764E-6</v>
      </c>
      <c r="G157" s="24">
        <v>1.2973833451554624</v>
      </c>
      <c r="H157" s="31">
        <v>1.8583840939496332E-4</v>
      </c>
      <c r="I157" s="31">
        <v>1.5090934324233782E-6</v>
      </c>
      <c r="J157" s="31">
        <v>1.7445559966115749E-4</v>
      </c>
      <c r="K157" s="31">
        <v>3.0181868648467563E-6</v>
      </c>
      <c r="L157">
        <v>0.83956815178650712</v>
      </c>
      <c r="M157" s="24">
        <v>457286.35714285716</v>
      </c>
      <c r="N157" s="24">
        <v>543.57710824313176</v>
      </c>
      <c r="O157" s="24">
        <v>1.8021259826743681</v>
      </c>
      <c r="P157" s="24">
        <v>3.8645461232126284</v>
      </c>
      <c r="Q157" s="24">
        <v>20795.195868251805</v>
      </c>
    </row>
    <row r="158" spans="1:17" x14ac:dyDescent="0.2">
      <c r="A158" t="s">
        <v>65</v>
      </c>
      <c r="B158" s="24">
        <v>19.98</v>
      </c>
      <c r="C158" s="31">
        <v>1.098485364657699E-4</v>
      </c>
      <c r="D158" s="31">
        <v>4.4904827072936524E-6</v>
      </c>
      <c r="E158" s="31">
        <v>6.5412102722034441E-5</v>
      </c>
      <c r="F158" s="31">
        <v>8.9809654145873049E-6</v>
      </c>
      <c r="G158" s="24">
        <v>1.1821714400084011</v>
      </c>
      <c r="H158" s="31">
        <v>1.1330649126551177E-4</v>
      </c>
      <c r="I158" s="31">
        <v>2.3815749102117346E-6</v>
      </c>
      <c r="J158" s="31">
        <v>9.3619990554186011E-5</v>
      </c>
      <c r="K158" s="31">
        <v>4.7631498204234691E-6</v>
      </c>
      <c r="L158">
        <v>1.0696179788531219</v>
      </c>
      <c r="M158" s="24">
        <v>181615.28571428571</v>
      </c>
      <c r="N158" s="24">
        <v>323.51059273333692</v>
      </c>
      <c r="O158" s="24">
        <v>0.99850717395029698</v>
      </c>
      <c r="P158" s="24">
        <v>1.029939478702159</v>
      </c>
      <c r="Q158" s="24">
        <v>9089.8541398541402</v>
      </c>
    </row>
    <row r="159" spans="1:17" x14ac:dyDescent="0.2">
      <c r="A159" t="s">
        <v>65</v>
      </c>
      <c r="B159" s="24">
        <v>19.57</v>
      </c>
      <c r="C159" s="31">
        <v>1.0692104497926016E-4</v>
      </c>
      <c r="D159" s="31">
        <v>1.5487173131951463E-6</v>
      </c>
      <c r="E159" s="31">
        <v>7.2618067223544129E-5</v>
      </c>
      <c r="F159" s="31">
        <v>3.0974346263902927E-6</v>
      </c>
      <c r="G159" s="24">
        <v>0.69986298046821083</v>
      </c>
      <c r="H159" s="31">
        <v>9.2314762465837318E-5</v>
      </c>
      <c r="I159" s="31">
        <v>1.3709431066903441E-6</v>
      </c>
      <c r="J159" s="31">
        <v>8.3080987472068359E-5</v>
      </c>
      <c r="K159" s="31">
        <v>2.7418862133806882E-6</v>
      </c>
      <c r="L159">
        <v>1.1552841011306154</v>
      </c>
      <c r="M159" s="24">
        <v>520720</v>
      </c>
      <c r="N159" s="24">
        <v>461.65310938690038</v>
      </c>
      <c r="O159" s="24">
        <v>2.8449630322739061</v>
      </c>
      <c r="P159" s="24">
        <v>2.4563179923970777</v>
      </c>
      <c r="Q159" s="24">
        <v>26608.073582013287</v>
      </c>
    </row>
    <row r="160" spans="1:17" x14ac:dyDescent="0.2">
      <c r="A160" t="s">
        <v>65</v>
      </c>
      <c r="B160" s="24">
        <v>19.574999999999999</v>
      </c>
      <c r="C160" s="31">
        <v>1.0801818313558612E-4</v>
      </c>
      <c r="D160" s="31">
        <v>1.5344180079776686E-6</v>
      </c>
      <c r="E160" s="31">
        <v>7.3715205379870088E-5</v>
      </c>
      <c r="F160" s="31">
        <v>3.0688360159553372E-6</v>
      </c>
      <c r="G160" s="24">
        <v>0.69051693551588744</v>
      </c>
      <c r="H160" s="31">
        <v>9.4302035750908276E-5</v>
      </c>
      <c r="I160" s="31">
        <v>9.8293789854674535E-7</v>
      </c>
      <c r="J160" s="31">
        <v>8.5068260757139316E-5</v>
      </c>
      <c r="K160" s="31">
        <v>1.9658757970934907E-6</v>
      </c>
      <c r="L160">
        <v>0.82031239311235327</v>
      </c>
      <c r="M160" s="24">
        <v>521695</v>
      </c>
      <c r="N160" s="24">
        <v>757.25478749679314</v>
      </c>
      <c r="O160" s="24">
        <v>2.8788018416817165</v>
      </c>
      <c r="P160" s="24">
        <v>2.5132516240648837</v>
      </c>
      <c r="Q160" s="24">
        <v>26651.085568326947</v>
      </c>
    </row>
    <row r="161" spans="1:17" x14ac:dyDescent="0.2">
      <c r="A161" t="s">
        <v>64</v>
      </c>
      <c r="B161" s="24">
        <v>20.060000000000002</v>
      </c>
      <c r="C161" s="31">
        <v>1.1290483525113476E-4</v>
      </c>
      <c r="D161" s="31">
        <v>1.7144652856963488E-6</v>
      </c>
      <c r="E161" s="31">
        <v>6.8468401507399304E-5</v>
      </c>
      <c r="F161" s="31">
        <v>3.4289305713926975E-6</v>
      </c>
      <c r="G161" s="24">
        <v>0.4465227232111833</v>
      </c>
      <c r="H161" s="31">
        <v>1.1636549870060349E-4</v>
      </c>
      <c r="I161" s="31">
        <v>2.0296010150452125E-6</v>
      </c>
      <c r="J161" s="31">
        <v>9.6678997989277737E-5</v>
      </c>
      <c r="K161" s="31">
        <v>4.059202030090425E-6</v>
      </c>
      <c r="L161">
        <v>0.90204736239510053</v>
      </c>
      <c r="M161" s="24">
        <v>182656.07142857142</v>
      </c>
      <c r="N161" s="24">
        <v>375.00746460388524</v>
      </c>
      <c r="O161" s="24">
        <v>1.0280535220469771</v>
      </c>
      <c r="P161" s="24">
        <v>1.0595645484785028</v>
      </c>
      <c r="Q161" s="24">
        <v>9105.4871100982746</v>
      </c>
    </row>
    <row r="162" spans="1:17" x14ac:dyDescent="0.2">
      <c r="A162" t="s">
        <v>64</v>
      </c>
      <c r="B162" s="24">
        <v>19.935000000000002</v>
      </c>
      <c r="C162" s="31">
        <v>1.3803515276581522E-4</v>
      </c>
      <c r="D162" s="31">
        <v>2.6516526214582545E-6</v>
      </c>
      <c r="E162" s="31">
        <v>1.037321750100992E-4</v>
      </c>
      <c r="F162" s="31">
        <v>5.303305242916509E-6</v>
      </c>
      <c r="G162" s="24">
        <v>0.95924875842759383</v>
      </c>
      <c r="H162" s="31">
        <v>1.1386560826949096E-4</v>
      </c>
      <c r="I162" s="31">
        <v>1.4987374179801851E-6</v>
      </c>
      <c r="J162" s="31">
        <v>1.04631833275722E-4</v>
      </c>
      <c r="K162" s="31">
        <v>2.9974748359603702E-6</v>
      </c>
      <c r="L162">
        <v>1.0344247905215223</v>
      </c>
      <c r="M162" s="24">
        <v>430879.85714285716</v>
      </c>
      <c r="N162" s="24">
        <v>808.98685014335456</v>
      </c>
      <c r="O162" s="24">
        <v>2.983524800824024</v>
      </c>
      <c r="P162" s="24">
        <v>2.4611184863126558</v>
      </c>
      <c r="Q162" s="24">
        <v>21614.239134329426</v>
      </c>
    </row>
    <row r="163" spans="1:17" x14ac:dyDescent="0.2">
      <c r="A163" t="s">
        <v>64</v>
      </c>
      <c r="B163" s="24">
        <v>19.375</v>
      </c>
      <c r="C163" s="31">
        <v>1.2769556378115857E-4</v>
      </c>
      <c r="D163" s="31">
        <v>3.3672768988093203E-6</v>
      </c>
      <c r="E163" s="31">
        <v>9.3392586025442558E-5</v>
      </c>
      <c r="F163" s="31">
        <v>6.7345537976186405E-6</v>
      </c>
      <c r="G163" s="24">
        <v>1.4018224519153246</v>
      </c>
      <c r="H163" s="31">
        <v>1.1355296295014111E-4</v>
      </c>
      <c r="I163" s="31">
        <v>1.6395267784648316E-6</v>
      </c>
      <c r="J163" s="31">
        <v>1.0431918795637215E-4</v>
      </c>
      <c r="K163" s="31">
        <v>3.2790535569296633E-6</v>
      </c>
      <c r="L163">
        <v>1.2542963479707938</v>
      </c>
      <c r="M163" s="24">
        <v>528015.57142857148</v>
      </c>
      <c r="N163" s="24">
        <v>1171.3284123624489</v>
      </c>
      <c r="O163" s="24">
        <v>3.4800127008413959</v>
      </c>
      <c r="P163" s="24">
        <v>3.0945926513303825</v>
      </c>
      <c r="Q163" s="24">
        <v>27252.416589861754</v>
      </c>
    </row>
    <row r="164" spans="1:17" x14ac:dyDescent="0.2">
      <c r="A164" t="s">
        <v>66</v>
      </c>
      <c r="B164" s="24">
        <v>20.02</v>
      </c>
      <c r="C164" s="31">
        <v>1.1184485512862894E-4</v>
      </c>
      <c r="D164" s="31">
        <v>5.491952416838651E-6</v>
      </c>
      <c r="E164" s="31">
        <v>6.740842138489348E-5</v>
      </c>
      <c r="F164" s="31">
        <v>1.0983904833677302E-5</v>
      </c>
      <c r="G164" s="24">
        <v>1.283495296669108</v>
      </c>
      <c r="H164" s="31">
        <v>5.2470889096793053E-5</v>
      </c>
      <c r="I164" s="31">
        <v>1.137114304640079E-6</v>
      </c>
      <c r="J164" s="31">
        <v>3.2784388385467297E-5</v>
      </c>
      <c r="K164" s="31">
        <v>2.2742286092801579E-6</v>
      </c>
      <c r="L164">
        <v>0.67220702446477665</v>
      </c>
      <c r="M164" s="24">
        <v>145575.78571428571</v>
      </c>
      <c r="N164" s="24">
        <v>328.49749825215986</v>
      </c>
      <c r="O164" s="24">
        <v>0.81328185132120956</v>
      </c>
      <c r="P164" s="24">
        <v>0.38154300236727251</v>
      </c>
      <c r="Q164" s="24">
        <v>7271.5177679463395</v>
      </c>
    </row>
    <row r="165" spans="1:17" x14ac:dyDescent="0.2">
      <c r="A165" t="s">
        <v>66</v>
      </c>
      <c r="B165" s="24">
        <v>19.615000000000002</v>
      </c>
      <c r="C165" s="31">
        <v>1.2089015935565307E-4</v>
      </c>
      <c r="D165" s="31">
        <v>2.8900971268449755E-6</v>
      </c>
      <c r="E165" s="31">
        <v>8.658718159993705E-5</v>
      </c>
      <c r="F165" s="31">
        <v>5.7801942536899511E-6</v>
      </c>
      <c r="G165" s="24">
        <v>1.0228883679798548</v>
      </c>
      <c r="H165" s="31">
        <v>3.9475940252842318E-5</v>
      </c>
      <c r="I165" s="31">
        <v>1.0438500415797284E-6</v>
      </c>
      <c r="J165" s="31">
        <v>3.0242165259073359E-5</v>
      </c>
      <c r="K165" s="31">
        <v>2.0877000831594568E-6</v>
      </c>
      <c r="L165">
        <v>1.1204903151190908</v>
      </c>
      <c r="M165" s="24">
        <v>361067</v>
      </c>
      <c r="N165" s="24">
        <v>1375.4819415130723</v>
      </c>
      <c r="O165" s="24">
        <v>2.2253095675792802</v>
      </c>
      <c r="P165" s="24">
        <v>0.72666119394713313</v>
      </c>
      <c r="Q165" s="24">
        <v>18407.69819016059</v>
      </c>
    </row>
    <row r="166" spans="1:17" x14ac:dyDescent="0.2">
      <c r="A166" t="s">
        <v>66</v>
      </c>
      <c r="B166" s="24">
        <v>19.98</v>
      </c>
      <c r="C166" s="31">
        <v>1.1824032377460284E-4</v>
      </c>
      <c r="D166" s="31">
        <v>2.7277508645380315E-6</v>
      </c>
      <c r="E166" s="31">
        <v>8.3937346018886821E-5</v>
      </c>
      <c r="F166" s="31">
        <v>5.4555017290760631E-6</v>
      </c>
      <c r="G166" s="24">
        <v>1.0562434724853556</v>
      </c>
      <c r="H166" s="31">
        <v>4.1397461323537365E-5</v>
      </c>
      <c r="I166" s="31">
        <v>1.1793159918532158E-6</v>
      </c>
      <c r="J166" s="31">
        <v>3.2163686329768405E-5</v>
      </c>
      <c r="K166" s="31">
        <v>2.3586319837064317E-6</v>
      </c>
      <c r="L166">
        <v>1.3375854886710778</v>
      </c>
      <c r="M166" s="24">
        <v>423095.28571428574</v>
      </c>
      <c r="N166" s="24">
        <v>1859.0935946639602</v>
      </c>
      <c r="O166" s="24">
        <v>2.5038500285468088</v>
      </c>
      <c r="P166" s="24">
        <v>0.8766301664928996</v>
      </c>
      <c r="Q166" s="24">
        <v>21175.940225940227</v>
      </c>
    </row>
    <row r="167" spans="1:17" x14ac:dyDescent="0.2">
      <c r="A167" t="s">
        <v>67</v>
      </c>
      <c r="B167" s="24">
        <v>19.489999999999998</v>
      </c>
      <c r="C167" s="31">
        <v>1.2034694208125539E-4</v>
      </c>
      <c r="D167" s="31">
        <v>3.0575197907675541E-6</v>
      </c>
      <c r="E167" s="31">
        <v>8.3672871920522214E-5</v>
      </c>
      <c r="F167" s="31">
        <v>6.1150395815351082E-6</v>
      </c>
      <c r="G167" s="24">
        <v>1.1275058647070224</v>
      </c>
      <c r="H167" s="31">
        <v>8.7027022466530052E-5</v>
      </c>
      <c r="I167" s="31">
        <v>1.0736179675313828E-6</v>
      </c>
      <c r="J167" s="31">
        <v>7.9078420311043474E-5</v>
      </c>
      <c r="K167" s="31">
        <v>2.1472359350627655E-6</v>
      </c>
      <c r="L167">
        <v>0.80665619759494522</v>
      </c>
      <c r="M167" s="24">
        <v>390228.28571428574</v>
      </c>
      <c r="N167" s="24">
        <v>496.17687191772615</v>
      </c>
      <c r="O167" s="24">
        <v>2.4095834222331827</v>
      </c>
      <c r="P167" s="24">
        <v>1.7424528367333327</v>
      </c>
      <c r="Q167" s="24">
        <v>20021.974639009019</v>
      </c>
    </row>
    <row r="168" spans="1:17" x14ac:dyDescent="0.2">
      <c r="A168" t="s">
        <v>67</v>
      </c>
      <c r="B168" s="24">
        <v>19.615000000000002</v>
      </c>
      <c r="C168" s="31">
        <v>1.1560097854178763E-4</v>
      </c>
      <c r="D168" s="31">
        <v>2.7912574296313317E-6</v>
      </c>
      <c r="E168" s="31">
        <v>7.8926908381054455E-5</v>
      </c>
      <c r="F168" s="31">
        <v>5.5825148592626634E-6</v>
      </c>
      <c r="G168" s="24">
        <v>0.97301802006369831</v>
      </c>
      <c r="H168" s="31">
        <v>7.6024051255953003E-5</v>
      </c>
      <c r="I168" s="31">
        <v>1.6672994599224953E-6</v>
      </c>
      <c r="J168" s="31">
        <v>6.8075449100466425E-5</v>
      </c>
      <c r="K168" s="31">
        <v>3.3345989198449906E-6</v>
      </c>
      <c r="L168">
        <v>1.2420578652124989</v>
      </c>
      <c r="M168" s="24">
        <v>335026.92857142858</v>
      </c>
      <c r="N168" s="24">
        <v>543.43181446265419</v>
      </c>
      <c r="O168" s="24">
        <v>1.974480794326114</v>
      </c>
      <c r="P168" s="24">
        <v>1.2985013708814066</v>
      </c>
      <c r="Q168" s="24">
        <v>17080.139106369032</v>
      </c>
    </row>
    <row r="169" spans="1:17" x14ac:dyDescent="0.2">
      <c r="A169" t="s">
        <v>67</v>
      </c>
      <c r="B169" s="24">
        <v>19.7</v>
      </c>
      <c r="C169" s="31">
        <v>1.1404752689509389E-4</v>
      </c>
      <c r="D169" s="31">
        <v>2.7156120476120068E-6</v>
      </c>
      <c r="E169" s="31">
        <v>7.737345673436072E-5</v>
      </c>
      <c r="F169" s="31">
        <v>5.4312240952240136E-6</v>
      </c>
      <c r="G169" s="24">
        <v>0.9785242294497758</v>
      </c>
      <c r="H169" s="31">
        <v>7.68684728183776E-5</v>
      </c>
      <c r="I169" s="31">
        <v>1.1364853268476741E-6</v>
      </c>
      <c r="J169" s="31">
        <v>6.8919870662891022E-5</v>
      </c>
      <c r="K169" s="31">
        <v>2.2729706536953482E-6</v>
      </c>
      <c r="L169">
        <v>0.86430483749634779</v>
      </c>
      <c r="M169" s="24">
        <v>353137</v>
      </c>
      <c r="N169" s="24">
        <v>597.85761287678292</v>
      </c>
      <c r="O169" s="24">
        <v>2.0443858632057248</v>
      </c>
      <c r="P169" s="24">
        <v>1.3779239535869752</v>
      </c>
      <c r="Q169" s="24">
        <v>17925.736040609139</v>
      </c>
    </row>
    <row r="170" spans="1:17" x14ac:dyDescent="0.2">
      <c r="A170" t="s">
        <v>68</v>
      </c>
      <c r="B170" s="24">
        <v>20.865000000000002</v>
      </c>
      <c r="C170" s="31">
        <v>1.0780553159927892E-4</v>
      </c>
      <c r="D170" s="31">
        <v>2.3991544735733835E-6</v>
      </c>
      <c r="E170" s="31">
        <v>7.8184409969348152E-5</v>
      </c>
      <c r="F170" s="31">
        <v>4.7983089471467669E-6</v>
      </c>
      <c r="G170" s="24">
        <v>0.98944355122080019</v>
      </c>
      <c r="H170" s="31">
        <v>1.7148747559647494E-4</v>
      </c>
      <c r="I170" s="31">
        <v>1.7631166748829573E-6</v>
      </c>
      <c r="J170" s="31">
        <v>1.6447148278228802E-4</v>
      </c>
      <c r="K170" s="31">
        <v>3.5262333497659147E-6</v>
      </c>
      <c r="L170">
        <v>0.99885794035133313</v>
      </c>
      <c r="M170" s="24">
        <v>556701</v>
      </c>
      <c r="N170" s="24">
        <v>3834.2354055866922</v>
      </c>
      <c r="O170" s="24">
        <v>2.8763693863815081</v>
      </c>
      <c r="P170" s="24">
        <v>4.5754732399728342</v>
      </c>
      <c r="Q170" s="24">
        <v>26681.092739036663</v>
      </c>
    </row>
    <row r="171" spans="1:17" x14ac:dyDescent="0.2">
      <c r="A171" t="s">
        <v>68</v>
      </c>
      <c r="B171" s="24">
        <v>28.594999999999999</v>
      </c>
      <c r="C171" s="31">
        <v>1.3227058901066558E-4</v>
      </c>
      <c r="D171" s="31">
        <v>2.2417431466782664E-6</v>
      </c>
      <c r="E171" s="31">
        <v>1.0264946738073482E-4</v>
      </c>
      <c r="F171" s="31">
        <v>4.4834862933565328E-6</v>
      </c>
      <c r="G171" s="24">
        <v>1.0291880945269942</v>
      </c>
      <c r="H171" s="31">
        <v>1.8949333987264508E-4</v>
      </c>
      <c r="I171" s="31">
        <v>1.4924816720495973E-6</v>
      </c>
      <c r="J171" s="31">
        <v>1.8247734705845815E-4</v>
      </c>
      <c r="K171" s="31">
        <v>2.9849633440991946E-6</v>
      </c>
      <c r="L171">
        <v>0.99160081061899763</v>
      </c>
      <c r="M171" s="24">
        <v>665018.85714285716</v>
      </c>
      <c r="N171" s="24">
        <v>1090.3854790557493</v>
      </c>
      <c r="O171" s="24">
        <v>3.0761474361771421</v>
      </c>
      <c r="P171" s="24">
        <v>4.4069468200136193</v>
      </c>
      <c r="Q171" s="24">
        <v>23256.473409437214</v>
      </c>
    </row>
    <row r="172" spans="1:17" x14ac:dyDescent="0.2">
      <c r="A172" t="s">
        <v>68</v>
      </c>
      <c r="B172" s="24">
        <v>32.42</v>
      </c>
      <c r="C172" s="31">
        <v>1.2588860307360101E-4</v>
      </c>
      <c r="D172" s="31">
        <v>2.0413561436322003E-6</v>
      </c>
      <c r="E172" s="31">
        <v>9.6267481443670255E-5</v>
      </c>
      <c r="F172" s="31">
        <v>4.0827122872644006E-6</v>
      </c>
      <c r="G172" s="24">
        <v>0.96392008696486742</v>
      </c>
      <c r="H172" s="31">
        <v>1.9009798617625461E-4</v>
      </c>
      <c r="I172" s="31">
        <v>1.5537613824166133E-6</v>
      </c>
      <c r="J172" s="31">
        <v>1.8308199336206768E-4</v>
      </c>
      <c r="K172" s="31">
        <v>3.1075227648332266E-6</v>
      </c>
      <c r="L172">
        <v>1.0341490256538715</v>
      </c>
      <c r="M172" s="24">
        <v>669496.92857142852</v>
      </c>
      <c r="N172" s="24">
        <v>714.02402816316248</v>
      </c>
      <c r="O172" s="24">
        <v>2.5996925693992461</v>
      </c>
      <c r="P172" s="24">
        <v>3.9256637221658339</v>
      </c>
      <c r="Q172" s="24">
        <v>20650.738080549923</v>
      </c>
    </row>
    <row r="173" spans="1:17" x14ac:dyDescent="0.2">
      <c r="A173" t="s">
        <v>72</v>
      </c>
      <c r="B173" s="24">
        <v>19.86</v>
      </c>
      <c r="C173" s="31">
        <v>2.7523018418464237E-4</v>
      </c>
      <c r="D173" s="31">
        <v>5.7340936966372007E-6</v>
      </c>
      <c r="E173" s="31">
        <v>2.3079375044090692E-4</v>
      </c>
      <c r="F173" s="31">
        <v>1.1468187393274401E-5</v>
      </c>
      <c r="G173" s="24">
        <v>0.81462955039078189</v>
      </c>
      <c r="H173" s="31">
        <v>9.5639519343394133E-5</v>
      </c>
      <c r="I173" s="31">
        <v>1.7255279591560035E-6</v>
      </c>
      <c r="J173" s="31">
        <v>7.5953018632068378E-5</v>
      </c>
      <c r="K173" s="31">
        <v>3.451055918312007E-6</v>
      </c>
      <c r="L173">
        <v>0.72073830658815097</v>
      </c>
      <c r="M173" s="24">
        <v>132564.42857142858</v>
      </c>
      <c r="N173" s="24">
        <v>247.76634496123035</v>
      </c>
      <c r="O173" s="24">
        <v>1.837146631019444</v>
      </c>
      <c r="P173" s="24">
        <v>0.63838863195383344</v>
      </c>
      <c r="Q173" s="24">
        <v>6674.9460509279243</v>
      </c>
    </row>
    <row r="174" spans="1:17" x14ac:dyDescent="0.2">
      <c r="A174" t="s">
        <v>72</v>
      </c>
      <c r="B174" s="24">
        <v>17.479999999999997</v>
      </c>
      <c r="C174" s="31">
        <v>2.7590912470057573E-4</v>
      </c>
      <c r="D174" s="31">
        <v>3.0511510050939755E-6</v>
      </c>
      <c r="E174" s="31">
        <v>2.4349792109295383E-4</v>
      </c>
      <c r="F174" s="31">
        <v>6.102302010187951E-6</v>
      </c>
      <c r="G174" s="24">
        <v>0.71309614589948211</v>
      </c>
      <c r="H174" s="31">
        <v>8.4200172174888076E-5</v>
      </c>
      <c r="I174" s="31">
        <v>1.3193717911631257E-6</v>
      </c>
      <c r="J174" s="31">
        <v>7.5555436520999947E-5</v>
      </c>
      <c r="K174" s="31">
        <v>2.6387435823262514E-6</v>
      </c>
      <c r="L174">
        <v>0.96744406978768283</v>
      </c>
      <c r="M174" s="24">
        <v>359582.85714285716</v>
      </c>
      <c r="N174" s="24">
        <v>623.42021755867893</v>
      </c>
      <c r="O174" s="24">
        <v>5.6757546551268829</v>
      </c>
      <c r="P174" s="24">
        <v>1.7320903022063365</v>
      </c>
      <c r="Q174" s="24">
        <v>20571.101667211511</v>
      </c>
    </row>
    <row r="175" spans="1:17" x14ac:dyDescent="0.2">
      <c r="A175" t="s">
        <v>72</v>
      </c>
      <c r="B175" s="24">
        <v>19.774999999999999</v>
      </c>
      <c r="C175" s="31">
        <v>2.6155479397211716E-4</v>
      </c>
      <c r="D175" s="31">
        <v>2.4113606015323357E-6</v>
      </c>
      <c r="E175" s="31">
        <v>2.2914359036449526E-4</v>
      </c>
      <c r="F175" s="31">
        <v>4.8227212030646713E-6</v>
      </c>
      <c r="G175" s="24">
        <v>0.68119255188775496</v>
      </c>
      <c r="H175" s="31">
        <v>7.852363233810887E-5</v>
      </c>
      <c r="I175" s="31">
        <v>1.0818994837156525E-6</v>
      </c>
      <c r="J175" s="31">
        <v>6.9878896684220742E-5</v>
      </c>
      <c r="K175" s="31">
        <v>2.163798967431305E-6</v>
      </c>
      <c r="L175">
        <v>0.96683855403710361</v>
      </c>
      <c r="M175" s="24">
        <v>498035.14285714284</v>
      </c>
      <c r="N175" s="24">
        <v>573.2513674630643</v>
      </c>
      <c r="O175" s="24">
        <v>6.5872808688178983</v>
      </c>
      <c r="P175" s="24">
        <v>1.9776247003373861</v>
      </c>
      <c r="Q175" s="24">
        <v>25185.089398591295</v>
      </c>
    </row>
    <row r="176" spans="1:17" x14ac:dyDescent="0.2">
      <c r="A176" t="s">
        <v>73</v>
      </c>
      <c r="B176" s="24">
        <v>19.98</v>
      </c>
      <c r="C176" s="31">
        <v>3.5238566016083218E-4</v>
      </c>
      <c r="D176" s="31">
        <v>8.4411235636111635E-6</v>
      </c>
      <c r="E176" s="31">
        <v>3.0794922641709673E-4</v>
      </c>
      <c r="F176" s="31">
        <v>1.6882247127222327E-5</v>
      </c>
      <c r="G176" s="24">
        <v>1.3799099545342952</v>
      </c>
      <c r="H176" s="31">
        <v>1.0542611549574251E-3</v>
      </c>
      <c r="I176" s="31">
        <v>6.4464547512563824E-6</v>
      </c>
      <c r="J176" s="31">
        <v>1.0345746542460993E-3</v>
      </c>
      <c r="K176" s="31">
        <v>1.2892909502512765E-5</v>
      </c>
      <c r="L176">
        <v>1.0515538016777881</v>
      </c>
      <c r="M176" s="24">
        <v>224769.35714285713</v>
      </c>
      <c r="N176" s="24">
        <v>358.90752439521793</v>
      </c>
      <c r="O176" s="24">
        <v>3.9642391541897681</v>
      </c>
      <c r="P176" s="24">
        <v>11.860140243266592</v>
      </c>
      <c r="Q176" s="24">
        <v>11249.717574717573</v>
      </c>
    </row>
    <row r="177" spans="1:17" x14ac:dyDescent="0.2">
      <c r="A177" t="s">
        <v>73</v>
      </c>
      <c r="B177" s="24">
        <v>20.055</v>
      </c>
      <c r="C177" s="31">
        <v>3.4906928711938125E-4</v>
      </c>
      <c r="D177" s="31">
        <v>3.908269852111012E-6</v>
      </c>
      <c r="E177" s="31">
        <v>3.1665808351175935E-4</v>
      </c>
      <c r="F177" s="31">
        <v>7.8165397042220239E-6</v>
      </c>
      <c r="G177" s="24">
        <v>1.0863028655131974</v>
      </c>
      <c r="H177" s="31">
        <v>1.0344826572231066E-3</v>
      </c>
      <c r="I177" s="31">
        <v>4.7160108140750716E-6</v>
      </c>
      <c r="J177" s="31">
        <v>1.0258379215692184E-3</v>
      </c>
      <c r="K177" s="31">
        <v>9.4320216281501431E-6</v>
      </c>
      <c r="L177">
        <v>1.3136785171797625</v>
      </c>
      <c r="M177" s="24">
        <v>642865.28571428568</v>
      </c>
      <c r="N177" s="24">
        <v>7266.2616107540725</v>
      </c>
      <c r="O177" s="24">
        <v>11.189455347697983</v>
      </c>
      <c r="P177" s="24">
        <v>33.160458190087553</v>
      </c>
      <c r="Q177" s="24">
        <v>32055.112725718558</v>
      </c>
    </row>
    <row r="178" spans="1:17" x14ac:dyDescent="0.2">
      <c r="A178" t="s">
        <v>73</v>
      </c>
      <c r="B178" s="24">
        <v>17.64</v>
      </c>
      <c r="C178" s="31">
        <v>3.4743011756479988E-4</v>
      </c>
      <c r="D178" s="31">
        <v>4.0735130976501719E-6</v>
      </c>
      <c r="E178" s="31">
        <v>3.1501891395717798E-4</v>
      </c>
      <c r="F178" s="31">
        <v>8.1470261953003438E-6</v>
      </c>
      <c r="G178" s="24">
        <v>1.1134511454316991</v>
      </c>
      <c r="H178" s="31">
        <v>1.0322200077166677E-3</v>
      </c>
      <c r="I178" s="31">
        <v>4.0839980406206294E-6</v>
      </c>
      <c r="J178" s="31">
        <v>1.0235752720627795E-3</v>
      </c>
      <c r="K178" s="31">
        <v>8.1679960812412588E-6</v>
      </c>
      <c r="L178">
        <v>1.1178846823992552</v>
      </c>
      <c r="M178" s="24">
        <v>619555</v>
      </c>
      <c r="N178" s="24">
        <v>859.39241890438495</v>
      </c>
      <c r="O178" s="24">
        <v>12.202498100218797</v>
      </c>
      <c r="P178" s="24">
        <v>36.253801977375289</v>
      </c>
      <c r="Q178" s="24">
        <v>35122.165532879815</v>
      </c>
    </row>
    <row r="179" spans="1:17" x14ac:dyDescent="0.2">
      <c r="A179" t="s">
        <v>74</v>
      </c>
      <c r="B179" s="24">
        <v>17.2</v>
      </c>
      <c r="C179" s="31">
        <v>2.4975320574700105E-4</v>
      </c>
      <c r="D179" s="31">
        <v>3.6673222107912769E-6</v>
      </c>
      <c r="E179" s="31">
        <v>2.1734200213937915E-4</v>
      </c>
      <c r="F179" s="31">
        <v>7.3346444215825538E-6</v>
      </c>
      <c r="G179" s="24">
        <v>0.92955538204618382</v>
      </c>
      <c r="H179" s="31">
        <v>1.2398388426233432E-4</v>
      </c>
      <c r="I179" s="31">
        <v>1.6319358601149877E-6</v>
      </c>
      <c r="J179" s="31">
        <v>1.1533914860844619E-4</v>
      </c>
      <c r="K179" s="31">
        <v>3.2638717202299755E-6</v>
      </c>
      <c r="L179">
        <v>1.0173457681401232</v>
      </c>
      <c r="M179" s="24">
        <v>382833.14285714284</v>
      </c>
      <c r="N179" s="24">
        <v>413.81501490643069</v>
      </c>
      <c r="O179" s="24">
        <v>5.558942133416922</v>
      </c>
      <c r="P179" s="24">
        <v>2.759601167196843</v>
      </c>
      <c r="Q179" s="24">
        <v>22257.740863787374</v>
      </c>
    </row>
    <row r="180" spans="1:17" x14ac:dyDescent="0.2">
      <c r="A180" t="s">
        <v>75</v>
      </c>
      <c r="B180" s="24">
        <v>20.14</v>
      </c>
      <c r="C180" s="31">
        <v>2.9895531881603206E-4</v>
      </c>
      <c r="D180" s="31">
        <v>7.3189114652219335E-6</v>
      </c>
      <c r="E180" s="31">
        <v>2.5451888507229661E-4</v>
      </c>
      <c r="F180" s="31">
        <v>1.4637822930443867E-5</v>
      </c>
      <c r="G180" s="24">
        <v>1.2675546964313487</v>
      </c>
      <c r="H180" s="31">
        <v>5.7081540693331855E-4</v>
      </c>
      <c r="I180" s="31">
        <v>5.0234644375213063E-6</v>
      </c>
      <c r="J180" s="31">
        <v>5.5112890622199275E-4</v>
      </c>
      <c r="K180" s="31">
        <v>1.0046928875042613E-5</v>
      </c>
      <c r="L180">
        <v>1.0889610175520001</v>
      </c>
      <c r="M180" s="24">
        <v>213975.71428571429</v>
      </c>
      <c r="N180" s="24">
        <v>371.03294229760206</v>
      </c>
      <c r="O180" s="24">
        <v>3.1762253169401142</v>
      </c>
      <c r="P180" s="24">
        <v>6.0645796635475424</v>
      </c>
      <c r="Q180" s="24">
        <v>10624.414810611433</v>
      </c>
    </row>
    <row r="181" spans="1:17" x14ac:dyDescent="0.2">
      <c r="A181" t="s">
        <v>75</v>
      </c>
      <c r="B181" s="24">
        <v>19.899999999999999</v>
      </c>
      <c r="C181" s="31">
        <v>2.8557772888352322E-4</v>
      </c>
      <c r="D181" s="31">
        <v>4.0609198306026645E-6</v>
      </c>
      <c r="E181" s="31">
        <v>2.5316652527590132E-4</v>
      </c>
      <c r="F181" s="31">
        <v>8.1218396612053289E-6</v>
      </c>
      <c r="G181" s="24">
        <v>1.2009576031178513</v>
      </c>
      <c r="H181" s="31">
        <v>5.416257065992431E-4</v>
      </c>
      <c r="I181" s="31">
        <v>2.449146423219824E-6</v>
      </c>
      <c r="J181" s="31">
        <v>5.32980970945355E-4</v>
      </c>
      <c r="K181" s="31">
        <v>4.8982928464396481E-6</v>
      </c>
      <c r="L181">
        <v>0.90970548659081008</v>
      </c>
      <c r="M181" s="24">
        <v>595980.85714285716</v>
      </c>
      <c r="N181" s="24">
        <v>663.69610132473872</v>
      </c>
      <c r="O181" s="24">
        <v>8.5527065146187269</v>
      </c>
      <c r="P181" s="24">
        <v>16.221032807518721</v>
      </c>
      <c r="Q181" s="24">
        <v>29948.786791098351</v>
      </c>
    </row>
    <row r="182" spans="1:17" x14ac:dyDescent="0.2">
      <c r="A182" t="s">
        <v>75</v>
      </c>
      <c r="B182" s="24">
        <v>19.66</v>
      </c>
      <c r="C182" s="31">
        <v>2.8972470591022903E-4</v>
      </c>
      <c r="D182" s="31">
        <v>2.9935353527082645E-6</v>
      </c>
      <c r="E182" s="31">
        <v>2.5731350230260712E-4</v>
      </c>
      <c r="F182" s="31">
        <v>5.987070705416529E-6</v>
      </c>
      <c r="G182" s="24">
        <v>0.86745804282370165</v>
      </c>
      <c r="H182" s="31">
        <v>5.4846581518151901E-4</v>
      </c>
      <c r="I182" s="31">
        <v>4.4284267776381062E-6</v>
      </c>
      <c r="J182" s="31">
        <v>5.3982107952763091E-4</v>
      </c>
      <c r="K182" s="31">
        <v>8.8568535552762124E-6</v>
      </c>
      <c r="L182">
        <v>1.6132322911871537</v>
      </c>
      <c r="M182" s="24">
        <v>580533.64285714284</v>
      </c>
      <c r="N182" s="24">
        <v>602.39355547921377</v>
      </c>
      <c r="O182" s="24">
        <v>8.555185093986756</v>
      </c>
      <c r="P182" s="24">
        <v>16.195465802133249</v>
      </c>
      <c r="Q182" s="24">
        <v>29528.669524778375</v>
      </c>
    </row>
    <row r="183" spans="1:17" x14ac:dyDescent="0.2">
      <c r="A183" t="s">
        <v>76</v>
      </c>
      <c r="B183" s="24">
        <v>20.02</v>
      </c>
      <c r="C183" s="31">
        <v>2.644783079740748E-4</v>
      </c>
      <c r="D183" s="31">
        <v>3.0641062825684105E-6</v>
      </c>
      <c r="E183" s="31">
        <v>2.2004187423033935E-4</v>
      </c>
      <c r="F183" s="31">
        <v>6.128212565136821E-6</v>
      </c>
      <c r="G183" s="24">
        <v>0.53377690607127237</v>
      </c>
      <c r="H183" s="31">
        <v>2.1111714169719177E-4</v>
      </c>
      <c r="I183" s="31">
        <v>2.8702000230738569E-6</v>
      </c>
      <c r="J183" s="31">
        <v>1.9143064098586603E-4</v>
      </c>
      <c r="K183" s="31">
        <v>5.7404000461477137E-6</v>
      </c>
      <c r="L183">
        <v>0.96942143604358266</v>
      </c>
      <c r="M183" s="24">
        <v>191505.85714285713</v>
      </c>
      <c r="N183" s="24">
        <v>468.07884018394117</v>
      </c>
      <c r="O183" s="24">
        <v>2.5299273258874995</v>
      </c>
      <c r="P183" s="24">
        <v>2.0194889699435929</v>
      </c>
      <c r="Q183" s="24">
        <v>9565.7271300128432</v>
      </c>
    </row>
    <row r="184" spans="1:17" x14ac:dyDescent="0.2">
      <c r="A184" t="s">
        <v>76</v>
      </c>
      <c r="B184" s="24">
        <v>19.534999999999997</v>
      </c>
      <c r="C184" s="31">
        <v>2.5921336906786031E-4</v>
      </c>
      <c r="D184" s="31">
        <v>1.9191493542947722E-6</v>
      </c>
      <c r="E184" s="31">
        <v>2.2680216546023841E-4</v>
      </c>
      <c r="F184" s="31">
        <v>3.8382987085895444E-6</v>
      </c>
      <c r="G184" s="24">
        <v>0.55355501477270252</v>
      </c>
      <c r="H184" s="31">
        <v>1.9169439619499729E-4</v>
      </c>
      <c r="I184" s="31">
        <v>2.0699782361439493E-6</v>
      </c>
      <c r="J184" s="31">
        <v>1.8304966054110916E-4</v>
      </c>
      <c r="K184" s="31">
        <v>4.1399564722878987E-6</v>
      </c>
      <c r="L184">
        <v>1.2027834997511151</v>
      </c>
      <c r="M184" s="24">
        <v>514557.5</v>
      </c>
      <c r="N184" s="24">
        <v>926.14145046193471</v>
      </c>
      <c r="O184" s="24">
        <v>6.8277544486376014</v>
      </c>
      <c r="P184" s="24">
        <v>5.0492853478427095</v>
      </c>
      <c r="Q184" s="24">
        <v>26340.286664960331</v>
      </c>
    </row>
    <row r="185" spans="1:17" x14ac:dyDescent="0.2">
      <c r="A185" t="s">
        <v>76</v>
      </c>
      <c r="B185" s="24">
        <v>19.655000000000001</v>
      </c>
      <c r="C185" s="31">
        <v>2.2519622074771727E-4</v>
      </c>
      <c r="D185" s="31">
        <v>3.4547652464293947E-6</v>
      </c>
      <c r="E185" s="31">
        <v>1.9278501714009539E-4</v>
      </c>
      <c r="F185" s="31">
        <v>6.9095304928587895E-6</v>
      </c>
      <c r="G185" s="24">
        <v>1.0736085764106245</v>
      </c>
      <c r="H185" s="31">
        <v>1.961293821533536E-4</v>
      </c>
      <c r="I185" s="31">
        <v>1.4441846741132212E-6</v>
      </c>
      <c r="J185" s="31">
        <v>1.8748464649946548E-4</v>
      </c>
      <c r="K185" s="31">
        <v>2.8883693482264423E-6</v>
      </c>
      <c r="L185">
        <v>0.83303262530093314</v>
      </c>
      <c r="M185" s="24">
        <v>518831.85714285716</v>
      </c>
      <c r="N185" s="24">
        <v>390.71263233673915</v>
      </c>
      <c r="O185" s="24">
        <v>5.9444911438357142</v>
      </c>
      <c r="P185" s="24">
        <v>5.1772155473368393</v>
      </c>
      <c r="Q185" s="24">
        <v>26396.940073409165</v>
      </c>
    </row>
    <row r="186" spans="1:17" x14ac:dyDescent="0.2">
      <c r="A186" t="s">
        <v>77</v>
      </c>
      <c r="B186" s="24">
        <v>19.740000000000002</v>
      </c>
      <c r="C186" s="31">
        <v>2.6823120853134769E-4</v>
      </c>
      <c r="D186" s="31">
        <v>8.9464281226476208E-6</v>
      </c>
      <c r="E186" s="31">
        <v>2.2379477478761225E-4</v>
      </c>
      <c r="F186" s="31">
        <v>1.7892856245295242E-5</v>
      </c>
      <c r="G186" s="24">
        <v>1.352542810614467</v>
      </c>
      <c r="H186" s="31">
        <v>9.9524045194307245E-5</v>
      </c>
      <c r="I186" s="31">
        <v>2.8862016911411914E-6</v>
      </c>
      <c r="J186" s="31">
        <v>7.983754448298149E-5</v>
      </c>
      <c r="K186" s="31">
        <v>5.7724033822823828E-6</v>
      </c>
      <c r="L186">
        <v>1.2416485870212932</v>
      </c>
      <c r="M186" s="24">
        <v>146279.28571428571</v>
      </c>
      <c r="N186" s="24">
        <v>465.35306729089973</v>
      </c>
      <c r="O186" s="24">
        <v>1.9876732315220442</v>
      </c>
      <c r="P186" s="24">
        <v>0.73750284916005837</v>
      </c>
      <c r="Q186" s="24">
        <v>7410.2981618179174</v>
      </c>
    </row>
    <row r="187" spans="1:17" x14ac:dyDescent="0.2">
      <c r="A187" t="s">
        <v>77</v>
      </c>
      <c r="B187" s="24">
        <v>19.78</v>
      </c>
      <c r="C187" s="31">
        <v>1.4342456206653496E-4</v>
      </c>
      <c r="D187" s="31">
        <v>2.9622033265236614E-6</v>
      </c>
      <c r="E187" s="31">
        <v>1.1101335845891307E-4</v>
      </c>
      <c r="F187" s="31">
        <v>5.9244066530473227E-6</v>
      </c>
      <c r="G187" s="24">
        <v>1.0195108450725214</v>
      </c>
      <c r="H187" s="31">
        <v>6.8007862420669114E-5</v>
      </c>
      <c r="I187" s="31">
        <v>1.0580416026605548E-6</v>
      </c>
      <c r="J187" s="31">
        <v>5.9363126766780985E-5</v>
      </c>
      <c r="K187" s="31">
        <v>2.1160832053211097E-6</v>
      </c>
      <c r="L187">
        <v>0.91651471288752884</v>
      </c>
      <c r="M187" s="24">
        <v>405248.64285714284</v>
      </c>
      <c r="N187" s="24">
        <v>332.32129969705386</v>
      </c>
      <c r="O187" s="24">
        <v>2.9384534443803507</v>
      </c>
      <c r="P187" s="24">
        <v>1.393331342244259</v>
      </c>
      <c r="Q187" s="24">
        <v>20487.797919976885</v>
      </c>
    </row>
    <row r="188" spans="1:17" x14ac:dyDescent="0.2">
      <c r="A188" t="s">
        <v>77</v>
      </c>
      <c r="B188" s="24">
        <v>19.899999999999999</v>
      </c>
      <c r="C188" s="31">
        <v>2.3529602313617049E-4</v>
      </c>
      <c r="D188" s="31">
        <v>2.5544812789443218E-6</v>
      </c>
      <c r="E188" s="31">
        <v>2.0288481952854861E-4</v>
      </c>
      <c r="F188" s="31">
        <v>5.1089625578886436E-6</v>
      </c>
      <c r="G188" s="24">
        <v>0.69540130751259843</v>
      </c>
      <c r="H188" s="31">
        <v>8.3929501656779853E-5</v>
      </c>
      <c r="I188" s="31">
        <v>1.1617902481433409E-6</v>
      </c>
      <c r="J188" s="31">
        <v>7.5284766002891725E-5</v>
      </c>
      <c r="K188" s="31">
        <v>2.3235804962866817E-6</v>
      </c>
      <c r="L188">
        <v>0.91782327766239813</v>
      </c>
      <c r="M188" s="24">
        <v>416063</v>
      </c>
      <c r="N188" s="24">
        <v>650.29881550757068</v>
      </c>
      <c r="O188" s="24">
        <v>4.9194959434223371</v>
      </c>
      <c r="P188" s="24">
        <v>1.7547718717499898</v>
      </c>
      <c r="Q188" s="24">
        <v>20907.688442211056</v>
      </c>
    </row>
    <row r="189" spans="1:17" x14ac:dyDescent="0.2">
      <c r="A189" t="s">
        <v>70</v>
      </c>
      <c r="B189" s="24">
        <v>20.22</v>
      </c>
      <c r="C189" s="31">
        <v>2.7770037951615827E-4</v>
      </c>
      <c r="D189" s="31">
        <v>6.4909394060312326E-6</v>
      </c>
      <c r="E189" s="31">
        <v>2.3157097156009665E-4</v>
      </c>
      <c r="F189" s="31">
        <v>1.2981878812062465E-5</v>
      </c>
      <c r="G189" s="24">
        <v>0.95482362660585318</v>
      </c>
      <c r="H189" s="31">
        <v>1.2798591375331347E-4</v>
      </c>
      <c r="I189" s="31">
        <v>2.832936175001022E-6</v>
      </c>
      <c r="J189" s="31">
        <v>1.0887119729523757E-4</v>
      </c>
      <c r="K189" s="31">
        <v>5.665872350002044E-6</v>
      </c>
      <c r="L189">
        <v>1.0639384243418601</v>
      </c>
      <c r="M189" s="24">
        <v>143420.07142857142</v>
      </c>
      <c r="N189" s="24">
        <v>358.80792352059575</v>
      </c>
      <c r="O189" s="24">
        <v>1.9697234552892589</v>
      </c>
      <c r="P189" s="24">
        <v>0.90780162672360032</v>
      </c>
      <c r="Q189" s="24">
        <v>7092.9807828175781</v>
      </c>
    </row>
    <row r="190" spans="1:17" x14ac:dyDescent="0.2">
      <c r="A190" t="s">
        <v>70</v>
      </c>
      <c r="B190" s="24">
        <v>20.825000000000003</v>
      </c>
      <c r="C190" s="31">
        <v>2.3988953182564401E-4</v>
      </c>
      <c r="D190" s="31">
        <v>4.2819192439048718E-6</v>
      </c>
      <c r="E190" s="31">
        <v>2.1026841019571325E-4</v>
      </c>
      <c r="F190" s="31">
        <v>8.5638384878097436E-6</v>
      </c>
      <c r="G190" s="24">
        <v>1.3185319892107112</v>
      </c>
      <c r="H190" s="31">
        <v>1.1410402879265656E-4</v>
      </c>
      <c r="I190" s="31">
        <v>9.4346643715413338E-7</v>
      </c>
      <c r="J190" s="31">
        <v>1.0708803597846962E-4</v>
      </c>
      <c r="K190" s="31">
        <v>1.8869328743082668E-6</v>
      </c>
      <c r="L190">
        <v>0.7297438939880786</v>
      </c>
      <c r="M190" s="24">
        <v>542448.35714285716</v>
      </c>
      <c r="N190" s="24">
        <v>2942.0803445733168</v>
      </c>
      <c r="O190" s="24">
        <v>6.2486282081435638</v>
      </c>
      <c r="P190" s="24">
        <v>2.9721749321468338</v>
      </c>
      <c r="Q190" s="24">
        <v>26047.940318984733</v>
      </c>
    </row>
    <row r="191" spans="1:17" x14ac:dyDescent="0.2">
      <c r="A191" t="s">
        <v>69</v>
      </c>
      <c r="B191" s="24">
        <v>20.14</v>
      </c>
      <c r="C191" s="31">
        <v>1.5077165534994967E-4</v>
      </c>
      <c r="D191" s="31">
        <v>4.2097246243874075E-6</v>
      </c>
      <c r="E191" s="31">
        <v>1.0464224739388804E-4</v>
      </c>
      <c r="F191" s="31">
        <v>8.4194492487748151E-6</v>
      </c>
      <c r="G191" s="24">
        <v>1.0135238383314351</v>
      </c>
      <c r="H191" s="31">
        <v>2.2000088307162213E-4</v>
      </c>
      <c r="I191" s="31">
        <v>2.525276439736601E-6</v>
      </c>
      <c r="J191" s="31">
        <v>2.0088616661354623E-4</v>
      </c>
      <c r="K191" s="31">
        <v>5.050552879473202E-6</v>
      </c>
      <c r="L191">
        <v>0.87169273413572101</v>
      </c>
      <c r="M191" s="24">
        <v>208487.07142857142</v>
      </c>
      <c r="N191" s="24">
        <v>472.93756371002604</v>
      </c>
      <c r="O191" s="24">
        <v>1.560771642420502</v>
      </c>
      <c r="P191" s="24">
        <v>2.2774250160527347</v>
      </c>
      <c r="Q191" s="24">
        <v>10351.890339055184</v>
      </c>
    </row>
    <row r="192" spans="1:17" x14ac:dyDescent="0.2">
      <c r="A192" t="s">
        <v>69</v>
      </c>
      <c r="B192" s="24">
        <v>21.35</v>
      </c>
      <c r="C192" s="31">
        <v>2.334203108548517E-4</v>
      </c>
      <c r="D192" s="31">
        <v>3.1040189771098686E-6</v>
      </c>
      <c r="E192" s="31">
        <v>2.0379918922492095E-4</v>
      </c>
      <c r="F192" s="31">
        <v>6.2080379542197372E-6</v>
      </c>
      <c r="G192" s="24">
        <v>1.1298560778828035</v>
      </c>
      <c r="H192" s="31">
        <v>2.6709728817863617E-4</v>
      </c>
      <c r="I192" s="31">
        <v>1.8757777538112828E-6</v>
      </c>
      <c r="J192" s="31">
        <v>2.6008129536444921E-4</v>
      </c>
      <c r="K192" s="31">
        <v>3.7515555076225657E-6</v>
      </c>
      <c r="L192">
        <v>1.10525540217202</v>
      </c>
      <c r="M192" s="24">
        <v>737797.14285714284</v>
      </c>
      <c r="N192" s="24">
        <v>2342.8976396928856</v>
      </c>
      <c r="O192" s="24">
        <v>8.0663624559033114</v>
      </c>
      <c r="P192" s="24">
        <v>9.230145952369492</v>
      </c>
      <c r="Q192" s="24">
        <v>34557.243225158913</v>
      </c>
    </row>
    <row r="193" spans="1:17" x14ac:dyDescent="0.2">
      <c r="A193" t="s">
        <v>69</v>
      </c>
      <c r="B193" s="24">
        <v>18.524999999999999</v>
      </c>
      <c r="C193" s="31">
        <v>2.3865051986387984E-4</v>
      </c>
      <c r="D193" s="31">
        <v>3.553027090655503E-6</v>
      </c>
      <c r="E193" s="31">
        <v>2.0902939823394908E-4</v>
      </c>
      <c r="F193" s="31">
        <v>7.1060541813110061E-6</v>
      </c>
      <c r="G193" s="24">
        <v>1.1054716376937872</v>
      </c>
      <c r="H193" s="31">
        <v>2.4188817112646811E-4</v>
      </c>
      <c r="I193" s="31">
        <v>2.0473898048122376E-6</v>
      </c>
      <c r="J193" s="31">
        <v>2.3487217831228118E-4</v>
      </c>
      <c r="K193" s="31">
        <v>4.0947796096244752E-6</v>
      </c>
      <c r="L193">
        <v>1.0966379506936457</v>
      </c>
      <c r="M193" s="24">
        <v>552014.42857142852</v>
      </c>
      <c r="N193" s="24">
        <v>12133.321939747728</v>
      </c>
      <c r="O193" s="24">
        <v>7.1113916518722808</v>
      </c>
      <c r="P193" s="24">
        <v>7.2078683164677582</v>
      </c>
      <c r="Q193" s="24">
        <v>29798.349720454982</v>
      </c>
    </row>
    <row r="194" spans="1:17" x14ac:dyDescent="0.2">
      <c r="A194" t="s">
        <v>71</v>
      </c>
      <c r="B194" s="24">
        <v>20.060000000000002</v>
      </c>
      <c r="C194" s="31">
        <v>2.2603693060022583E-4</v>
      </c>
      <c r="D194" s="31">
        <v>6.0988218520375337E-6</v>
      </c>
      <c r="E194" s="31">
        <v>1.799075226441642E-4</v>
      </c>
      <c r="F194" s="31">
        <v>1.2197643704075067E-5</v>
      </c>
      <c r="G194" s="24">
        <v>1.1391439063777795</v>
      </c>
      <c r="H194" s="31">
        <v>2.2943828742502795E-4</v>
      </c>
      <c r="I194" s="31">
        <v>3.2372299447430676E-6</v>
      </c>
      <c r="J194" s="31">
        <v>2.1032357096695205E-4</v>
      </c>
      <c r="K194" s="31">
        <v>6.4744598894861352E-6</v>
      </c>
      <c r="L194">
        <v>1.0395240734204962</v>
      </c>
      <c r="M194" s="24">
        <v>188191.14285714287</v>
      </c>
      <c r="N194" s="24">
        <v>400.21805673362087</v>
      </c>
      <c r="O194" s="24">
        <v>2.1205457775462206</v>
      </c>
      <c r="P194" s="24">
        <v>2.1524553103540196</v>
      </c>
      <c r="Q194" s="24">
        <v>9381.4129041447086</v>
      </c>
    </row>
    <row r="195" spans="1:17" x14ac:dyDescent="0.2">
      <c r="A195" t="s">
        <v>71</v>
      </c>
      <c r="B195" s="24">
        <v>20.46</v>
      </c>
      <c r="C195" s="31">
        <v>2.478528569758958E-4</v>
      </c>
      <c r="D195" s="31">
        <v>2.869830115507663E-6</v>
      </c>
      <c r="E195" s="31">
        <v>2.1823173534596505E-4</v>
      </c>
      <c r="F195" s="31">
        <v>5.7396602310153259E-6</v>
      </c>
      <c r="G195" s="24">
        <v>0.98541790277350594</v>
      </c>
      <c r="H195" s="31">
        <v>2.374082365891651E-4</v>
      </c>
      <c r="I195" s="31">
        <v>1.3232253609159037E-6</v>
      </c>
      <c r="J195" s="31">
        <v>2.3039224377497818E-4</v>
      </c>
      <c r="K195" s="31">
        <v>2.6464507218318074E-6</v>
      </c>
      <c r="L195">
        <v>0.80406245954663602</v>
      </c>
      <c r="M195" s="24">
        <v>697245.14285714284</v>
      </c>
      <c r="N195" s="24">
        <v>934.57269343227767</v>
      </c>
      <c r="O195" s="24">
        <v>8.446441870464783</v>
      </c>
      <c r="P195" s="24">
        <v>8.0905053683321011</v>
      </c>
      <c r="Q195" s="24">
        <v>34078.452730065634</v>
      </c>
    </row>
    <row r="196" spans="1:17" x14ac:dyDescent="0.2">
      <c r="A196" t="s">
        <v>71</v>
      </c>
      <c r="B196" s="24">
        <v>20.380000000000003</v>
      </c>
      <c r="C196" s="31">
        <v>2.3387518008973819E-4</v>
      </c>
      <c r="D196" s="31">
        <v>2.1463003504710794E-6</v>
      </c>
      <c r="E196" s="31">
        <v>2.0425405845980743E-4</v>
      </c>
      <c r="F196" s="31">
        <v>4.2926007009421588E-6</v>
      </c>
      <c r="G196" s="24">
        <v>0.7419842355510059</v>
      </c>
      <c r="H196" s="31">
        <v>2.3415956191119109E-4</v>
      </c>
      <c r="I196" s="31">
        <v>1.2810366778400266E-6</v>
      </c>
      <c r="J196" s="31">
        <v>2.2714356909700416E-4</v>
      </c>
      <c r="K196" s="31">
        <v>2.5620733556800531E-6</v>
      </c>
      <c r="L196">
        <v>0.76654822779994325</v>
      </c>
      <c r="M196" s="24">
        <v>666839.28571428568</v>
      </c>
      <c r="N196" s="24">
        <v>1259.0479458639775</v>
      </c>
      <c r="O196" s="24">
        <v>7.6524611402031857</v>
      </c>
      <c r="P196" s="24">
        <v>7.6617661927393872</v>
      </c>
      <c r="Q196" s="24">
        <v>32720.278984999295</v>
      </c>
    </row>
    <row r="197" spans="1:17" x14ac:dyDescent="0.2">
      <c r="A197" t="s">
        <v>78</v>
      </c>
      <c r="B197" s="24">
        <v>21.27</v>
      </c>
      <c r="C197" s="31">
        <v>2.2768941744941599E-4</v>
      </c>
      <c r="D197" s="31">
        <v>2.2950544132674887E-6</v>
      </c>
      <c r="E197" s="31">
        <v>1.9806829581948523E-4</v>
      </c>
      <c r="F197" s="31">
        <v>4.5901088265349775E-6</v>
      </c>
      <c r="G197" s="24">
        <v>0.99934608642641132</v>
      </c>
      <c r="H197" s="31">
        <v>1.6307688980131882E-3</v>
      </c>
      <c r="I197" s="31">
        <v>4.2825768155434722E-6</v>
      </c>
      <c r="J197" s="31">
        <v>1.6237529051990013E-3</v>
      </c>
      <c r="K197" s="31">
        <v>8.5651536310869443E-6</v>
      </c>
      <c r="L197">
        <v>1.1992860626922799</v>
      </c>
      <c r="M197" s="24">
        <v>1029959.2857142857</v>
      </c>
      <c r="N197" s="24">
        <v>633.76379997608387</v>
      </c>
      <c r="O197" s="24">
        <v>11.025426881095548</v>
      </c>
      <c r="P197" s="24">
        <v>78.966881493311519</v>
      </c>
      <c r="Q197" s="24">
        <v>48423.097588823963</v>
      </c>
    </row>
    <row r="198" spans="1:17" x14ac:dyDescent="0.2">
      <c r="A198" t="s">
        <v>78</v>
      </c>
      <c r="B198" s="24">
        <v>21.23</v>
      </c>
      <c r="C198" s="31">
        <v>2.2148186030567871E-4</v>
      </c>
      <c r="D198" s="31">
        <v>1.9671641382489579E-6</v>
      </c>
      <c r="E198" s="31">
        <v>1.9186073867574795E-4</v>
      </c>
      <c r="F198" s="31">
        <v>3.9343282764979159E-6</v>
      </c>
      <c r="G198" s="24">
        <v>0.86256351308134194</v>
      </c>
      <c r="H198" s="31">
        <v>1.5864954041265136E-3</v>
      </c>
      <c r="I198" s="31">
        <v>4.6111339821339384E-6</v>
      </c>
      <c r="J198" s="31">
        <v>1.5794794113123266E-3</v>
      </c>
      <c r="K198" s="31">
        <v>9.2222679642678767E-6</v>
      </c>
      <c r="L198">
        <v>1.3005088820786053</v>
      </c>
      <c r="M198" s="24">
        <v>1015930</v>
      </c>
      <c r="N198" s="24">
        <v>1105.8495814093781</v>
      </c>
      <c r="O198" s="24">
        <v>10.598684236474243</v>
      </c>
      <c r="P198" s="24">
        <v>75.919372393511495</v>
      </c>
      <c r="Q198" s="24">
        <v>47853.509185115399</v>
      </c>
    </row>
    <row r="199" spans="1:17" x14ac:dyDescent="0.2">
      <c r="A199" t="s">
        <v>78</v>
      </c>
      <c r="B199" s="24">
        <v>21.43</v>
      </c>
      <c r="C199" s="31">
        <v>2.2593013060212783E-4</v>
      </c>
      <c r="D199" s="31">
        <v>2.1278915008766868E-6</v>
      </c>
      <c r="E199" s="31">
        <v>1.9630900897219707E-4</v>
      </c>
      <c r="F199" s="31">
        <v>4.2557830017533736E-6</v>
      </c>
      <c r="G199" s="24">
        <v>0.93967650219201526</v>
      </c>
      <c r="H199" s="31">
        <v>1.5564453090895596E-3</v>
      </c>
      <c r="I199" s="31">
        <v>3.464116538421432E-6</v>
      </c>
      <c r="J199" s="31">
        <v>1.5494293162753726E-3</v>
      </c>
      <c r="K199" s="31">
        <v>6.928233076842864E-6</v>
      </c>
      <c r="L199">
        <v>1.0034672743088493</v>
      </c>
      <c r="M199" s="24">
        <v>1051149.2857142857</v>
      </c>
      <c r="N199" s="24">
        <v>978.76826848386077</v>
      </c>
      <c r="O199" s="24">
        <v>11.081954988509656</v>
      </c>
      <c r="P199" s="24">
        <v>76.344207881607147</v>
      </c>
      <c r="Q199" s="24">
        <v>49050.363309112727</v>
      </c>
    </row>
    <row r="200" spans="1:17" x14ac:dyDescent="0.2">
      <c r="A200" t="s">
        <v>79</v>
      </c>
      <c r="B200" s="24">
        <v>20.54</v>
      </c>
      <c r="C200" s="31">
        <v>3.1203037931388193E-4</v>
      </c>
      <c r="D200" s="31">
        <v>5.9724524927742906E-6</v>
      </c>
      <c r="E200" s="31">
        <v>2.6935059470056246E-4</v>
      </c>
      <c r="F200" s="31">
        <v>1.1944904985548581E-5</v>
      </c>
      <c r="G200" s="24">
        <v>0.90260132463862242</v>
      </c>
      <c r="H200" s="31">
        <v>3.5771083189380196E-4</v>
      </c>
      <c r="I200" s="31">
        <v>3.4012420383768691E-6</v>
      </c>
      <c r="J200" s="31">
        <v>3.3779650602012285E-4</v>
      </c>
      <c r="K200" s="31">
        <v>6.8024840767537381E-6</v>
      </c>
      <c r="L200">
        <v>0.83112191263263191</v>
      </c>
      <c r="M200" s="24">
        <v>170044.85714285713</v>
      </c>
      <c r="N200" s="24">
        <v>503.56976073295624</v>
      </c>
      <c r="O200" s="24">
        <v>2.5832113570915567</v>
      </c>
      <c r="P200" s="24">
        <v>2.9613869185897825</v>
      </c>
      <c r="Q200" s="24">
        <v>8278.7174850465981</v>
      </c>
    </row>
    <row r="201" spans="1:17" x14ac:dyDescent="0.2">
      <c r="A201" t="s">
        <v>79</v>
      </c>
      <c r="B201" s="24">
        <v>22.395</v>
      </c>
      <c r="C201" s="31">
        <v>6.6847807676198568E-4</v>
      </c>
      <c r="D201" s="31">
        <v>1.9885938187281159E-5</v>
      </c>
      <c r="E201" s="31">
        <v>6.2361824033603248E-4</v>
      </c>
      <c r="F201" s="31">
        <v>3.9771876374562318E-5</v>
      </c>
      <c r="G201" s="24">
        <v>1.8981228821542686</v>
      </c>
      <c r="H201" s="31">
        <v>3.1036367181103505E-4</v>
      </c>
      <c r="I201" s="31">
        <v>2.268614485839331E-6</v>
      </c>
      <c r="J201" s="31">
        <v>2.9148241790585144E-4</v>
      </c>
      <c r="K201" s="31">
        <v>4.537228971678662E-6</v>
      </c>
      <c r="L201">
        <v>0.55066182170859912</v>
      </c>
      <c r="M201" s="24">
        <v>145532.64285714287</v>
      </c>
      <c r="N201" s="24">
        <v>393.82060130541532</v>
      </c>
      <c r="O201" s="24">
        <v>4.3440670329641344</v>
      </c>
      <c r="P201" s="24">
        <v>2.0168807950661694</v>
      </c>
      <c r="Q201" s="24">
        <v>6498.4435301247095</v>
      </c>
    </row>
    <row r="202" spans="1:17" x14ac:dyDescent="0.2">
      <c r="A202" t="s">
        <v>79</v>
      </c>
      <c r="B202" s="24">
        <v>22.72</v>
      </c>
      <c r="C202" s="31">
        <v>2.7438205297502751E-4</v>
      </c>
      <c r="D202" s="31">
        <v>4.6860012883015354E-6</v>
      </c>
      <c r="E202" s="31">
        <v>2.2952221654907432E-4</v>
      </c>
      <c r="F202" s="31">
        <v>9.3720025766030708E-6</v>
      </c>
      <c r="G202" s="24">
        <v>0.80393078768886517</v>
      </c>
      <c r="H202" s="31">
        <v>3.6165289463617418E-4</v>
      </c>
      <c r="I202" s="31">
        <v>3.3989338467402479E-6</v>
      </c>
      <c r="J202" s="31">
        <v>3.4277164073099058E-4</v>
      </c>
      <c r="K202" s="31">
        <v>6.7978676934804957E-6</v>
      </c>
      <c r="L202">
        <v>0.87915506257641562</v>
      </c>
      <c r="M202" s="24">
        <v>192675.85714285713</v>
      </c>
      <c r="N202" s="24">
        <v>345.40320215150712</v>
      </c>
      <c r="O202" s="24">
        <v>2.3268836814075819</v>
      </c>
      <c r="P202" s="24">
        <v>3.066979817879413</v>
      </c>
      <c r="Q202" s="24">
        <v>8480.4514587525155</v>
      </c>
    </row>
    <row r="203" spans="1:17" x14ac:dyDescent="0.2">
      <c r="A203" t="s">
        <v>79</v>
      </c>
      <c r="B203" s="24">
        <v>19.855</v>
      </c>
      <c r="C203" s="31">
        <v>3.0151023692703231E-4</v>
      </c>
      <c r="D203" s="31">
        <v>4.6590002956389132E-6</v>
      </c>
      <c r="E203" s="31">
        <v>2.6720725917131629E-4</v>
      </c>
      <c r="F203" s="31">
        <v>9.3180005912778265E-6</v>
      </c>
      <c r="G203" s="24">
        <v>0.99710723771710974</v>
      </c>
      <c r="H203" s="31">
        <v>2.8886060996283284E-4</v>
      </c>
      <c r="I203" s="31">
        <v>2.6938833322124133E-6</v>
      </c>
      <c r="J203" s="31">
        <v>2.7962683496906388E-4</v>
      </c>
      <c r="K203" s="31">
        <v>5.3877666644248265E-6</v>
      </c>
      <c r="L203">
        <v>1.0200908639501529</v>
      </c>
      <c r="M203" s="24">
        <v>329580.07142857142</v>
      </c>
      <c r="N203" s="24">
        <v>246.23533513059408</v>
      </c>
      <c r="O203" s="24">
        <v>5.004873604777476</v>
      </c>
      <c r="P203" s="24">
        <v>4.7948980339688321</v>
      </c>
      <c r="Q203" s="24">
        <v>16599.348850595386</v>
      </c>
    </row>
    <row r="204" spans="1:17" x14ac:dyDescent="0.2">
      <c r="A204" t="s">
        <v>80</v>
      </c>
      <c r="B204" s="24">
        <v>19.329999999999998</v>
      </c>
      <c r="C204" s="31">
        <v>2.721523859913668E-4</v>
      </c>
      <c r="D204" s="31">
        <v>8.6298649390964264E-6</v>
      </c>
      <c r="E204" s="31">
        <v>2.2947260137804734E-4</v>
      </c>
      <c r="F204" s="31">
        <v>1.7259729878192853E-5</v>
      </c>
      <c r="G204" s="24">
        <v>1.2870667756798417</v>
      </c>
      <c r="H204" s="31">
        <v>2.0603231614746862E-4</v>
      </c>
      <c r="I204" s="31">
        <v>3.2315756117622998E-6</v>
      </c>
      <c r="J204" s="31">
        <v>1.861179902737895E-4</v>
      </c>
      <c r="K204" s="31">
        <v>6.4631512235245997E-6</v>
      </c>
      <c r="L204">
        <v>0.95970806105990181</v>
      </c>
      <c r="M204" s="24">
        <v>144477.57142857142</v>
      </c>
      <c r="N204" s="24">
        <v>206.57411500996611</v>
      </c>
      <c r="O204" s="24">
        <v>2.03413946127904</v>
      </c>
      <c r="P204" s="24">
        <v>1.5399404383233268</v>
      </c>
      <c r="Q204" s="24">
        <v>7474.2664991500997</v>
      </c>
    </row>
    <row r="205" spans="1:17" x14ac:dyDescent="0.2">
      <c r="A205" t="s">
        <v>80</v>
      </c>
      <c r="B205" s="24">
        <v>22.189999999999998</v>
      </c>
      <c r="C205" s="31">
        <v>1.9183099725091578E-4</v>
      </c>
      <c r="D205" s="31">
        <v>4.5996603712956828E-6</v>
      </c>
      <c r="E205" s="31">
        <v>1.5759789169128449E-4</v>
      </c>
      <c r="F205" s="31">
        <v>9.1993207425913656E-6</v>
      </c>
      <c r="G205" s="24">
        <v>1.1830280532859292</v>
      </c>
      <c r="H205" s="31">
        <v>1.8704638162556886E-4</v>
      </c>
      <c r="I205" s="31">
        <v>1.6335842870651546E-6</v>
      </c>
      <c r="J205" s="31">
        <v>1.7566357189176303E-4</v>
      </c>
      <c r="K205" s="31">
        <v>3.2671685741303092E-6</v>
      </c>
      <c r="L205">
        <v>0.73704778771307278</v>
      </c>
      <c r="M205" s="24">
        <v>302701</v>
      </c>
      <c r="N205" s="24">
        <v>510.04994368683651</v>
      </c>
      <c r="O205" s="24">
        <v>2.6168289634452218</v>
      </c>
      <c r="P205" s="24">
        <v>2.5515604670771213</v>
      </c>
      <c r="Q205" s="24">
        <v>13641.324921135649</v>
      </c>
    </row>
    <row r="206" spans="1:17" x14ac:dyDescent="0.2">
      <c r="A206" t="s">
        <v>80</v>
      </c>
      <c r="B206" s="24">
        <v>19.7</v>
      </c>
      <c r="C206" s="31">
        <v>2.646446247223443E-4</v>
      </c>
      <c r="D206" s="31">
        <v>3.2755946670859817E-6</v>
      </c>
      <c r="E206" s="31">
        <v>2.3034164696662828E-4</v>
      </c>
      <c r="F206" s="31">
        <v>6.5511893341719635E-6</v>
      </c>
      <c r="G206" s="24">
        <v>0.71379288936238927</v>
      </c>
      <c r="H206" s="31">
        <v>1.7386719701848269E-4</v>
      </c>
      <c r="I206" s="31">
        <v>2.6653324198015694E-6</v>
      </c>
      <c r="J206" s="31">
        <v>1.6463342202471373E-4</v>
      </c>
      <c r="K206" s="31">
        <v>5.3306648396031388E-6</v>
      </c>
      <c r="L206">
        <v>1.2526396939470541</v>
      </c>
      <c r="M206" s="24">
        <v>381200</v>
      </c>
      <c r="N206" s="24">
        <v>573.48835113617508</v>
      </c>
      <c r="O206" s="24">
        <v>5.1209406570638407</v>
      </c>
      <c r="P206" s="24">
        <v>3.3643743910378476</v>
      </c>
      <c r="Q206" s="24">
        <v>19350.253807106601</v>
      </c>
    </row>
    <row r="207" spans="1:17" x14ac:dyDescent="0.2">
      <c r="A207" t="s">
        <v>81</v>
      </c>
      <c r="B207" s="24">
        <v>20.46</v>
      </c>
      <c r="C207" s="31">
        <v>1.8701130101741428E-4</v>
      </c>
      <c r="D207" s="31">
        <v>4.1861066241827668E-6</v>
      </c>
      <c r="E207" s="31">
        <v>1.4433151640409482E-4</v>
      </c>
      <c r="F207" s="31">
        <v>8.3722132483655335E-6</v>
      </c>
      <c r="G207" s="24">
        <v>0.7799651864738868</v>
      </c>
      <c r="H207" s="31">
        <v>1.6999544076570477E-4</v>
      </c>
      <c r="I207" s="31">
        <v>2.0112121216398552E-6</v>
      </c>
      <c r="J207" s="31">
        <v>1.5008111489202565E-4</v>
      </c>
      <c r="K207" s="31">
        <v>4.0224242432797104E-6</v>
      </c>
      <c r="L207">
        <v>0.68089112428905374</v>
      </c>
      <c r="M207" s="24">
        <v>154880.78571428571</v>
      </c>
      <c r="N207" s="24">
        <v>160.96536309457866</v>
      </c>
      <c r="O207" s="24">
        <v>1.4156626216533685</v>
      </c>
      <c r="P207" s="24">
        <v>1.2868537357594656</v>
      </c>
      <c r="Q207" s="24">
        <v>7569.9308755760367</v>
      </c>
    </row>
    <row r="208" spans="1:17" x14ac:dyDescent="0.2">
      <c r="A208" t="s">
        <v>81</v>
      </c>
      <c r="B208" s="24">
        <v>20.704999999999998</v>
      </c>
      <c r="C208" s="31">
        <v>2.3144200945805158E-4</v>
      </c>
      <c r="D208" s="31">
        <v>5.1862506501380606E-6</v>
      </c>
      <c r="E208" s="31">
        <v>1.9713903170233556E-4</v>
      </c>
      <c r="F208" s="31">
        <v>1.0372501300276121E-5</v>
      </c>
      <c r="G208" s="24">
        <v>1.2922795070455577</v>
      </c>
      <c r="H208" s="31">
        <v>1.7148749699954491E-4</v>
      </c>
      <c r="I208" s="31">
        <v>1.4922168060618843E-6</v>
      </c>
      <c r="J208" s="31">
        <v>1.6225372200577595E-4</v>
      </c>
      <c r="K208" s="31">
        <v>2.9844336121237686E-6</v>
      </c>
      <c r="L208">
        <v>0.74837929842909057</v>
      </c>
      <c r="M208" s="24">
        <v>342900.42857142858</v>
      </c>
      <c r="N208" s="24">
        <v>1103.8015962541683</v>
      </c>
      <c r="O208" s="24">
        <v>3.8329661546775426</v>
      </c>
      <c r="P208" s="24">
        <v>2.8400452168937709</v>
      </c>
      <c r="Q208" s="24">
        <v>16561.237796253496</v>
      </c>
    </row>
    <row r="209" spans="1:17" x14ac:dyDescent="0.2">
      <c r="A209" t="s">
        <v>82</v>
      </c>
      <c r="B209" s="24">
        <v>20.700000000000003</v>
      </c>
      <c r="C209" s="31">
        <v>2.5708506844626786E-4</v>
      </c>
      <c r="D209" s="31">
        <v>5.534817534016735E-6</v>
      </c>
      <c r="E209" s="31">
        <v>2.1440528383294839E-4</v>
      </c>
      <c r="F209" s="31">
        <v>1.106963506803347E-5</v>
      </c>
      <c r="G209" s="24">
        <v>0.80825549963061794</v>
      </c>
      <c r="H209" s="31">
        <v>1.5975997767422867E-4</v>
      </c>
      <c r="I209" s="31">
        <v>2.6198480662872386E-6</v>
      </c>
      <c r="J209" s="31">
        <v>1.3984565180054956E-4</v>
      </c>
      <c r="K209" s="31">
        <v>5.2396961325744772E-6</v>
      </c>
      <c r="L209">
        <v>0.84083732359725016</v>
      </c>
      <c r="M209" s="24">
        <v>130798.42857142857</v>
      </c>
      <c r="N209" s="24">
        <v>275.80433250280089</v>
      </c>
      <c r="O209" s="24">
        <v>1.6244600464710137</v>
      </c>
      <c r="P209" s="24">
        <v>1.0094857018548609</v>
      </c>
      <c r="Q209" s="24">
        <v>6318.7646652864032</v>
      </c>
    </row>
    <row r="210" spans="1:17" x14ac:dyDescent="0.2">
      <c r="A210" t="s">
        <v>82</v>
      </c>
      <c r="B210" s="24">
        <v>23.08</v>
      </c>
      <c r="C210" s="31">
        <v>2.4219313608659561E-4</v>
      </c>
      <c r="D210" s="31">
        <v>5.2523613370369083E-6</v>
      </c>
      <c r="E210" s="31">
        <v>2.0796003052696435E-4</v>
      </c>
      <c r="F210" s="31">
        <v>1.0504722674073817E-5</v>
      </c>
      <c r="G210" s="24">
        <v>1.1856936750357647</v>
      </c>
      <c r="H210" s="31">
        <v>1.2838134290914244E-4</v>
      </c>
      <c r="I210" s="31">
        <v>1.6348899074044025E-6</v>
      </c>
      <c r="J210" s="31">
        <v>1.169985331753366E-4</v>
      </c>
      <c r="K210" s="31">
        <v>3.2697798148088049E-6</v>
      </c>
      <c r="L210">
        <v>0.87838252970916197</v>
      </c>
      <c r="M210" s="24">
        <v>294469.57142857142</v>
      </c>
      <c r="N210" s="24">
        <v>529.08154624270185</v>
      </c>
      <c r="O210" s="24">
        <v>3.0900567151803071</v>
      </c>
      <c r="P210" s="24">
        <v>1.6379722281576967</v>
      </c>
      <c r="Q210" s="24">
        <v>12758.646942312454</v>
      </c>
    </row>
    <row r="211" spans="1:17" x14ac:dyDescent="0.2">
      <c r="A211" t="s">
        <v>82</v>
      </c>
      <c r="B211" s="24">
        <v>23.2</v>
      </c>
      <c r="C211" s="31">
        <v>2.4571332305659243E-4</v>
      </c>
      <c r="D211" s="31">
        <v>4.5282143889208894E-6</v>
      </c>
      <c r="E211" s="31">
        <v>2.1148021749696114E-4</v>
      </c>
      <c r="F211" s="31">
        <v>9.0564287778417787E-6</v>
      </c>
      <c r="G211" s="24">
        <v>0.9206546801931399</v>
      </c>
      <c r="H211" s="31">
        <v>1.2172963944403329E-4</v>
      </c>
      <c r="I211" s="31">
        <v>2.3450667166191415E-6</v>
      </c>
      <c r="J211" s="31">
        <v>1.1034682971022745E-4</v>
      </c>
      <c r="K211" s="31">
        <v>4.6901334332382829E-6</v>
      </c>
      <c r="L211">
        <v>1.1735928327687</v>
      </c>
      <c r="M211" s="24">
        <v>242235.85714285713</v>
      </c>
      <c r="N211" s="24">
        <v>1165.9431020043216</v>
      </c>
      <c r="O211" s="24">
        <v>2.5655421302600616</v>
      </c>
      <c r="P211" s="24">
        <v>1.2710036013110497</v>
      </c>
      <c r="Q211" s="24">
        <v>10441.200738916255</v>
      </c>
    </row>
    <row r="212" spans="1:17" x14ac:dyDescent="0.2">
      <c r="A212" t="s">
        <v>83</v>
      </c>
      <c r="B212" s="24">
        <v>20.54</v>
      </c>
      <c r="C212" s="31">
        <v>2.6230367065564265E-4</v>
      </c>
      <c r="D212" s="31">
        <v>8.1131137302666018E-6</v>
      </c>
      <c r="E212" s="31">
        <v>2.1962388604232318E-4</v>
      </c>
      <c r="F212" s="31">
        <v>1.6226227460533204E-5</v>
      </c>
      <c r="G212" s="24">
        <v>1.2461485195180171</v>
      </c>
      <c r="H212" s="31">
        <v>2.214645077232855E-4</v>
      </c>
      <c r="I212" s="31">
        <v>3.5133026560334601E-6</v>
      </c>
      <c r="J212" s="31">
        <v>2.0155018184960638E-4</v>
      </c>
      <c r="K212" s="31">
        <v>7.0266053120669202E-6</v>
      </c>
      <c r="L212">
        <v>1.0173000297452777</v>
      </c>
      <c r="M212" s="24">
        <v>147678.5</v>
      </c>
      <c r="N212" s="24">
        <v>273.10543691096609</v>
      </c>
      <c r="O212" s="24">
        <v>1.8859110334430051</v>
      </c>
      <c r="P212" s="24">
        <v>1.5922856038857456</v>
      </c>
      <c r="Q212" s="24">
        <v>7189.8003894839339</v>
      </c>
    </row>
    <row r="213" spans="1:17" x14ac:dyDescent="0.2">
      <c r="A213" t="s">
        <v>83</v>
      </c>
      <c r="B213" s="24">
        <v>22.715</v>
      </c>
      <c r="C213" s="31">
        <v>2.7416876227465673E-4</v>
      </c>
      <c r="D213" s="31">
        <v>3.1110254234575295E-6</v>
      </c>
      <c r="E213" s="31">
        <v>2.3993565671502544E-4</v>
      </c>
      <c r="F213" s="31">
        <v>6.2220508469150589E-6</v>
      </c>
      <c r="G213" s="24">
        <v>0.70473356235030415</v>
      </c>
      <c r="H213" s="31">
        <v>2.1328198145327892E-4</v>
      </c>
      <c r="I213" s="31">
        <v>2.2265917211660167E-6</v>
      </c>
      <c r="J213" s="31">
        <v>2.018991717194731E-4</v>
      </c>
      <c r="K213" s="31">
        <v>4.4531834423320334E-6</v>
      </c>
      <c r="L213">
        <v>0.99057805323341008</v>
      </c>
      <c r="M213" s="24">
        <v>335681.57142857142</v>
      </c>
      <c r="N213" s="24">
        <v>546.58790465909806</v>
      </c>
      <c r="O213" s="24">
        <v>4.0516575371773369</v>
      </c>
      <c r="P213" s="24">
        <v>3.1518745626958435</v>
      </c>
      <c r="Q213" s="24">
        <v>14777.969246250117</v>
      </c>
    </row>
    <row r="214" spans="1:17" x14ac:dyDescent="0.2">
      <c r="A214" t="s">
        <v>83</v>
      </c>
      <c r="B214" s="24">
        <v>23.119999999999997</v>
      </c>
      <c r="C214" s="31">
        <v>2.6547579286833575E-4</v>
      </c>
      <c r="D214" s="31">
        <v>4.4726514421655579E-6</v>
      </c>
      <c r="E214" s="31">
        <v>2.3124268730870446E-4</v>
      </c>
      <c r="F214" s="31">
        <v>8.9453028843311158E-6</v>
      </c>
      <c r="G214" s="24">
        <v>1.0146943213910717</v>
      </c>
      <c r="H214" s="31">
        <v>1.976513408178737E-4</v>
      </c>
      <c r="I214" s="31">
        <v>2.5339905606848518E-6</v>
      </c>
      <c r="J214" s="31">
        <v>1.8626853108406788E-4</v>
      </c>
      <c r="K214" s="31">
        <v>5.0679811213697037E-6</v>
      </c>
      <c r="L214">
        <v>1.1540987303711021</v>
      </c>
      <c r="M214" s="24">
        <v>325894.5</v>
      </c>
      <c r="N214" s="24">
        <v>1317.5898899626804</v>
      </c>
      <c r="O214" s="24">
        <v>3.7420891340367586</v>
      </c>
      <c r="P214" s="24">
        <v>2.7860503845229476</v>
      </c>
      <c r="Q214" s="24">
        <v>14095.78287197232</v>
      </c>
    </row>
    <row r="215" spans="1:17" x14ac:dyDescent="0.2">
      <c r="A215" t="s">
        <v>84</v>
      </c>
      <c r="B215" s="24">
        <v>20.58</v>
      </c>
      <c r="C215" s="31">
        <v>3.0625378180305197E-4</v>
      </c>
      <c r="D215" s="31">
        <v>7.5248378140914826E-6</v>
      </c>
      <c r="E215" s="31">
        <v>2.635739971897325E-4</v>
      </c>
      <c r="F215" s="31">
        <v>1.5049675628182965E-5</v>
      </c>
      <c r="G215" s="24">
        <v>1.0021411235905882</v>
      </c>
      <c r="H215" s="31">
        <v>2.402657781797461E-4</v>
      </c>
      <c r="I215" s="31">
        <v>4.7198779074988193E-6</v>
      </c>
      <c r="J215" s="31">
        <v>2.2035145230606698E-4</v>
      </c>
      <c r="K215" s="31">
        <v>9.4397558149976386E-6</v>
      </c>
      <c r="L215">
        <v>1.2293014697224005</v>
      </c>
      <c r="M215" s="24">
        <v>129659.14285714286</v>
      </c>
      <c r="N215" s="24">
        <v>267.06178766371892</v>
      </c>
      <c r="O215" s="24">
        <v>1.9294753569165293</v>
      </c>
      <c r="P215" s="24">
        <v>1.5137344439596843</v>
      </c>
      <c r="Q215" s="24">
        <v>6300.2498958767183</v>
      </c>
    </row>
    <row r="216" spans="1:17" x14ac:dyDescent="0.2">
      <c r="A216" t="s">
        <v>84</v>
      </c>
      <c r="B216" s="24">
        <v>22.07</v>
      </c>
      <c r="C216" s="31">
        <v>1.9644162373881651E-4</v>
      </c>
      <c r="D216" s="31">
        <v>3.2631091128744833E-6</v>
      </c>
      <c r="E216" s="31">
        <v>1.6220851817918522E-4</v>
      </c>
      <c r="F216" s="31">
        <v>6.5262182257489667E-6</v>
      </c>
      <c r="G216" s="24">
        <v>0.81494519720087755</v>
      </c>
      <c r="H216" s="31">
        <v>2.0418805249879346E-4</v>
      </c>
      <c r="I216" s="31">
        <v>2.5374629736218472E-6</v>
      </c>
      <c r="J216" s="31">
        <v>1.9280524276498763E-4</v>
      </c>
      <c r="K216" s="31">
        <v>5.0749259472436944E-6</v>
      </c>
      <c r="L216">
        <v>1.0767287046086615</v>
      </c>
      <c r="M216" s="24">
        <v>292317.57142857142</v>
      </c>
      <c r="N216" s="24">
        <v>472.8191429238326</v>
      </c>
      <c r="O216" s="24">
        <v>2.6018730574905322</v>
      </c>
      <c r="P216" s="24">
        <v>2.7044746543351583</v>
      </c>
      <c r="Q216" s="24">
        <v>13245.01909508706</v>
      </c>
    </row>
    <row r="217" spans="1:17" x14ac:dyDescent="0.2">
      <c r="A217" t="s">
        <v>84</v>
      </c>
      <c r="B217" s="24">
        <v>19.82</v>
      </c>
      <c r="C217" s="31">
        <v>2.977164429839354E-4</v>
      </c>
      <c r="D217" s="31">
        <v>4.4182089324278873E-6</v>
      </c>
      <c r="E217" s="31">
        <v>2.6341346522821939E-4</v>
      </c>
      <c r="F217" s="31">
        <v>8.8364178648557745E-6</v>
      </c>
      <c r="G217" s="24">
        <v>0.94425411905382861</v>
      </c>
      <c r="H217" s="31">
        <v>2.3109451644948427E-4</v>
      </c>
      <c r="I217" s="31">
        <v>1.7556770919230584E-6</v>
      </c>
      <c r="J217" s="31">
        <v>2.2186074145571531E-4</v>
      </c>
      <c r="K217" s="31">
        <v>3.5113541838461168E-6</v>
      </c>
      <c r="L217">
        <v>0.73769398999564584</v>
      </c>
      <c r="M217" s="24">
        <v>324489</v>
      </c>
      <c r="N217" s="24">
        <v>224.39638202015706</v>
      </c>
      <c r="O217" s="24">
        <v>4.8741529196475391</v>
      </c>
      <c r="P217" s="24">
        <v>3.7834323182732947</v>
      </c>
      <c r="Q217" s="24">
        <v>16371.796165489404</v>
      </c>
    </row>
    <row r="218" spans="1:17" x14ac:dyDescent="0.2">
      <c r="A218" s="4"/>
      <c r="B218" s="24"/>
      <c r="C218" s="31"/>
      <c r="D218" s="31"/>
      <c r="E218" s="31"/>
      <c r="F218" s="31"/>
      <c r="G218" s="24"/>
      <c r="H218" s="31"/>
      <c r="I218" s="31"/>
      <c r="J218" s="31"/>
      <c r="K218" s="31"/>
      <c r="M218" s="24"/>
      <c r="N218" s="24"/>
      <c r="O218" s="24"/>
      <c r="P218" s="24"/>
      <c r="Q218" s="24"/>
    </row>
    <row r="219" spans="1:17" x14ac:dyDescent="0.2">
      <c r="A219" s="4" t="s">
        <v>0</v>
      </c>
      <c r="B219" s="24"/>
      <c r="C219" s="31"/>
      <c r="D219" s="31"/>
      <c r="E219" s="31"/>
      <c r="F219" s="31"/>
      <c r="G219" s="24"/>
      <c r="H219" s="31"/>
      <c r="I219" s="31"/>
      <c r="J219" s="31"/>
      <c r="K219" s="31"/>
      <c r="M219" s="24"/>
      <c r="N219" s="24"/>
      <c r="O219" s="24"/>
      <c r="P219" s="24"/>
      <c r="Q219" s="24"/>
    </row>
    <row r="220" spans="1:17" x14ac:dyDescent="0.2">
      <c r="A220" s="4"/>
      <c r="B220" s="24"/>
      <c r="C220" s="31"/>
      <c r="D220" s="31"/>
      <c r="E220" s="31"/>
      <c r="F220" s="31"/>
      <c r="G220" s="24"/>
      <c r="H220" s="31"/>
      <c r="I220" s="31"/>
      <c r="J220" s="31"/>
      <c r="K220" s="31"/>
      <c r="M220" s="24"/>
      <c r="N220" s="24"/>
      <c r="O220" s="24"/>
      <c r="P220" s="24"/>
      <c r="Q220" s="24"/>
    </row>
    <row r="221" spans="1:17" x14ac:dyDescent="0.2">
      <c r="A221" t="s">
        <v>0</v>
      </c>
      <c r="B221" s="24">
        <v>20.865000000000002</v>
      </c>
      <c r="C221" s="31">
        <v>5.3973887909709549E-5</v>
      </c>
      <c r="D221" s="31">
        <v>2.2839995246152691E-6</v>
      </c>
      <c r="E221" s="31">
        <v>9.1140514837563394E-6</v>
      </c>
      <c r="F221" s="31">
        <v>4.5679990492305382E-6</v>
      </c>
      <c r="G221" s="24">
        <v>0.75503736064259552</v>
      </c>
      <c r="H221" s="31">
        <v>7.7399802868112469E-5</v>
      </c>
      <c r="I221" s="31">
        <v>2.2299760988585532E-6</v>
      </c>
      <c r="J221" s="31">
        <v>5.8518548962928864E-5</v>
      </c>
      <c r="K221" s="31">
        <v>4.4599521977171063E-6</v>
      </c>
      <c r="L221">
        <v>1.0647497378807749</v>
      </c>
      <c r="M221" s="24">
        <v>140530.57142857142</v>
      </c>
      <c r="N221" s="24">
        <v>1703.2357399582925</v>
      </c>
      <c r="O221" s="24">
        <v>0.36352654254364458</v>
      </c>
      <c r="P221" s="24">
        <v>0.52130546491802665</v>
      </c>
      <c r="Q221" s="24">
        <v>6735.229879155112</v>
      </c>
    </row>
    <row r="222" spans="1:17" x14ac:dyDescent="0.2">
      <c r="A222" t="s">
        <v>0</v>
      </c>
      <c r="B222" s="24">
        <v>21.914999999999999</v>
      </c>
      <c r="C222" s="31">
        <v>4.692414880074103E-5</v>
      </c>
      <c r="D222" s="31">
        <v>2.6698263596260279E-6</v>
      </c>
      <c r="E222" s="31">
        <v>2.0643123747878195E-6</v>
      </c>
      <c r="F222" s="31">
        <v>5.3396527192520558E-6</v>
      </c>
      <c r="G222" s="24">
        <v>0.9972497786236979</v>
      </c>
      <c r="H222" s="31">
        <v>7.1392748786820143E-5</v>
      </c>
      <c r="I222" s="31">
        <v>1.7774835353267218E-6</v>
      </c>
      <c r="J222" s="31">
        <v>5.2511494881636537E-5</v>
      </c>
      <c r="K222" s="31">
        <v>3.5549670706534436E-6</v>
      </c>
      <c r="L222">
        <v>0.93303053312484663</v>
      </c>
      <c r="M222" s="24">
        <v>156281.42857142858</v>
      </c>
      <c r="N222" s="24">
        <v>486.18809630856936</v>
      </c>
      <c r="O222" s="24">
        <v>0.33462801775396284</v>
      </c>
      <c r="P222" s="24">
        <v>0.50911981610975943</v>
      </c>
      <c r="Q222" s="24">
        <v>7131.2538704735834</v>
      </c>
    </row>
    <row r="223" spans="1:17" x14ac:dyDescent="0.2">
      <c r="A223" s="4"/>
      <c r="B223" s="24"/>
      <c r="C223" s="31"/>
      <c r="D223" s="31"/>
      <c r="E223" s="31"/>
      <c r="F223" s="31"/>
      <c r="G223" s="24"/>
      <c r="H223" s="31"/>
      <c r="I223" s="31"/>
      <c r="J223" s="31"/>
      <c r="K223" s="31"/>
      <c r="M223" s="24"/>
      <c r="N223" s="24"/>
      <c r="O223" s="24"/>
      <c r="P223" s="24"/>
      <c r="Q223" s="24"/>
    </row>
    <row r="224" spans="1:17" x14ac:dyDescent="0.2">
      <c r="A224" s="4" t="s">
        <v>93</v>
      </c>
      <c r="B224" s="24"/>
      <c r="C224" s="31"/>
      <c r="D224" s="31"/>
      <c r="E224" s="31"/>
      <c r="F224" s="31"/>
      <c r="G224" s="24"/>
      <c r="H224" s="31"/>
      <c r="I224" s="31"/>
      <c r="J224" s="31"/>
      <c r="K224" s="31"/>
      <c r="M224" s="24"/>
      <c r="N224" s="24"/>
      <c r="O224" s="24"/>
      <c r="P224" s="24"/>
      <c r="Q224" s="24"/>
    </row>
    <row r="225" spans="1:17" x14ac:dyDescent="0.2">
      <c r="A225" s="4"/>
      <c r="B225" s="24"/>
      <c r="C225" s="31"/>
      <c r="D225" s="31"/>
      <c r="E225" s="31"/>
      <c r="F225" s="31"/>
      <c r="G225" s="24"/>
      <c r="H225" s="31"/>
      <c r="I225" s="31"/>
      <c r="J225" s="31"/>
      <c r="K225" s="31"/>
      <c r="M225" s="24"/>
      <c r="N225" s="24"/>
      <c r="O225" s="24"/>
      <c r="P225" s="24"/>
      <c r="Q225" s="24"/>
    </row>
    <row r="226" spans="1:17" x14ac:dyDescent="0.2">
      <c r="A226" t="s">
        <v>86</v>
      </c>
      <c r="B226" s="24">
        <v>20.380000000000003</v>
      </c>
      <c r="C226" s="31">
        <v>2.093261425862396E-3</v>
      </c>
      <c r="D226" s="31">
        <v>1.7502822466341224E-5</v>
      </c>
      <c r="E226" s="31">
        <v>2.0484015894364428E-3</v>
      </c>
      <c r="F226" s="31">
        <v>3.5005644932682448E-5</v>
      </c>
      <c r="G226" s="24">
        <v>1.0025001500164765</v>
      </c>
      <c r="H226" s="31">
        <v>1.7375028144966774E-5</v>
      </c>
      <c r="I226" s="31">
        <v>8.2314018370251597E-7</v>
      </c>
      <c r="J226" s="31">
        <v>-1.5062257602168315E-6</v>
      </c>
      <c r="K226" s="31">
        <v>1.6462803674050319E-6</v>
      </c>
      <c r="L226">
        <v>0.89938280548487881</v>
      </c>
      <c r="M226" s="24">
        <v>164756</v>
      </c>
      <c r="N226" s="24">
        <v>351.99163326719838</v>
      </c>
      <c r="O226" s="24">
        <v>16.922344429802987</v>
      </c>
      <c r="P226" s="24">
        <v>0.14046320593975198</v>
      </c>
      <c r="Q226" s="24">
        <v>8084.2001962708528</v>
      </c>
    </row>
    <row r="227" spans="1:17" x14ac:dyDescent="0.2">
      <c r="A227" t="s">
        <v>87</v>
      </c>
      <c r="B227" s="24">
        <v>21.305</v>
      </c>
      <c r="C227" s="31">
        <v>3.0881191680909724E-3</v>
      </c>
      <c r="D227" s="31">
        <v>2.6237615847775113E-5</v>
      </c>
      <c r="E227" s="31">
        <v>3.0432593316650192E-3</v>
      </c>
      <c r="F227" s="31">
        <v>5.2475231695550226E-5</v>
      </c>
      <c r="G227" s="24">
        <v>1.2850567529414543</v>
      </c>
      <c r="H227" s="31">
        <v>1.8312338977761761E-5</v>
      </c>
      <c r="I227" s="31">
        <v>1.044966212104724E-6</v>
      </c>
      <c r="J227" s="31">
        <v>-5.6891492742184465E-7</v>
      </c>
      <c r="K227" s="31">
        <v>2.0899324242094479E-6</v>
      </c>
      <c r="L227">
        <v>1.1556582341145001</v>
      </c>
      <c r="M227" s="24">
        <v>178279</v>
      </c>
      <c r="N227" s="24">
        <v>1176.5355456210789</v>
      </c>
      <c r="O227" s="24">
        <v>25.841201462947218</v>
      </c>
      <c r="P227" s="24">
        <v>0.15323658674566482</v>
      </c>
      <c r="Q227" s="24">
        <v>8367.9417977000703</v>
      </c>
    </row>
    <row r="228" spans="1:17" x14ac:dyDescent="0.2">
      <c r="A228" t="s">
        <v>85</v>
      </c>
      <c r="B228" s="24">
        <v>20.58</v>
      </c>
      <c r="C228" s="31">
        <v>1.1398437776990781E-3</v>
      </c>
      <c r="D228" s="31">
        <v>1.2561355037878975E-5</v>
      </c>
      <c r="E228" s="31">
        <v>1.0949839412731249E-3</v>
      </c>
      <c r="F228" s="31">
        <v>2.5122710075757949E-5</v>
      </c>
      <c r="G228" s="24">
        <v>0.95998745398808005</v>
      </c>
      <c r="H228" s="31">
        <v>1.6101986731717778E-5</v>
      </c>
      <c r="I228" s="31">
        <v>6.9540617942185323E-7</v>
      </c>
      <c r="J228" s="31">
        <v>-2.7792671734658275E-6</v>
      </c>
      <c r="K228" s="31">
        <v>1.3908123588437065E-6</v>
      </c>
      <c r="L228">
        <v>0.77599200088965137</v>
      </c>
      <c r="M228" s="24">
        <v>159253.28571428571</v>
      </c>
      <c r="N228" s="24">
        <v>296.39182613507751</v>
      </c>
      <c r="O228" s="24">
        <v>8.8204016909408196</v>
      </c>
      <c r="P228" s="24">
        <v>0.12460127762652523</v>
      </c>
      <c r="Q228" s="24">
        <v>7738.2548937942529</v>
      </c>
    </row>
    <row r="229" spans="1:17" x14ac:dyDescent="0.2">
      <c r="A229" s="4"/>
    </row>
    <row r="230" spans="1:17" x14ac:dyDescent="0.2">
      <c r="A230" s="4"/>
    </row>
    <row r="231" spans="1:17" x14ac:dyDescent="0.2">
      <c r="A231" s="4"/>
    </row>
    <row r="232" spans="1:17" x14ac:dyDescent="0.2">
      <c r="A232" s="4"/>
    </row>
    <row r="233" spans="1:17" x14ac:dyDescent="0.2">
      <c r="A233" s="4"/>
    </row>
    <row r="234" spans="1:17" x14ac:dyDescent="0.2">
      <c r="A234" s="4"/>
    </row>
    <row r="235" spans="1:17" x14ac:dyDescent="0.2">
      <c r="A235" s="4"/>
    </row>
    <row r="236" spans="1:17" x14ac:dyDescent="0.2">
      <c r="A236" s="4"/>
    </row>
    <row r="237" spans="1:17" x14ac:dyDescent="0.2">
      <c r="A237" s="4"/>
    </row>
    <row r="238" spans="1:17" x14ac:dyDescent="0.2">
      <c r="A238" s="4"/>
    </row>
    <row r="239" spans="1:17" x14ac:dyDescent="0.2">
      <c r="A239" s="4"/>
    </row>
    <row r="244" spans="2:2" s="11" customFormat="1" x14ac:dyDescent="0.2">
      <c r="B244" s="10"/>
    </row>
  </sheetData>
  <sortState ref="A132:Q228">
    <sortCondition ref="A132:A228"/>
  </sortState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W23"/>
  <sheetViews>
    <sheetView workbookViewId="0">
      <selection sqref="A1:A2"/>
    </sheetView>
  </sheetViews>
  <sheetFormatPr baseColWidth="10" defaultRowHeight="16" x14ac:dyDescent="0.2"/>
  <cols>
    <col min="1" max="1" width="10.83203125" style="20"/>
    <col min="2" max="2" width="11" style="20" bestFit="1" customWidth="1"/>
    <col min="3" max="3" width="11.6640625" style="20" bestFit="1" customWidth="1"/>
    <col min="4" max="4" width="12.6640625" style="20" bestFit="1" customWidth="1"/>
    <col min="5" max="5" width="12.33203125" style="20" bestFit="1" customWidth="1"/>
    <col min="6" max="6" width="11.6640625" style="20" bestFit="1" customWidth="1"/>
    <col min="7" max="7" width="11.83203125" style="20" bestFit="1" customWidth="1"/>
    <col min="8" max="8" width="11" style="20" bestFit="1" customWidth="1"/>
    <col min="9" max="9" width="12.6640625" style="20" bestFit="1" customWidth="1"/>
    <col min="10" max="10" width="12.33203125" style="20" bestFit="1" customWidth="1"/>
    <col min="11" max="11" width="11.6640625" style="20" bestFit="1" customWidth="1"/>
    <col min="12" max="13" width="11" style="20" bestFit="1" customWidth="1"/>
    <col min="14" max="14" width="11.6640625" style="20" bestFit="1" customWidth="1"/>
    <col min="15" max="15" width="13.33203125" style="20" bestFit="1" customWidth="1"/>
    <col min="16" max="16" width="11.5" style="20" bestFit="1" customWidth="1"/>
    <col min="17" max="17" width="11.83203125" style="20" bestFit="1" customWidth="1"/>
    <col min="18" max="18" width="11" style="20" bestFit="1" customWidth="1"/>
    <col min="19" max="19" width="11.83203125" style="20" bestFit="1" customWidth="1"/>
    <col min="20" max="23" width="11" style="20" bestFit="1" customWidth="1"/>
    <col min="24" max="16384" width="10.83203125" style="20"/>
  </cols>
  <sheetData>
    <row r="1" spans="1:23" x14ac:dyDescent="0.2">
      <c r="A1" s="55" t="s">
        <v>136</v>
      </c>
    </row>
    <row r="2" spans="1:23" x14ac:dyDescent="0.2">
      <c r="A2" s="56" t="s">
        <v>137</v>
      </c>
    </row>
    <row r="3" spans="1:23" x14ac:dyDescent="0.2">
      <c r="A3" s="1" t="s">
        <v>135</v>
      </c>
    </row>
    <row r="4" spans="1:23" x14ac:dyDescent="0.2">
      <c r="A4" s="1" t="s">
        <v>113</v>
      </c>
    </row>
    <row r="6" spans="1:23" ht="58" customHeight="1" x14ac:dyDescent="0.25">
      <c r="A6" s="23" t="s">
        <v>17</v>
      </c>
      <c r="B6" s="17" t="s">
        <v>112</v>
      </c>
      <c r="C6" s="23" t="s">
        <v>105</v>
      </c>
      <c r="D6" s="5" t="s">
        <v>19</v>
      </c>
      <c r="E6" s="21" t="s">
        <v>106</v>
      </c>
      <c r="F6" s="5" t="s">
        <v>18</v>
      </c>
      <c r="G6" s="7" t="s">
        <v>101</v>
      </c>
      <c r="H6" s="23" t="s">
        <v>107</v>
      </c>
      <c r="I6" s="5" t="s">
        <v>19</v>
      </c>
      <c r="J6" s="21" t="s">
        <v>108</v>
      </c>
      <c r="K6" s="5" t="s">
        <v>18</v>
      </c>
      <c r="L6" s="7" t="s">
        <v>102</v>
      </c>
      <c r="M6" s="23" t="s">
        <v>109</v>
      </c>
      <c r="N6" s="5" t="s">
        <v>19</v>
      </c>
      <c r="O6" s="21" t="s">
        <v>110</v>
      </c>
      <c r="P6" s="5" t="s">
        <v>18</v>
      </c>
      <c r="Q6" s="7" t="s">
        <v>103</v>
      </c>
      <c r="R6" s="23" t="s">
        <v>111</v>
      </c>
      <c r="S6" s="5" t="s">
        <v>19</v>
      </c>
      <c r="T6" s="23" t="s">
        <v>46</v>
      </c>
      <c r="U6" s="23" t="s">
        <v>47</v>
      </c>
      <c r="V6" s="23" t="s">
        <v>48</v>
      </c>
      <c r="W6" s="23" t="s">
        <v>49</v>
      </c>
    </row>
    <row r="8" spans="1:23" s="13" customFormat="1" ht="17" x14ac:dyDescent="0.2">
      <c r="A8" s="13" t="s">
        <v>104</v>
      </c>
      <c r="B8" s="39">
        <v>22.35</v>
      </c>
      <c r="C8" s="22">
        <v>1.9843457176951793E-5</v>
      </c>
      <c r="D8" s="22">
        <v>1.6179809009904036E-6</v>
      </c>
      <c r="E8" s="22">
        <v>0</v>
      </c>
      <c r="F8" s="22">
        <f>2*D8</f>
        <v>3.2359618019808072E-6</v>
      </c>
      <c r="G8" s="39">
        <v>1.8505539415845487</v>
      </c>
      <c r="H8" s="22">
        <v>5.1614999576298353E-6</v>
      </c>
      <c r="I8" s="22">
        <v>3.1522358214362927E-7</v>
      </c>
      <c r="J8" s="22">
        <v>0</v>
      </c>
      <c r="K8" s="22">
        <f>2*I8</f>
        <v>6.3044716428725854E-7</v>
      </c>
      <c r="L8" s="39">
        <v>1.2307759703543439</v>
      </c>
      <c r="M8" s="22">
        <v>1.4678839377983481E-5</v>
      </c>
      <c r="N8" s="22">
        <v>1.1557821492755811E-6</v>
      </c>
      <c r="O8" s="22">
        <v>0</v>
      </c>
      <c r="P8" s="22">
        <f t="shared" ref="P8" si="0">2*N8</f>
        <v>2.3115642985511621E-6</v>
      </c>
      <c r="Q8" s="39">
        <v>0.88979564822110269</v>
      </c>
      <c r="R8" s="39">
        <v>583886.19999999995</v>
      </c>
      <c r="S8" s="39">
        <v>6107.2946673863471</v>
      </c>
      <c r="T8" s="40">
        <f>C8*R8/B8</f>
        <v>0.51840361547709657</v>
      </c>
      <c r="U8" s="40">
        <f>H8*R8/B8</f>
        <v>0.13484244279913402</v>
      </c>
      <c r="V8" s="40">
        <f>M8*R8/B8</f>
        <v>0.38347972012622544</v>
      </c>
      <c r="W8" s="40">
        <f>R8/B8</f>
        <v>26124.662192393731</v>
      </c>
    </row>
    <row r="9" spans="1:23" x14ac:dyDescent="0.2">
      <c r="A9" s="20" t="s">
        <v>64</v>
      </c>
      <c r="B9" s="40">
        <v>22.189999999999998</v>
      </c>
      <c r="C9" s="38">
        <v>3.0687843160309993E-3</v>
      </c>
      <c r="D9" s="38">
        <v>1.5109784121682637E-5</v>
      </c>
      <c r="E9" s="38">
        <v>3.0489408588540473E-3</v>
      </c>
      <c r="F9" s="38">
        <v>3.0219568243365275E-5</v>
      </c>
      <c r="G9" s="40">
        <v>1.5944464843250863</v>
      </c>
      <c r="H9" s="38">
        <v>4.3601666400981058E-4</v>
      </c>
      <c r="I9" s="38">
        <v>2.5664951571788968E-6</v>
      </c>
      <c r="J9" s="38">
        <v>4.3085516405218076E-4</v>
      </c>
      <c r="K9" s="38">
        <v>5.1329903143577935E-6</v>
      </c>
      <c r="L9" s="40">
        <v>1.2485837112139075</v>
      </c>
      <c r="M9" s="38">
        <v>3.8080108803308797E-6</v>
      </c>
      <c r="N9" s="38">
        <v>7.3004592110493418E-7</v>
      </c>
      <c r="O9" s="38">
        <v>-1.0870828497652601E-5</v>
      </c>
      <c r="P9" s="38">
        <v>1.4600918422098684E-6</v>
      </c>
      <c r="Q9" s="40">
        <v>1.2656372665672369</v>
      </c>
      <c r="R9" s="40">
        <v>767472.1333333333</v>
      </c>
      <c r="S9" s="40">
        <v>1006.8099734009803</v>
      </c>
      <c r="T9" s="40">
        <v>106.13819043551985</v>
      </c>
      <c r="U9" s="40">
        <v>15.080245123771634</v>
      </c>
      <c r="V9" s="40">
        <v>0.13170537332510523</v>
      </c>
      <c r="W9" s="40">
        <v>34586.39627459817</v>
      </c>
    </row>
    <row r="10" spans="1:23" x14ac:dyDescent="0.2">
      <c r="A10" s="20" t="s">
        <v>65</v>
      </c>
      <c r="B10" s="40">
        <v>22.675000000000001</v>
      </c>
      <c r="C10" s="38">
        <v>3.0530837053241253E-3</v>
      </c>
      <c r="D10" s="38">
        <v>1.9549640389435198E-5</v>
      </c>
      <c r="E10" s="38">
        <v>3.0332402481471734E-3</v>
      </c>
      <c r="F10" s="38">
        <v>3.9099280778870396E-5</v>
      </c>
      <c r="G10" s="40">
        <v>1.9305346546300042</v>
      </c>
      <c r="H10" s="38">
        <v>4.1799517125317863E-4</v>
      </c>
      <c r="I10" s="38">
        <v>1.9617851768330747E-6</v>
      </c>
      <c r="J10" s="38">
        <v>4.1283367129554881E-4</v>
      </c>
      <c r="K10" s="38">
        <v>3.9235703536661494E-6</v>
      </c>
      <c r="L10" s="40">
        <v>0.90994821309930196</v>
      </c>
      <c r="M10" s="38">
        <v>2.0348805005979539E-3</v>
      </c>
      <c r="N10" s="38">
        <v>5.7305300776870574E-5</v>
      </c>
      <c r="O10" s="38">
        <v>2.0202016612199704E-3</v>
      </c>
      <c r="P10" s="38">
        <v>1.1461060155374115E-4</v>
      </c>
      <c r="Q10" s="40">
        <v>4.0052859530564113</v>
      </c>
      <c r="R10" s="40">
        <v>668720.26666666672</v>
      </c>
      <c r="S10" s="40">
        <v>1778.8966764252571</v>
      </c>
      <c r="T10" s="40">
        <v>90.040085979272504</v>
      </c>
      <c r="U10" s="40">
        <v>12.327313886915309</v>
      </c>
      <c r="V10" s="40">
        <v>60.011723527879333</v>
      </c>
      <c r="W10" s="40">
        <v>29491.522234472621</v>
      </c>
    </row>
    <row r="11" spans="1:23" x14ac:dyDescent="0.2">
      <c r="A11" s="20" t="s">
        <v>65</v>
      </c>
      <c r="B11" s="40">
        <v>22.475000000000001</v>
      </c>
      <c r="C11" s="38">
        <v>2.4743357340276492E-3</v>
      </c>
      <c r="D11" s="38">
        <v>9.4437799930567502E-6</v>
      </c>
      <c r="E11" s="38">
        <v>2.4544922768506973E-3</v>
      </c>
      <c r="F11" s="38">
        <v>1.88875599861135E-5</v>
      </c>
      <c r="G11" s="40">
        <v>1.1537183301165861</v>
      </c>
      <c r="H11" s="38">
        <v>3.4255986339328469E-4</v>
      </c>
      <c r="I11" s="38">
        <v>2.0177188946310242E-6</v>
      </c>
      <c r="J11" s="38">
        <v>3.3739836343565487E-4</v>
      </c>
      <c r="K11" s="38">
        <v>4.0354377892620484E-6</v>
      </c>
      <c r="L11" s="40">
        <v>1.1507057989407774</v>
      </c>
      <c r="M11" s="38">
        <v>7.4992219262724031E-4</v>
      </c>
      <c r="N11" s="38">
        <v>1.0923568983001104E-5</v>
      </c>
      <c r="O11" s="38">
        <v>7.3524335324925679E-4</v>
      </c>
      <c r="P11" s="38">
        <v>2.1847137966002209E-5</v>
      </c>
      <c r="Q11" s="40">
        <v>1.4008704956958931</v>
      </c>
      <c r="R11" s="40">
        <v>827848.73333333328</v>
      </c>
      <c r="S11" s="40">
        <v>807.79911733564916</v>
      </c>
      <c r="T11" s="40">
        <v>91.140187019185447</v>
      </c>
      <c r="U11" s="40">
        <v>12.617919866561531</v>
      </c>
      <c r="V11" s="40">
        <v>27.622786975084175</v>
      </c>
      <c r="W11" s="40">
        <v>36834.203930292912</v>
      </c>
    </row>
    <row r="12" spans="1:23" x14ac:dyDescent="0.2">
      <c r="A12" s="20" t="s">
        <v>66</v>
      </c>
      <c r="B12" s="40">
        <v>22.23</v>
      </c>
      <c r="C12" s="38">
        <v>3.5425604086034988E-3</v>
      </c>
      <c r="D12" s="38">
        <v>1.0443460618506611E-5</v>
      </c>
      <c r="E12" s="38">
        <v>3.5227169514265469E-3</v>
      </c>
      <c r="F12" s="38">
        <v>2.0886921237013221E-5</v>
      </c>
      <c r="G12" s="40">
        <v>0.95474955942383011</v>
      </c>
      <c r="H12" s="38">
        <v>4.1598009126955895E-4</v>
      </c>
      <c r="I12" s="38">
        <v>1.6853492211488715E-6</v>
      </c>
      <c r="J12" s="38">
        <v>4.1081859131192913E-4</v>
      </c>
      <c r="K12" s="38">
        <v>3.3706984422977429E-6</v>
      </c>
      <c r="L12" s="40">
        <v>0.78197200560321722</v>
      </c>
      <c r="M12" s="38">
        <v>2.3896494439042178E-3</v>
      </c>
      <c r="N12" s="38">
        <v>1.8604133657567236E-5</v>
      </c>
      <c r="O12" s="38">
        <v>2.3749706045262343E-3</v>
      </c>
      <c r="P12" s="38">
        <v>3.7208267315134472E-5</v>
      </c>
      <c r="Q12" s="40">
        <v>1.1978067664448591</v>
      </c>
      <c r="R12" s="40">
        <v>665870.1333333333</v>
      </c>
      <c r="S12" s="40">
        <v>1399.8985502925241</v>
      </c>
      <c r="T12" s="40">
        <v>106.11269328017092</v>
      </c>
      <c r="U12" s="40">
        <v>12.460131301739693</v>
      </c>
      <c r="V12" s="40">
        <v>71.578776150806448</v>
      </c>
      <c r="W12" s="40">
        <v>29953.672214724844</v>
      </c>
    </row>
    <row r="13" spans="1:23" x14ac:dyDescent="0.2">
      <c r="A13" s="20" t="s">
        <v>66</v>
      </c>
      <c r="B13" s="40">
        <v>22.15</v>
      </c>
      <c r="C13" s="38">
        <v>3.885425929098788E-3</v>
      </c>
      <c r="D13" s="38">
        <v>1.0933053679716729E-5</v>
      </c>
      <c r="E13" s="38">
        <v>3.865582471921836E-3</v>
      </c>
      <c r="F13" s="38">
        <v>2.1866107359433457E-5</v>
      </c>
      <c r="G13" s="40">
        <v>0.94873005110011177</v>
      </c>
      <c r="H13" s="38">
        <v>4.5556907315974791E-4</v>
      </c>
      <c r="I13" s="38">
        <v>2.1582203751776087E-6</v>
      </c>
      <c r="J13" s="38">
        <v>4.5040757320211809E-4</v>
      </c>
      <c r="K13" s="38">
        <v>4.3164407503552173E-6</v>
      </c>
      <c r="L13" s="40">
        <v>0.95152570240019174</v>
      </c>
      <c r="M13" s="38">
        <v>4.1328052579888393E-3</v>
      </c>
      <c r="N13" s="38">
        <v>2.5761021547177521E-5</v>
      </c>
      <c r="O13" s="38">
        <v>4.1181264186108558E-3</v>
      </c>
      <c r="P13" s="38">
        <v>5.1522043094355042E-5</v>
      </c>
      <c r="Q13" s="40">
        <v>1.2532094119938284</v>
      </c>
      <c r="R13" s="40">
        <v>658699.66666666663</v>
      </c>
      <c r="S13" s="40">
        <v>1825.9894034707052</v>
      </c>
      <c r="T13" s="40">
        <v>115.54531667518714</v>
      </c>
      <c r="U13" s="40">
        <v>13.547774114400372</v>
      </c>
      <c r="V13" s="40">
        <v>122.90191629054158</v>
      </c>
      <c r="W13" s="40">
        <v>29738.13393528969</v>
      </c>
    </row>
    <row r="14" spans="1:23" x14ac:dyDescent="0.2">
      <c r="A14" s="20" t="s">
        <v>68</v>
      </c>
      <c r="B14" s="40">
        <v>19.82</v>
      </c>
      <c r="C14" s="38">
        <v>3.6412451689646244E-3</v>
      </c>
      <c r="D14" s="38">
        <v>1.4741992852031797E-5</v>
      </c>
      <c r="E14" s="38">
        <v>3.6214017117876724E-3</v>
      </c>
      <c r="F14" s="38">
        <v>2.9483985704063594E-5</v>
      </c>
      <c r="G14" s="40">
        <v>1.3674881303268291</v>
      </c>
      <c r="H14" s="38">
        <v>1.0151322554482584E-3</v>
      </c>
      <c r="I14" s="38">
        <v>3.4436717040640742E-6</v>
      </c>
      <c r="J14" s="38">
        <v>1.0099707554906286E-3</v>
      </c>
      <c r="K14" s="38">
        <v>6.8873434081281485E-6</v>
      </c>
      <c r="L14" s="40">
        <v>1.0495223513172336</v>
      </c>
      <c r="M14" s="38">
        <v>2.5154213092211082E-3</v>
      </c>
      <c r="N14" s="38">
        <v>2.6313626700298441E-5</v>
      </c>
      <c r="O14" s="38">
        <v>2.5007424698431247E-3</v>
      </c>
      <c r="P14" s="38">
        <v>5.2627253400596882E-5</v>
      </c>
      <c r="Q14" s="40">
        <v>1.6988362832085011</v>
      </c>
      <c r="R14" s="40">
        <v>704874.66666666663</v>
      </c>
      <c r="S14" s="40">
        <v>980.80293475570147</v>
      </c>
      <c r="T14" s="40">
        <v>129.4965426198562</v>
      </c>
      <c r="U14" s="40">
        <v>36.101968223091454</v>
      </c>
      <c r="V14" s="40">
        <v>89.457959478479253</v>
      </c>
      <c r="W14" s="40">
        <v>35563.807601749075</v>
      </c>
    </row>
    <row r="15" spans="1:23" x14ac:dyDescent="0.2">
      <c r="A15" s="20" t="s">
        <v>72</v>
      </c>
      <c r="B15" s="40">
        <v>21.23</v>
      </c>
      <c r="C15" s="38">
        <v>4.2710080836763382E-3</v>
      </c>
      <c r="D15" s="38">
        <v>1.7782210926440556E-5</v>
      </c>
      <c r="E15" s="38">
        <v>4.2511646264993862E-3</v>
      </c>
      <c r="F15" s="38">
        <v>3.5564421852881112E-5</v>
      </c>
      <c r="G15" s="40">
        <v>1.5354816378290075</v>
      </c>
      <c r="H15" s="38">
        <v>8.8828944768107353E-4</v>
      </c>
      <c r="I15" s="38">
        <v>3.4317928186843979E-6</v>
      </c>
      <c r="J15" s="38">
        <v>8.8312794772344371E-4</v>
      </c>
      <c r="K15" s="38">
        <v>6.8635856373687957E-6</v>
      </c>
      <c r="L15" s="40">
        <v>1.1289184253436841</v>
      </c>
      <c r="M15" s="38">
        <v>2.9369859193999937E-3</v>
      </c>
      <c r="N15" s="38">
        <v>4.1846973512588263E-5</v>
      </c>
      <c r="O15" s="38">
        <v>2.9223070800220101E-3</v>
      </c>
      <c r="P15" s="38">
        <v>8.3693947025176527E-5</v>
      </c>
      <c r="Q15" s="40">
        <v>2.5223913142722103</v>
      </c>
      <c r="R15" s="40">
        <v>717776.8</v>
      </c>
      <c r="S15" s="40">
        <v>1081.3865667126934</v>
      </c>
      <c r="T15" s="40">
        <v>144.40087211848021</v>
      </c>
      <c r="U15" s="40">
        <v>30.032668734351784</v>
      </c>
      <c r="V15" s="40">
        <v>99.298179692509919</v>
      </c>
      <c r="W15" s="40">
        <v>33809.552520018842</v>
      </c>
    </row>
    <row r="16" spans="1:23" x14ac:dyDescent="0.2">
      <c r="A16" s="20" t="s">
        <v>73</v>
      </c>
      <c r="B16" s="40">
        <v>21.270000000000003</v>
      </c>
      <c r="C16" s="38">
        <v>1.6246341118655303E-3</v>
      </c>
      <c r="D16" s="38">
        <v>6.7508497388447913E-6</v>
      </c>
      <c r="E16" s="38">
        <v>1.6047906546885786E-3</v>
      </c>
      <c r="F16" s="38">
        <v>1.3501699477689583E-5</v>
      </c>
      <c r="G16" s="40">
        <v>1.2636799611073763</v>
      </c>
      <c r="H16" s="38">
        <v>5.7946787411372223E-4</v>
      </c>
      <c r="I16" s="38">
        <v>2.3693157556498344E-6</v>
      </c>
      <c r="J16" s="38">
        <v>5.7430637415609241E-4</v>
      </c>
      <c r="K16" s="38">
        <v>4.7386315112996687E-6</v>
      </c>
      <c r="L16" s="40">
        <v>1.286884290661231</v>
      </c>
      <c r="M16" s="38">
        <v>8.6164419040052308E-3</v>
      </c>
      <c r="N16" s="38">
        <v>4.6227706726263445E-5</v>
      </c>
      <c r="O16" s="38">
        <v>8.6017630646272481E-3</v>
      </c>
      <c r="P16" s="38">
        <v>9.2455413452526889E-5</v>
      </c>
      <c r="Q16" s="40">
        <v>2.1602842888934752</v>
      </c>
      <c r="R16" s="40">
        <v>1272922.6666666667</v>
      </c>
      <c r="S16" s="40">
        <v>1731.4138089370138</v>
      </c>
      <c r="T16" s="40">
        <v>97.22771913650692</v>
      </c>
      <c r="U16" s="40">
        <v>34.678786627386152</v>
      </c>
      <c r="V16" s="40">
        <v>515.65887191465663</v>
      </c>
      <c r="W16" s="40">
        <v>59845.917567779339</v>
      </c>
    </row>
    <row r="17" spans="1:23" x14ac:dyDescent="0.2">
      <c r="A17" s="20" t="s">
        <v>73</v>
      </c>
      <c r="B17" s="40">
        <v>19.78</v>
      </c>
      <c r="C17" s="38">
        <v>1.5855913738743613E-3</v>
      </c>
      <c r="D17" s="38">
        <v>5.5926661807128337E-6</v>
      </c>
      <c r="E17" s="38">
        <v>1.5657479166974095E-3</v>
      </c>
      <c r="F17" s="38">
        <v>1.1185332361425667E-5</v>
      </c>
      <c r="G17" s="40">
        <v>1.0216616345065261</v>
      </c>
      <c r="H17" s="38">
        <v>5.6258580671464799E-4</v>
      </c>
      <c r="I17" s="38">
        <v>1.7255452628698108E-6</v>
      </c>
      <c r="J17" s="38">
        <v>5.5742430675701816E-4</v>
      </c>
      <c r="K17" s="38">
        <v>3.4510905257396217E-6</v>
      </c>
      <c r="L17" s="40">
        <v>0.91706745233852371</v>
      </c>
      <c r="M17" s="38">
        <v>8.1932840154101041E-3</v>
      </c>
      <c r="N17" s="38">
        <v>3.8643086820823611E-5</v>
      </c>
      <c r="O17" s="38">
        <v>8.1786051760321214E-3</v>
      </c>
      <c r="P17" s="38">
        <v>7.7286173641647222E-5</v>
      </c>
      <c r="Q17" s="40">
        <v>1.7857573493698808</v>
      </c>
      <c r="R17" s="40">
        <v>1183079.3333333333</v>
      </c>
      <c r="S17" s="40">
        <v>1293.9888373209064</v>
      </c>
      <c r="T17" s="40">
        <v>94.837228793850514</v>
      </c>
      <c r="U17" s="40">
        <v>33.649324628451019</v>
      </c>
      <c r="V17" s="40">
        <v>490.05586404257036</v>
      </c>
      <c r="W17" s="40">
        <v>59811.897539602287</v>
      </c>
    </row>
    <row r="18" spans="1:23" x14ac:dyDescent="0.2">
      <c r="A18" s="20" t="s">
        <v>77</v>
      </c>
      <c r="B18" s="40">
        <v>19.86</v>
      </c>
      <c r="C18" s="38">
        <v>4.127686192724544E-3</v>
      </c>
      <c r="D18" s="38">
        <v>1.4820725466505885E-5</v>
      </c>
      <c r="E18" s="38">
        <v>4.107842735547592E-3</v>
      </c>
      <c r="F18" s="38">
        <v>2.9641450933011769E-5</v>
      </c>
      <c r="G18" s="40">
        <v>1.334077825904173</v>
      </c>
      <c r="H18" s="38">
        <v>8.3624486048924007E-4</v>
      </c>
      <c r="I18" s="38">
        <v>2.8469402035229692E-6</v>
      </c>
      <c r="J18" s="38">
        <v>8.3108336053161025E-4</v>
      </c>
      <c r="K18" s="38">
        <v>5.6938804070459384E-6</v>
      </c>
      <c r="L18" s="40">
        <v>0.9891752416822569</v>
      </c>
      <c r="M18" s="38">
        <v>2.3364177498460963E-2</v>
      </c>
      <c r="N18" s="38">
        <v>5.498480671786547E-4</v>
      </c>
      <c r="O18" s="38">
        <v>2.3349498659082979E-2</v>
      </c>
      <c r="P18" s="38">
        <v>1.0996961343573094E-3</v>
      </c>
      <c r="Q18" s="40">
        <v>11.920342664212834</v>
      </c>
      <c r="R18" s="40">
        <v>753481.06666666665</v>
      </c>
      <c r="S18" s="40">
        <v>1088.907016305217</v>
      </c>
      <c r="T18" s="40">
        <v>156.60288999795375</v>
      </c>
      <c r="U18" s="40">
        <v>31.726821222354001</v>
      </c>
      <c r="V18" s="40">
        <v>886.42826703573508</v>
      </c>
      <c r="W18" s="40">
        <v>37939.630748573349</v>
      </c>
    </row>
    <row r="19" spans="1:23" x14ac:dyDescent="0.2">
      <c r="A19" s="20" t="s">
        <v>80</v>
      </c>
      <c r="B19" s="40">
        <v>22.23</v>
      </c>
      <c r="C19" s="38">
        <v>4.1807049024782843E-3</v>
      </c>
      <c r="D19" s="38">
        <v>1.4423076567174192E-5</v>
      </c>
      <c r="E19" s="38">
        <v>4.1608614453013323E-3</v>
      </c>
      <c r="F19" s="38">
        <v>2.8846153134348383E-5</v>
      </c>
      <c r="G19" s="40">
        <v>1.1320310339115494</v>
      </c>
      <c r="H19" s="38">
        <v>1.0402988963699395E-3</v>
      </c>
      <c r="I19" s="38">
        <v>4.1174742845648857E-6</v>
      </c>
      <c r="J19" s="38">
        <v>1.0351373964123097E-3</v>
      </c>
      <c r="K19" s="38">
        <v>8.2349485691297714E-6</v>
      </c>
      <c r="L19" s="40">
        <v>1.1246335406186423</v>
      </c>
      <c r="M19" s="38">
        <v>1.3459901530808811E-4</v>
      </c>
      <c r="N19" s="38">
        <v>4.7136868242007264E-6</v>
      </c>
      <c r="O19" s="38">
        <v>1.1992017593010462E-4</v>
      </c>
      <c r="P19" s="38">
        <v>9.4273736484014528E-6</v>
      </c>
      <c r="Q19" s="40">
        <v>1.1950171047487548</v>
      </c>
      <c r="R19" s="40">
        <v>580308.4</v>
      </c>
      <c r="S19" s="40">
        <v>296.41784857255294</v>
      </c>
      <c r="T19" s="40">
        <v>109.1362201002847</v>
      </c>
      <c r="U19" s="40">
        <v>27.156733606576939</v>
      </c>
      <c r="V19" s="40">
        <v>3.5136724793077874</v>
      </c>
      <c r="W19" s="40">
        <v>26104.741340530814</v>
      </c>
    </row>
    <row r="20" spans="1:23" x14ac:dyDescent="0.2">
      <c r="A20" s="20" t="s">
        <v>80</v>
      </c>
      <c r="B20" s="40">
        <v>22.07</v>
      </c>
      <c r="C20" s="38">
        <v>4.8859402101521848E-3</v>
      </c>
      <c r="D20" s="38">
        <v>1.336414782435099E-5</v>
      </c>
      <c r="E20" s="38">
        <v>4.8660967529752328E-3</v>
      </c>
      <c r="F20" s="38">
        <v>2.6728295648701981E-5</v>
      </c>
      <c r="G20" s="40">
        <v>0.95230781330879932</v>
      </c>
      <c r="H20" s="38">
        <v>1.2329845939368172E-3</v>
      </c>
      <c r="I20" s="38">
        <v>5.1652348204188982E-6</v>
      </c>
      <c r="J20" s="38">
        <v>1.2278230939791873E-3</v>
      </c>
      <c r="K20" s="38">
        <v>1.0330469640837796E-5</v>
      </c>
      <c r="L20" s="40">
        <v>1.272131269795497</v>
      </c>
      <c r="M20" s="38">
        <v>3.3101829085829546E-3</v>
      </c>
      <c r="N20" s="38">
        <v>2.8681459441402443E-5</v>
      </c>
      <c r="O20" s="38">
        <v>3.2955040692049711E-3</v>
      </c>
      <c r="P20" s="38">
        <v>5.7362918882804885E-5</v>
      </c>
      <c r="Q20" s="40">
        <v>1.438344202845701</v>
      </c>
      <c r="R20" s="40">
        <v>560202.1333333333</v>
      </c>
      <c r="S20" s="40">
        <v>526.00996610752964</v>
      </c>
      <c r="T20" s="40">
        <v>124.01967055126273</v>
      </c>
      <c r="U20" s="40">
        <v>31.296810144564507</v>
      </c>
      <c r="V20" s="40">
        <v>84.022271278283156</v>
      </c>
      <c r="W20" s="40">
        <v>25382.969339978852</v>
      </c>
    </row>
    <row r="21" spans="1:23" x14ac:dyDescent="0.2">
      <c r="A21" s="20" t="s">
        <v>81</v>
      </c>
      <c r="B21" s="40">
        <v>21.75</v>
      </c>
      <c r="C21" s="38">
        <v>4.8141060620461879E-3</v>
      </c>
      <c r="D21" s="38">
        <v>1.2951772567168171E-5</v>
      </c>
      <c r="E21" s="38">
        <v>4.794262604869236E-3</v>
      </c>
      <c r="F21" s="38">
        <v>2.5903545134336342E-5</v>
      </c>
      <c r="G21" s="40">
        <v>1.0958119866416318</v>
      </c>
      <c r="H21" s="38">
        <v>1.062823301659114E-3</v>
      </c>
      <c r="I21" s="38">
        <v>4.3278735523523669E-6</v>
      </c>
      <c r="J21" s="38">
        <v>1.0576618017014842E-3</v>
      </c>
      <c r="K21" s="38">
        <v>8.6557471047047337E-6</v>
      </c>
      <c r="L21" s="40">
        <v>1.3539604302562926</v>
      </c>
      <c r="M21" s="38">
        <v>1.0880455988636123E-3</v>
      </c>
      <c r="N21" s="38">
        <v>9.3429905702581024E-6</v>
      </c>
      <c r="O21" s="38">
        <v>1.0733667594856288E-3</v>
      </c>
      <c r="P21" s="38">
        <v>1.8685981140516205E-5</v>
      </c>
      <c r="Q21" s="40">
        <v>0.96417035621578795</v>
      </c>
      <c r="R21" s="40">
        <v>777972.06666666665</v>
      </c>
      <c r="S21" s="40">
        <v>1196.3379577721128</v>
      </c>
      <c r="T21" s="40">
        <v>172.19494447092418</v>
      </c>
      <c r="U21" s="40">
        <v>38.015946689343949</v>
      </c>
      <c r="V21" s="40">
        <v>38.918118766689439</v>
      </c>
      <c r="W21" s="40">
        <v>35768.830651340999</v>
      </c>
    </row>
    <row r="22" spans="1:23" x14ac:dyDescent="0.2">
      <c r="A22" s="20" t="s">
        <v>83</v>
      </c>
      <c r="B22" s="40">
        <v>21.75</v>
      </c>
      <c r="C22" s="38">
        <v>3.4985319699177872E-3</v>
      </c>
      <c r="D22" s="38">
        <v>9.5647402834708679E-6</v>
      </c>
      <c r="E22" s="38">
        <v>3.4786885127408352E-3</v>
      </c>
      <c r="F22" s="38">
        <v>1.9129480566941736E-5</v>
      </c>
      <c r="G22" s="40">
        <v>0.99389696177556575</v>
      </c>
      <c r="H22" s="38">
        <v>8.3594436158768951E-4</v>
      </c>
      <c r="I22" s="38">
        <v>2.8257909340192002E-6</v>
      </c>
      <c r="J22" s="38">
        <v>8.3078286163005969E-4</v>
      </c>
      <c r="K22" s="38">
        <v>5.6515818680384003E-6</v>
      </c>
      <c r="L22" s="40">
        <v>1.0426835981498397</v>
      </c>
      <c r="M22" s="38">
        <v>3.5254290560863223E-3</v>
      </c>
      <c r="N22" s="38">
        <v>2.5133603211027076E-5</v>
      </c>
      <c r="O22" s="38">
        <v>3.5107502167083388E-3</v>
      </c>
      <c r="P22" s="38">
        <v>5.0267206422054151E-5</v>
      </c>
      <c r="Q22" s="40">
        <v>1.5038771537487838</v>
      </c>
      <c r="R22" s="40">
        <v>849500.2</v>
      </c>
      <c r="S22" s="40">
        <v>1421.1711575484564</v>
      </c>
      <c r="T22" s="40">
        <v>136.64384405294501</v>
      </c>
      <c r="U22" s="40">
        <v>32.649880568166182</v>
      </c>
      <c r="V22" s="40">
        <v>137.69437647039732</v>
      </c>
      <c r="W22" s="40">
        <v>39057.480459770115</v>
      </c>
    </row>
    <row r="23" spans="1:23" x14ac:dyDescent="0.2">
      <c r="A23" s="20" t="s">
        <v>83</v>
      </c>
      <c r="B23" s="40">
        <v>21.75</v>
      </c>
      <c r="C23" s="38">
        <v>3.4898657430865684E-3</v>
      </c>
      <c r="D23" s="38">
        <v>1.0433485627860971E-5</v>
      </c>
      <c r="E23" s="38">
        <v>3.4700222859096164E-3</v>
      </c>
      <c r="F23" s="38">
        <v>2.0866971255721943E-5</v>
      </c>
      <c r="G23" s="40">
        <v>1.0884972376331103</v>
      </c>
      <c r="H23" s="38">
        <v>8.5514752434411511E-4</v>
      </c>
      <c r="I23" s="38">
        <v>1.9394549343230728E-6</v>
      </c>
      <c r="J23" s="38">
        <v>8.4998602438648529E-4</v>
      </c>
      <c r="K23" s="38">
        <v>3.8789098686461456E-6</v>
      </c>
      <c r="L23" s="40">
        <v>0.70943408478613501</v>
      </c>
      <c r="M23" s="38">
        <v>4.779965307821126E-6</v>
      </c>
      <c r="N23" s="38">
        <v>7.29151270301709E-7</v>
      </c>
      <c r="O23" s="38">
        <v>-9.8988740701623546E-6</v>
      </c>
      <c r="P23" s="38">
        <v>1.458302540603418E-6</v>
      </c>
      <c r="Q23" s="40">
        <v>1.1895731906539817</v>
      </c>
      <c r="R23" s="40">
        <v>854111.1333333333</v>
      </c>
      <c r="S23" s="40">
        <v>986.72654033264212</v>
      </c>
      <c r="T23" s="40">
        <v>137.04520390845261</v>
      </c>
      <c r="U23" s="40">
        <v>33.581196376310174</v>
      </c>
      <c r="V23" s="40">
        <v>0.18770673960262607</v>
      </c>
      <c r="W23" s="40">
        <v>39269.477394636015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Z256"/>
  <sheetViews>
    <sheetView workbookViewId="0">
      <selection sqref="A1:A2"/>
    </sheetView>
  </sheetViews>
  <sheetFormatPr baseColWidth="10" defaultRowHeight="16" x14ac:dyDescent="0.2"/>
  <cols>
    <col min="1" max="1" width="12.83203125" customWidth="1"/>
    <col min="2" max="2" width="10.83203125" style="24"/>
    <col min="3" max="6" width="10.83203125" style="31"/>
    <col min="7" max="7" width="10.83203125" style="24"/>
    <col min="8" max="11" width="10.83203125" style="31"/>
    <col min="12" max="12" width="10.83203125" style="24"/>
    <col min="13" max="16" width="10.83203125" style="31"/>
    <col min="17" max="17" width="10.83203125" style="24"/>
    <col min="18" max="21" width="10.83203125" style="31"/>
    <col min="22" max="22" width="10.83203125" style="24"/>
    <col min="23" max="23" width="12.83203125" style="24" bestFit="1" customWidth="1"/>
    <col min="24" max="24" width="11" style="24" bestFit="1" customWidth="1"/>
    <col min="25" max="28" width="11" style="31" bestFit="1" customWidth="1"/>
    <col min="29" max="29" width="10.83203125" style="24"/>
    <col min="30" max="33" width="10.83203125" style="31"/>
    <col min="34" max="34" width="10.83203125" style="24"/>
    <col min="35" max="38" width="10.83203125" style="31"/>
    <col min="39" max="39" width="10.83203125" style="24"/>
    <col min="40" max="43" width="10.83203125" style="31"/>
    <col min="44" max="52" width="10.83203125" style="24"/>
  </cols>
  <sheetData>
    <row r="1" spans="1:52" x14ac:dyDescent="0.2">
      <c r="A1" s="55" t="s">
        <v>136</v>
      </c>
    </row>
    <row r="2" spans="1:52" x14ac:dyDescent="0.2">
      <c r="A2" s="56" t="s">
        <v>137</v>
      </c>
    </row>
    <row r="3" spans="1:52" x14ac:dyDescent="0.2">
      <c r="A3" s="1" t="s">
        <v>135</v>
      </c>
    </row>
    <row r="4" spans="1:52" x14ac:dyDescent="0.2">
      <c r="A4" s="1" t="s">
        <v>114</v>
      </c>
    </row>
    <row r="6" spans="1:52" x14ac:dyDescent="0.2">
      <c r="B6" s="12"/>
      <c r="C6" s="18" t="s">
        <v>89</v>
      </c>
    </row>
    <row r="7" spans="1:52" x14ac:dyDescent="0.2">
      <c r="B7" s="12"/>
      <c r="C7" s="18" t="s">
        <v>134</v>
      </c>
    </row>
    <row r="8" spans="1:52" x14ac:dyDescent="0.2">
      <c r="B8"/>
      <c r="C8"/>
    </row>
    <row r="9" spans="1:52" x14ac:dyDescent="0.2">
      <c r="A9" s="2" t="s">
        <v>88</v>
      </c>
      <c r="C9"/>
    </row>
    <row r="11" spans="1:52" s="3" customFormat="1" ht="53" customHeight="1" x14ac:dyDescent="0.25">
      <c r="A11" s="16" t="s">
        <v>132</v>
      </c>
      <c r="B11" s="54" t="s">
        <v>116</v>
      </c>
      <c r="C11" s="43" t="s">
        <v>24</v>
      </c>
      <c r="D11" s="33" t="s">
        <v>19</v>
      </c>
      <c r="E11" s="34" t="s">
        <v>56</v>
      </c>
      <c r="F11" s="33" t="s">
        <v>18</v>
      </c>
      <c r="G11" s="25" t="s">
        <v>35</v>
      </c>
      <c r="H11" s="43" t="s">
        <v>26</v>
      </c>
      <c r="I11" s="33" t="s">
        <v>19</v>
      </c>
      <c r="J11" s="34" t="s">
        <v>37</v>
      </c>
      <c r="K11" s="33" t="s">
        <v>18</v>
      </c>
      <c r="L11" s="25" t="s">
        <v>28</v>
      </c>
      <c r="M11" s="43" t="s">
        <v>118</v>
      </c>
      <c r="N11" s="33" t="s">
        <v>19</v>
      </c>
      <c r="O11" s="34" t="s">
        <v>117</v>
      </c>
      <c r="P11" s="33" t="s">
        <v>18</v>
      </c>
      <c r="Q11" s="25" t="s">
        <v>119</v>
      </c>
      <c r="R11" s="43" t="s">
        <v>121</v>
      </c>
      <c r="S11" s="33" t="s">
        <v>19</v>
      </c>
      <c r="T11" s="46" t="s">
        <v>122</v>
      </c>
      <c r="U11" s="33" t="s">
        <v>18</v>
      </c>
      <c r="V11" s="25" t="s">
        <v>120</v>
      </c>
      <c r="W11" s="54" t="s">
        <v>45</v>
      </c>
      <c r="X11" s="29" t="s">
        <v>19</v>
      </c>
      <c r="Y11" s="43" t="s">
        <v>32</v>
      </c>
      <c r="Z11" s="33" t="s">
        <v>19</v>
      </c>
      <c r="AA11" s="46" t="s">
        <v>123</v>
      </c>
      <c r="AB11" s="33" t="s">
        <v>18</v>
      </c>
      <c r="AC11" s="25" t="s">
        <v>36</v>
      </c>
      <c r="AD11" s="43" t="s">
        <v>33</v>
      </c>
      <c r="AE11" s="33" t="s">
        <v>19</v>
      </c>
      <c r="AF11" s="34" t="s">
        <v>124</v>
      </c>
      <c r="AG11" s="33" t="s">
        <v>18</v>
      </c>
      <c r="AH11" s="25" t="s">
        <v>28</v>
      </c>
      <c r="AI11" s="43" t="s">
        <v>126</v>
      </c>
      <c r="AJ11" s="33" t="s">
        <v>19</v>
      </c>
      <c r="AK11" s="34" t="s">
        <v>125</v>
      </c>
      <c r="AL11" s="33" t="s">
        <v>18</v>
      </c>
      <c r="AM11" s="25" t="s">
        <v>119</v>
      </c>
      <c r="AN11" s="43" t="s">
        <v>127</v>
      </c>
      <c r="AO11" s="33" t="s">
        <v>19</v>
      </c>
      <c r="AP11" s="46" t="s">
        <v>128</v>
      </c>
      <c r="AQ11" s="33" t="s">
        <v>18</v>
      </c>
      <c r="AR11" s="25" t="s">
        <v>129</v>
      </c>
      <c r="AS11" s="54" t="s">
        <v>130</v>
      </c>
      <c r="AT11" s="29" t="s">
        <v>19</v>
      </c>
      <c r="AU11" s="54" t="s">
        <v>46</v>
      </c>
      <c r="AV11" s="54" t="s">
        <v>50</v>
      </c>
      <c r="AW11" s="54" t="s">
        <v>51</v>
      </c>
      <c r="AX11" s="54" t="s">
        <v>52</v>
      </c>
      <c r="AY11" s="54" t="s">
        <v>53</v>
      </c>
      <c r="AZ11" s="54" t="s">
        <v>48</v>
      </c>
    </row>
    <row r="13" spans="1:52" s="19" customFormat="1" ht="34" x14ac:dyDescent="0.2">
      <c r="A13" s="19" t="s">
        <v>11</v>
      </c>
      <c r="B13" s="53" t="s">
        <v>131</v>
      </c>
      <c r="C13" s="52">
        <v>4.2745397534769969E-3</v>
      </c>
      <c r="D13" s="52">
        <v>1.2407816819597287E-4</v>
      </c>
      <c r="E13" s="52">
        <v>0</v>
      </c>
      <c r="F13" s="52">
        <v>2.4815633639194574E-4</v>
      </c>
      <c r="G13" s="51">
        <v>1.208420596055988</v>
      </c>
      <c r="H13" s="52">
        <v>9.4421779616718896E-2</v>
      </c>
      <c r="I13" s="52">
        <v>1.0640068186960163E-3</v>
      </c>
      <c r="J13" s="52">
        <v>0</v>
      </c>
      <c r="K13" s="52">
        <v>2.1280136373920326E-3</v>
      </c>
      <c r="L13" s="51">
        <v>1.2926761228996886</v>
      </c>
      <c r="M13" s="52">
        <v>5.7390275657913893E-3</v>
      </c>
      <c r="N13" s="52">
        <v>2.2309084011038841E-4</v>
      </c>
      <c r="O13" s="52">
        <v>0</v>
      </c>
      <c r="P13" s="52">
        <v>4.4618168022077682E-4</v>
      </c>
      <c r="Q13" s="51">
        <v>1.192484159184477</v>
      </c>
      <c r="R13" s="52">
        <v>2.3820813029615636E-4</v>
      </c>
      <c r="S13" s="52">
        <v>2.5959150034887939E-5</v>
      </c>
      <c r="T13" s="52">
        <v>0</v>
      </c>
      <c r="U13" s="52">
        <v>5.1918300069775878E-5</v>
      </c>
      <c r="V13" s="51">
        <v>0.68506388284731889</v>
      </c>
      <c r="W13" s="51">
        <v>4146.8675000000003</v>
      </c>
      <c r="X13" s="51">
        <v>20.737424849963766</v>
      </c>
      <c r="Y13" s="52">
        <v>2.163310494359316E-3</v>
      </c>
      <c r="Z13" s="52">
        <v>6.1056800152208969E-5</v>
      </c>
      <c r="AA13" s="52">
        <v>0</v>
      </c>
      <c r="AB13" s="52">
        <v>1.2211360030441794E-4</v>
      </c>
      <c r="AC13" s="51">
        <v>1.1811169122739626</v>
      </c>
      <c r="AD13" s="52">
        <v>4.7788010777164748E-2</v>
      </c>
      <c r="AE13" s="52">
        <v>4.7490028557414592E-4</v>
      </c>
      <c r="AF13" s="52">
        <v>0</v>
      </c>
      <c r="AG13" s="52">
        <v>9.4980057114829185E-4</v>
      </c>
      <c r="AH13" s="51">
        <v>1.1877530015506865</v>
      </c>
      <c r="AI13" s="52">
        <v>2.9036660930456537E-3</v>
      </c>
      <c r="AJ13" s="52">
        <v>1.1049922936116624E-4</v>
      </c>
      <c r="AK13" s="52">
        <v>0</v>
      </c>
      <c r="AL13" s="52">
        <v>2.2099845872233247E-4</v>
      </c>
      <c r="AM13" s="51">
        <v>1.1707092154154957</v>
      </c>
      <c r="AN13" s="52">
        <v>1.2072897788005719E-4</v>
      </c>
      <c r="AO13" s="52">
        <v>1.3198928858382921E-5</v>
      </c>
      <c r="AP13" s="52">
        <v>0</v>
      </c>
      <c r="AQ13" s="52">
        <v>2.6397857716765842E-5</v>
      </c>
      <c r="AR13" s="51">
        <v>0.68734653104958232</v>
      </c>
      <c r="AS13" s="51">
        <v>8190.7980000000007</v>
      </c>
      <c r="AT13" s="51">
        <v>33.299155857800748</v>
      </c>
      <c r="AU13" s="51"/>
      <c r="AV13" s="51"/>
      <c r="AW13" s="51"/>
      <c r="AX13" s="51"/>
      <c r="AY13" s="51"/>
      <c r="AZ13" s="51"/>
    </row>
    <row r="14" spans="1:52" x14ac:dyDescent="0.2">
      <c r="A14" t="s">
        <v>96</v>
      </c>
      <c r="B14" s="24">
        <v>9.0845000000000002</v>
      </c>
      <c r="C14" s="31">
        <v>1.9216463201118983</v>
      </c>
      <c r="D14" s="31">
        <v>6.4534999917180398E-3</v>
      </c>
      <c r="E14" s="31">
        <v>1.918442026170992</v>
      </c>
      <c r="F14" s="31">
        <v>1.290699998343608E-2</v>
      </c>
      <c r="G14" s="24">
        <v>1.3694940454465627</v>
      </c>
      <c r="H14" s="31">
        <v>2.3592981188765352</v>
      </c>
      <c r="I14" s="31">
        <v>7.666769546554957E-3</v>
      </c>
      <c r="J14" s="31">
        <v>2.2900790180787789</v>
      </c>
      <c r="K14" s="31">
        <v>1.5333539093109914E-2</v>
      </c>
      <c r="L14" s="24">
        <v>1.2652124461321415</v>
      </c>
      <c r="M14" s="31">
        <v>4.5421561125793203E-3</v>
      </c>
      <c r="N14" s="31">
        <v>1.3621951200317887E-4</v>
      </c>
      <c r="O14" s="31">
        <v>5.7053911583676824E-4</v>
      </c>
      <c r="P14" s="31">
        <v>2.7243902400635775E-4</v>
      </c>
      <c r="Q14" s="24">
        <v>1.222839619728056</v>
      </c>
      <c r="R14" s="31">
        <v>6.532745173361994E-4</v>
      </c>
      <c r="S14" s="31">
        <v>3.7320879026153165E-5</v>
      </c>
      <c r="T14" s="31">
        <v>3.2799765598972316E-4</v>
      </c>
      <c r="U14" s="31">
        <v>7.464175805230633E-5</v>
      </c>
      <c r="V14" s="24">
        <v>0.8868055049501069</v>
      </c>
      <c r="W14" s="24">
        <v>9230.9629999999997</v>
      </c>
      <c r="X14" s="24">
        <v>33.5348794156331</v>
      </c>
      <c r="Y14" s="31">
        <v>0.92014038151288757</v>
      </c>
      <c r="Z14" s="31">
        <v>1.814784086065883E-3</v>
      </c>
      <c r="AA14" s="31">
        <v>0.91864440757481469</v>
      </c>
      <c r="AB14" s="31">
        <v>3.629568172131766E-3</v>
      </c>
      <c r="AC14" s="24">
        <v>1.1070887405980225</v>
      </c>
      <c r="AD14" s="31">
        <v>1.1297137723000472</v>
      </c>
      <c r="AE14" s="31">
        <v>2.3566814769801214E-3</v>
      </c>
      <c r="AF14" s="31">
        <v>1.0972732658051831</v>
      </c>
      <c r="AG14" s="31">
        <v>4.7133629539602429E-3</v>
      </c>
      <c r="AH14" s="24">
        <v>1.0762298226715632</v>
      </c>
      <c r="AI14" s="31">
        <v>2.1739562243798531E-3</v>
      </c>
      <c r="AJ14" s="31">
        <v>6.291978454247089E-5</v>
      </c>
      <c r="AK14" s="31">
        <v>2.9391756898757742E-4</v>
      </c>
      <c r="AL14" s="31">
        <v>1.2583956908494178E-4</v>
      </c>
      <c r="AM14" s="24">
        <v>1.1829224975261559</v>
      </c>
      <c r="AN14" s="31">
        <v>3.1247202120842672E-4</v>
      </c>
      <c r="AO14" s="31">
        <v>1.7484421226190674E-5</v>
      </c>
      <c r="AP14" s="31">
        <v>1.7192439570568177E-4</v>
      </c>
      <c r="AQ14" s="31">
        <v>3.4968842452381349E-5</v>
      </c>
      <c r="AR14" s="24">
        <v>0.86888238105209625</v>
      </c>
      <c r="AS14" s="24">
        <v>19275.805</v>
      </c>
      <c r="AT14" s="24">
        <v>52.61202157752237</v>
      </c>
      <c r="AU14" s="24">
        <v>1952.6276713125751</v>
      </c>
      <c r="AV14" s="24">
        <v>2397.3354220176011</v>
      </c>
      <c r="AW14" s="24">
        <v>2121.8344432825143</v>
      </c>
      <c r="AX14" s="24">
        <v>4.6153860988985125</v>
      </c>
      <c r="AY14" s="24">
        <v>0.66380680261690961</v>
      </c>
      <c r="AZ14" s="24">
        <v>1016.1222962188342</v>
      </c>
    </row>
    <row r="15" spans="1:52" x14ac:dyDescent="0.2">
      <c r="A15" t="s">
        <v>87</v>
      </c>
      <c r="B15" s="24">
        <v>9.0809999999999995</v>
      </c>
      <c r="C15" s="31">
        <v>1.3957835113862025</v>
      </c>
      <c r="D15" s="31">
        <v>2.6631494374854815E-3</v>
      </c>
      <c r="E15" s="31">
        <v>1.3925792174452962</v>
      </c>
      <c r="F15" s="31">
        <v>5.326298874970963E-3</v>
      </c>
      <c r="G15" s="24">
        <v>0.77831141434631368</v>
      </c>
      <c r="H15" s="31">
        <v>3.6015859258114014</v>
      </c>
      <c r="I15" s="31">
        <v>7.3418213656906411E-3</v>
      </c>
      <c r="J15" s="31">
        <v>3.5323668250136451</v>
      </c>
      <c r="K15" s="31">
        <v>1.4683642731381282E-2</v>
      </c>
      <c r="L15" s="24">
        <v>0.83322070641179147</v>
      </c>
      <c r="M15" s="31">
        <v>2.4623433309917789E-2</v>
      </c>
      <c r="N15" s="31">
        <v>1.9801472390470535E-4</v>
      </c>
      <c r="O15" s="31">
        <v>2.0651816313175239E-2</v>
      </c>
      <c r="P15" s="31">
        <v>3.960294478094107E-4</v>
      </c>
      <c r="Q15" s="24">
        <v>0.7619740039068994</v>
      </c>
      <c r="R15" s="31">
        <v>6.4087309206739616E-4</v>
      </c>
      <c r="S15" s="31">
        <v>3.3887076579723963E-5</v>
      </c>
      <c r="T15" s="31">
        <v>3.1559623072091993E-4</v>
      </c>
      <c r="U15" s="31">
        <v>6.7774153159447925E-5</v>
      </c>
      <c r="V15" s="24">
        <v>0.8276730891002313</v>
      </c>
      <c r="W15" s="24">
        <v>9563.1274999999987</v>
      </c>
      <c r="X15" s="24">
        <v>17.876879847783993</v>
      </c>
      <c r="Y15" s="31">
        <v>0.69861206098873407</v>
      </c>
      <c r="Z15" s="31">
        <v>1.6303946296354834E-3</v>
      </c>
      <c r="AA15" s="31">
        <v>0.69711608705066119</v>
      </c>
      <c r="AB15" s="31">
        <v>3.2607892592709667E-3</v>
      </c>
      <c r="AC15" s="24">
        <v>1.268980832776109</v>
      </c>
      <c r="AD15" s="31">
        <v>1.8026344272327719</v>
      </c>
      <c r="AE15" s="31">
        <v>4.0209165615372041E-3</v>
      </c>
      <c r="AF15" s="31">
        <v>1.7701939207379078</v>
      </c>
      <c r="AG15" s="31">
        <v>8.0418331230744083E-3</v>
      </c>
      <c r="AH15" s="24">
        <v>1.2172263809145727</v>
      </c>
      <c r="AI15" s="31">
        <v>1.2327576952407167E-2</v>
      </c>
      <c r="AJ15" s="31">
        <v>1.1948401972247509E-4</v>
      </c>
      <c r="AK15" s="31">
        <v>1.0447538297014891E-2</v>
      </c>
      <c r="AL15" s="31">
        <v>2.3896803944495017E-4</v>
      </c>
      <c r="AM15" s="24">
        <v>0.92940937745113639</v>
      </c>
      <c r="AN15" s="31">
        <v>3.2066314897000598E-4</v>
      </c>
      <c r="AO15" s="31">
        <v>1.6880548648620663E-5</v>
      </c>
      <c r="AP15" s="31">
        <v>1.8011552346726103E-4</v>
      </c>
      <c r="AQ15" s="31">
        <v>3.3761097297241326E-5</v>
      </c>
      <c r="AR15" s="24">
        <v>0.82427875724798516</v>
      </c>
      <c r="AS15" s="24">
        <v>19107.495000000003</v>
      </c>
      <c r="AT15" s="24">
        <v>50.511892020852969</v>
      </c>
      <c r="AU15" s="24">
        <v>1469.8883032467741</v>
      </c>
      <c r="AV15" s="24">
        <v>3792.8009482149509</v>
      </c>
      <c r="AW15" s="24">
        <v>2104.1179385530231</v>
      </c>
      <c r="AX15" s="24">
        <v>25.930738049828303</v>
      </c>
      <c r="AY15" s="24">
        <v>0.674898259085976</v>
      </c>
      <c r="AZ15" s="24">
        <v>1053.0918951657306</v>
      </c>
    </row>
    <row r="16" spans="1:52" x14ac:dyDescent="0.2">
      <c r="A16" t="s">
        <v>86</v>
      </c>
      <c r="B16" s="24">
        <v>8.847999999999999</v>
      </c>
      <c r="C16" s="31">
        <v>0.99208893998027603</v>
      </c>
      <c r="D16" s="31">
        <v>3.9491776126500061E-3</v>
      </c>
      <c r="E16" s="31">
        <v>0.98888464603936976</v>
      </c>
      <c r="F16" s="31">
        <v>7.8983552253000123E-3</v>
      </c>
      <c r="G16" s="24">
        <v>1.5435394992733511</v>
      </c>
      <c r="H16" s="31">
        <v>3.5723667661649614</v>
      </c>
      <c r="I16" s="31">
        <v>1.1770332663908608E-2</v>
      </c>
      <c r="J16" s="31">
        <v>3.5031476653672051</v>
      </c>
      <c r="K16" s="31">
        <v>2.3540665327817217E-2</v>
      </c>
      <c r="L16" s="24">
        <v>1.3116276359449246</v>
      </c>
      <c r="M16" s="31">
        <v>2.9908261123981579E-3</v>
      </c>
      <c r="N16" s="31">
        <v>8.1497272954342555E-5</v>
      </c>
      <c r="O16" s="31">
        <v>-9.807908843443942E-4</v>
      </c>
      <c r="P16" s="31">
        <v>1.6299454590868511E-4</v>
      </c>
      <c r="Q16" s="24">
        <v>0.89601759242371692</v>
      </c>
      <c r="R16" s="31">
        <v>5.3889759529512069E-4</v>
      </c>
      <c r="S16" s="31">
        <v>3.1925472214606485E-5</v>
      </c>
      <c r="T16" s="31">
        <v>2.1362073394864446E-4</v>
      </c>
      <c r="U16" s="31">
        <v>6.3850944429212969E-5</v>
      </c>
      <c r="V16" s="24">
        <v>0.8282158604710731</v>
      </c>
      <c r="W16" s="24">
        <v>9080.1895000000004</v>
      </c>
      <c r="X16" s="24">
        <v>46.693751872538648</v>
      </c>
      <c r="Y16" s="31">
        <v>0.4826292431261141</v>
      </c>
      <c r="Z16" s="31">
        <v>1.0775389579505575E-3</v>
      </c>
      <c r="AA16" s="31">
        <v>0.48113326918804128</v>
      </c>
      <c r="AB16" s="31">
        <v>2.155077915901115E-3</v>
      </c>
      <c r="AC16" s="24">
        <v>1.1443257072636732</v>
      </c>
      <c r="AD16" s="31">
        <v>1.7379633236150469</v>
      </c>
      <c r="AE16" s="31">
        <v>3.9643657790249314E-3</v>
      </c>
      <c r="AF16" s="31">
        <v>1.7055228171201828</v>
      </c>
      <c r="AG16" s="31">
        <v>7.9287315580498629E-3</v>
      </c>
      <c r="AH16" s="24">
        <v>1.2252345319450539</v>
      </c>
      <c r="AI16" s="31">
        <v>1.4558198783711251E-3</v>
      </c>
      <c r="AJ16" s="31">
        <v>4.0915915000534085E-5</v>
      </c>
      <c r="AK16" s="31">
        <v>-4.2421877702115062E-4</v>
      </c>
      <c r="AL16" s="31">
        <v>8.183183000106817E-5</v>
      </c>
      <c r="AM16" s="24">
        <v>0.92558876951643143</v>
      </c>
      <c r="AN16" s="31">
        <v>2.6202583541730937E-4</v>
      </c>
      <c r="AO16" s="31">
        <v>1.5344275044811512E-5</v>
      </c>
      <c r="AP16" s="31">
        <v>1.2147820991456441E-4</v>
      </c>
      <c r="AQ16" s="31">
        <v>3.0688550089623024E-5</v>
      </c>
      <c r="AR16" s="24">
        <v>0.81890865797605406</v>
      </c>
      <c r="AS16" s="24">
        <v>18661.344999999994</v>
      </c>
      <c r="AT16" s="24">
        <v>73.964724335676621</v>
      </c>
      <c r="AU16" s="24">
        <v>1018.1233697869615</v>
      </c>
      <c r="AV16" s="24">
        <v>3666.1129295072383</v>
      </c>
      <c r="AW16" s="24">
        <v>2109.1031871609398</v>
      </c>
      <c r="AX16" s="24">
        <v>3.0693114672381983</v>
      </c>
      <c r="AY16" s="24">
        <v>0.55303936328820125</v>
      </c>
      <c r="AZ16" s="24">
        <v>1026.2420320976494</v>
      </c>
    </row>
    <row r="17" spans="1:52" x14ac:dyDescent="0.2">
      <c r="A17" t="s">
        <v>97</v>
      </c>
      <c r="B17" s="24">
        <v>8.7774999999999999</v>
      </c>
      <c r="C17" s="31">
        <v>1.1299696047687293E-2</v>
      </c>
      <c r="D17" s="31">
        <v>9.5914054223995293E-5</v>
      </c>
      <c r="E17" s="31">
        <v>8.095402106780997E-3</v>
      </c>
      <c r="F17" s="31">
        <v>1.9182810844799059E-4</v>
      </c>
      <c r="G17" s="24">
        <v>0.90907273345371564</v>
      </c>
      <c r="H17" s="31">
        <v>0.4793259893865856</v>
      </c>
      <c r="I17" s="31">
        <v>1.983014530669893E-3</v>
      </c>
      <c r="J17" s="31">
        <v>0.41010688858882927</v>
      </c>
      <c r="K17" s="31">
        <v>3.9660290613397859E-3</v>
      </c>
      <c r="L17" s="24">
        <v>1.3392790083608701</v>
      </c>
      <c r="M17" s="31">
        <v>3.6795094463981095E-4</v>
      </c>
      <c r="N17" s="31">
        <v>2.7137890713476525E-5</v>
      </c>
      <c r="O17" s="31">
        <v>-3.6036660521027411E-3</v>
      </c>
      <c r="P17" s="31">
        <v>5.427578142695305E-5</v>
      </c>
      <c r="Q17" s="24">
        <v>0.92716421460317433</v>
      </c>
      <c r="R17" s="31">
        <v>2.3130153863515785E-4</v>
      </c>
      <c r="S17" s="31">
        <v>2.1043045664337964E-5</v>
      </c>
      <c r="T17" s="31">
        <v>-9.3975322711318382E-5</v>
      </c>
      <c r="U17" s="31">
        <v>4.2086091328675928E-5</v>
      </c>
      <c r="V17" s="24">
        <v>0.90659025214552902</v>
      </c>
      <c r="W17" s="24">
        <v>10735.02</v>
      </c>
      <c r="X17" s="24">
        <v>22.785436946481962</v>
      </c>
      <c r="Y17" s="31">
        <v>7.1477571105544009E-3</v>
      </c>
      <c r="Z17" s="31">
        <v>6.129986413925959E-5</v>
      </c>
      <c r="AA17" s="31">
        <v>5.6517831724815521E-3</v>
      </c>
      <c r="AB17" s="31">
        <v>1.2259972827851918E-4</v>
      </c>
      <c r="AC17" s="24">
        <v>0.10780883771504667</v>
      </c>
      <c r="AD17" s="31">
        <v>0.30317661078033442</v>
      </c>
      <c r="AE17" s="31">
        <v>9.0452126183771062E-4</v>
      </c>
      <c r="AF17" s="31">
        <v>0.27073610428547046</v>
      </c>
      <c r="AG17" s="31">
        <v>1.8090425236754212E-3</v>
      </c>
      <c r="AH17" s="24">
        <v>1.0668596569969919</v>
      </c>
      <c r="AI17" s="31">
        <v>2.3297578761797823E-4</v>
      </c>
      <c r="AJ17" s="31">
        <v>1.7314695756067289E-5</v>
      </c>
      <c r="AK17" s="31">
        <v>-1.6470628677742974E-3</v>
      </c>
      <c r="AL17" s="31">
        <v>3.4629391512134578E-5</v>
      </c>
      <c r="AM17" s="24">
        <v>0.93440178863157042</v>
      </c>
      <c r="AN17" s="31">
        <v>1.4616297767780726E-4</v>
      </c>
      <c r="AO17" s="31">
        <v>1.324070844097736E-5</v>
      </c>
      <c r="AP17" s="31">
        <v>5.6153521750622987E-6</v>
      </c>
      <c r="AQ17" s="31">
        <v>2.648141688195472E-5</v>
      </c>
      <c r="AR17" s="24">
        <v>0.90280080846873034</v>
      </c>
      <c r="AS17" s="24">
        <v>16970.734999999997</v>
      </c>
      <c r="AT17" s="24">
        <v>32.528822260136927</v>
      </c>
      <c r="AU17" s="24">
        <v>13.819705276655545</v>
      </c>
      <c r="AV17" s="24">
        <v>586.22319368667434</v>
      </c>
      <c r="AW17" s="24">
        <v>1933.4360581031042</v>
      </c>
      <c r="AX17" s="24">
        <v>0.45000976926542452</v>
      </c>
      <c r="AY17" s="24">
        <v>0.28288540510158844</v>
      </c>
      <c r="AZ17" s="24">
        <v>1223.0156650526917</v>
      </c>
    </row>
    <row r="18" spans="1:52" x14ac:dyDescent="0.2">
      <c r="A18" t="s">
        <v>98</v>
      </c>
      <c r="B18" s="24">
        <v>8.5500000000000007</v>
      </c>
      <c r="C18" s="31">
        <v>1.3026527455765605E-2</v>
      </c>
      <c r="D18" s="31">
        <v>1.0134147413802552E-4</v>
      </c>
      <c r="E18" s="31">
        <v>9.8222335148593094E-3</v>
      </c>
      <c r="F18" s="31">
        <v>2.0268294827605103E-4</v>
      </c>
      <c r="G18" s="24">
        <v>0.85065972296194658</v>
      </c>
      <c r="H18" s="31">
        <v>1.2956716523075524</v>
      </c>
      <c r="I18" s="31">
        <v>4.3037130016281479E-3</v>
      </c>
      <c r="J18" s="31">
        <v>1.2264525515097962</v>
      </c>
      <c r="K18" s="31">
        <v>8.6074260032562959E-3</v>
      </c>
      <c r="L18" s="24">
        <v>1.2456669052173086</v>
      </c>
      <c r="M18" s="31">
        <v>9.4802184906973689E-4</v>
      </c>
      <c r="N18" s="31">
        <v>4.9328605141239038E-5</v>
      </c>
      <c r="O18" s="31">
        <v>-3.0235951476728154E-3</v>
      </c>
      <c r="P18" s="31">
        <v>9.8657210282478077E-5</v>
      </c>
      <c r="Q18" s="24">
        <v>1.0013284025158971</v>
      </c>
      <c r="R18" s="31">
        <v>2.2570434875563862E-4</v>
      </c>
      <c r="S18" s="31">
        <v>1.9213618924293693E-5</v>
      </c>
      <c r="T18" s="31">
        <v>-9.9572512590837616E-5</v>
      </c>
      <c r="U18" s="31">
        <v>3.8427237848587386E-5</v>
      </c>
      <c r="V18" s="24">
        <v>0.7992809413561478</v>
      </c>
      <c r="W18" s="24">
        <v>9787.1285000000007</v>
      </c>
      <c r="X18" s="24">
        <v>31.063669584250253</v>
      </c>
      <c r="Y18" s="31">
        <v>7.5160189845952059E-3</v>
      </c>
      <c r="Z18" s="31">
        <v>5.9062114624485133E-5</v>
      </c>
      <c r="AA18" s="31">
        <v>6.0200450465223571E-3</v>
      </c>
      <c r="AB18" s="31">
        <v>1.1812422924897027E-4</v>
      </c>
      <c r="AC18" s="24">
        <v>0.87063770829753762</v>
      </c>
      <c r="AD18" s="31">
        <v>0.74755024940909787</v>
      </c>
      <c r="AE18" s="31">
        <v>2.1452089592560878E-3</v>
      </c>
      <c r="AF18" s="31">
        <v>0.7151097429142339</v>
      </c>
      <c r="AG18" s="31">
        <v>4.2904179185121755E-3</v>
      </c>
      <c r="AH18" s="24">
        <v>1.2915958825151888</v>
      </c>
      <c r="AI18" s="31">
        <v>5.4656287745752331E-4</v>
      </c>
      <c r="AJ18" s="31">
        <v>2.8089932854447739E-5</v>
      </c>
      <c r="AK18" s="31">
        <v>-1.3334757779347524E-3</v>
      </c>
      <c r="AL18" s="31">
        <v>5.6179865708895478E-5</v>
      </c>
      <c r="AM18" s="24">
        <v>0.98942189371695455</v>
      </c>
      <c r="AN18" s="31">
        <v>1.2990037076649396E-4</v>
      </c>
      <c r="AO18" s="31">
        <v>1.0837328571670046E-5</v>
      </c>
      <c r="AP18" s="31">
        <v>-1.0647254736250995E-5</v>
      </c>
      <c r="AQ18" s="31">
        <v>2.1674657143340092E-5</v>
      </c>
      <c r="AR18" s="24">
        <v>0.7834002101669687</v>
      </c>
      <c r="AS18" s="24">
        <v>16962.060000000001</v>
      </c>
      <c r="AT18" s="24">
        <v>38.922253410180659</v>
      </c>
      <c r="AU18" s="24">
        <v>14.911379896883748</v>
      </c>
      <c r="AV18" s="24">
        <v>1483.1467783557118</v>
      </c>
      <c r="AW18" s="24">
        <v>1983.8666666666666</v>
      </c>
      <c r="AX18" s="24">
        <v>1.0851943459243416</v>
      </c>
      <c r="AY18" s="24">
        <v>0.25836227652400584</v>
      </c>
      <c r="AZ18" s="24">
        <v>1144.6933918128655</v>
      </c>
    </row>
    <row r="19" spans="1:52" s="20" customFormat="1" x14ac:dyDescent="0.2">
      <c r="A19" s="20" t="s">
        <v>85</v>
      </c>
      <c r="B19" s="40">
        <v>9.6265000000000001</v>
      </c>
      <c r="C19" s="38">
        <v>0.8341461506473713</v>
      </c>
      <c r="D19" s="38">
        <v>4.8119569833957208E-3</v>
      </c>
      <c r="E19" s="38">
        <v>0.83094185670646503</v>
      </c>
      <c r="F19" s="38">
        <v>9.6239139667914416E-3</v>
      </c>
      <c r="G19" s="40">
        <v>2.0881416835805666</v>
      </c>
      <c r="H19" s="38">
        <v>3.619813389197426</v>
      </c>
      <c r="I19" s="38">
        <v>2.1951020470440015E-2</v>
      </c>
      <c r="J19" s="38">
        <v>3.5505942883996697</v>
      </c>
      <c r="K19" s="38">
        <v>4.390204094088003E-2</v>
      </c>
      <c r="L19" s="40">
        <v>2.290755017138288</v>
      </c>
      <c r="M19" s="38">
        <v>3.9812510102969793E-3</v>
      </c>
      <c r="N19" s="38">
        <v>1.2189037271519153E-4</v>
      </c>
      <c r="O19" s="38">
        <v>9.6340135544272301E-6</v>
      </c>
      <c r="P19" s="38">
        <v>2.4378074543038306E-4</v>
      </c>
      <c r="Q19" s="40">
        <v>1.1006134905174239</v>
      </c>
      <c r="R19" s="38">
        <v>4.1907510186108162E-4</v>
      </c>
      <c r="S19" s="38">
        <v>3.5414929400571914E-5</v>
      </c>
      <c r="T19" s="38">
        <v>9.3798240514605382E-5</v>
      </c>
      <c r="U19" s="38">
        <v>7.0829858801143829E-5</v>
      </c>
      <c r="V19" s="40">
        <v>0.98820580137803871</v>
      </c>
      <c r="W19" s="40">
        <v>8163.8599999999979</v>
      </c>
      <c r="X19" s="40">
        <v>59.297122700231576</v>
      </c>
      <c r="Y19" s="38">
        <v>0.31279479734286625</v>
      </c>
      <c r="Z19" s="38">
        <v>6.9183507608200866E-4</v>
      </c>
      <c r="AA19" s="38">
        <v>0.31129882340479342</v>
      </c>
      <c r="AB19" s="38">
        <v>1.3836701521640173E-3</v>
      </c>
      <c r="AC19" s="40">
        <v>1.1372281877734913</v>
      </c>
      <c r="AD19" s="38">
        <v>1.3573267601418388</v>
      </c>
      <c r="AE19" s="38">
        <v>2.6416608828505267E-3</v>
      </c>
      <c r="AF19" s="38">
        <v>1.3248862536469748</v>
      </c>
      <c r="AG19" s="38">
        <v>5.2833217657010535E-3</v>
      </c>
      <c r="AH19" s="40">
        <v>1.0951207752103818</v>
      </c>
      <c r="AI19" s="38">
        <v>1.4950020397236951E-3</v>
      </c>
      <c r="AJ19" s="38">
        <v>4.8570140519635828E-5</v>
      </c>
      <c r="AK19" s="38">
        <v>-3.8503661566858063E-4</v>
      </c>
      <c r="AL19" s="38">
        <v>9.7140281039271656E-5</v>
      </c>
      <c r="AM19" s="40">
        <v>1.1708344521557212</v>
      </c>
      <c r="AN19" s="38">
        <v>1.5699918768029731E-4</v>
      </c>
      <c r="AO19" s="38">
        <v>1.3088906738990062E-5</v>
      </c>
      <c r="AP19" s="38">
        <v>1.6451562177552349E-5</v>
      </c>
      <c r="AQ19" s="38">
        <v>2.6177813477980124E-5</v>
      </c>
      <c r="AR19" s="40">
        <v>0.97515393633515524</v>
      </c>
      <c r="AS19" s="40">
        <v>21755.79</v>
      </c>
      <c r="AT19" s="40">
        <v>57.683594721549724</v>
      </c>
      <c r="AU19" s="40">
        <v>707.40688655524298</v>
      </c>
      <c r="AV19" s="40">
        <v>3069.8228572724552</v>
      </c>
      <c r="AW19" s="40">
        <v>2259.9896120085182</v>
      </c>
      <c r="AX19" s="40">
        <v>3.37634403707714</v>
      </c>
      <c r="AY19" s="40">
        <v>0.35540128406789684</v>
      </c>
      <c r="AZ19" s="40">
        <v>848.06108138991306</v>
      </c>
    </row>
    <row r="20" spans="1:52" x14ac:dyDescent="0.2">
      <c r="A20" t="s">
        <v>11</v>
      </c>
      <c r="B20" s="24">
        <v>9.2720000000000002</v>
      </c>
      <c r="C20" s="31">
        <v>2.1340481283355951E-3</v>
      </c>
      <c r="D20" s="31">
        <v>4.8547265927856952E-5</v>
      </c>
      <c r="E20" s="31">
        <v>0</v>
      </c>
      <c r="F20" s="31">
        <v>9.7094531855713905E-5</v>
      </c>
      <c r="G20" s="24">
        <v>0.85829826198016379</v>
      </c>
      <c r="H20" s="31">
        <v>4.401642197879372E-2</v>
      </c>
      <c r="I20" s="31">
        <v>3.8762836154381555E-4</v>
      </c>
      <c r="J20" s="31">
        <v>0</v>
      </c>
      <c r="K20" s="31">
        <v>7.752567230876311E-4</v>
      </c>
      <c r="L20" s="24">
        <v>0.9200296291361012</v>
      </c>
      <c r="M20" s="31">
        <v>2.204206427693714E-3</v>
      </c>
      <c r="N20" s="31">
        <v>8.0869433611288911E-5</v>
      </c>
      <c r="O20" s="31">
        <v>0</v>
      </c>
      <c r="P20" s="31">
        <v>1.6173886722257782E-4</v>
      </c>
      <c r="Q20" s="24">
        <v>0.89301555542215827</v>
      </c>
      <c r="R20" s="31">
        <v>4.1234559239679616E-4</v>
      </c>
      <c r="S20" s="31">
        <v>3.8833176135289289E-5</v>
      </c>
      <c r="T20" s="31">
        <v>0</v>
      </c>
      <c r="U20" s="31">
        <v>7.7666352270578577E-5</v>
      </c>
      <c r="V20" s="24">
        <v>0.9940915788428395</v>
      </c>
      <c r="W20" s="24">
        <v>6745.4710000000005</v>
      </c>
      <c r="X20" s="24">
        <v>20.124596418313569</v>
      </c>
      <c r="Y20" s="31">
        <v>8.2863738178638106E-4</v>
      </c>
      <c r="Z20" s="31">
        <v>1.8307808713665702E-5</v>
      </c>
      <c r="AA20" s="31">
        <v>0</v>
      </c>
      <c r="AB20" s="31">
        <v>3.6615617427331404E-5</v>
      </c>
      <c r="AC20" s="24">
        <v>0.83630345762750646</v>
      </c>
      <c r="AD20" s="31">
        <v>1.7093002212563237E-2</v>
      </c>
      <c r="AE20" s="31">
        <v>1.3615776742506957E-4</v>
      </c>
      <c r="AF20" s="31">
        <v>0</v>
      </c>
      <c r="AG20" s="31">
        <v>2.7231553485013914E-4</v>
      </c>
      <c r="AH20" s="24">
        <v>0.85371466593762779</v>
      </c>
      <c r="AI20" s="31">
        <v>8.5641121773889772E-4</v>
      </c>
      <c r="AJ20" s="31">
        <v>3.1817708122867476E-5</v>
      </c>
      <c r="AK20" s="31">
        <v>0</v>
      </c>
      <c r="AL20" s="31">
        <v>6.3635416245734952E-5</v>
      </c>
      <c r="AM20" s="24">
        <v>0.90552610529923949</v>
      </c>
      <c r="AN20" s="31">
        <v>1.603662731254327E-4</v>
      </c>
      <c r="AO20" s="31">
        <v>1.5236762802237385E-5</v>
      </c>
      <c r="AP20" s="31">
        <v>0</v>
      </c>
      <c r="AQ20" s="31">
        <v>3.047352560447477E-5</v>
      </c>
      <c r="AR20" s="24">
        <v>1.0031708083932418</v>
      </c>
      <c r="AS20" s="24">
        <v>17367.609999999997</v>
      </c>
      <c r="AT20" s="24">
        <v>43.168332020981381</v>
      </c>
      <c r="AU20" s="24">
        <v>1.5525409579693739</v>
      </c>
      <c r="AV20" s="24">
        <v>32.022378988537064</v>
      </c>
      <c r="AW20" s="24">
        <v>1873.1244607420185</v>
      </c>
      <c r="AX20" s="24">
        <v>1.6035818093207017</v>
      </c>
      <c r="AY20" s="24">
        <v>0.29998546543252902</v>
      </c>
      <c r="AZ20" s="24">
        <v>727.50981449525455</v>
      </c>
    </row>
    <row r="21" spans="1:52" x14ac:dyDescent="0.2">
      <c r="A21" t="s">
        <v>99</v>
      </c>
      <c r="B21" s="24">
        <v>9.8670000000000009</v>
      </c>
      <c r="C21" s="31">
        <v>3.0514850968830987E-2</v>
      </c>
      <c r="D21" s="31">
        <v>3.9711290488178406E-4</v>
      </c>
      <c r="E21" s="31">
        <v>2.7880881127368199E-2</v>
      </c>
      <c r="F21" s="31">
        <v>7.9422580976356812E-4</v>
      </c>
      <c r="G21" s="24">
        <v>1.7610303302445562</v>
      </c>
      <c r="H21" s="31">
        <v>3.4624596064665418</v>
      </c>
      <c r="I21" s="31">
        <v>2.7668460964229924E-2</v>
      </c>
      <c r="J21" s="31">
        <v>3.4178503499010069</v>
      </c>
      <c r="K21" s="31">
        <v>5.5336921928459848E-2</v>
      </c>
      <c r="L21" s="24">
        <v>2.7765903135542955</v>
      </c>
      <c r="M21" s="31">
        <v>1.2259037235097425E-3</v>
      </c>
      <c r="N21" s="31">
        <v>7.5392104900079318E-5</v>
      </c>
      <c r="O21" s="31">
        <v>-1.5494740153565241E-3</v>
      </c>
      <c r="P21" s="31">
        <v>1.5078420980015864E-4</v>
      </c>
      <c r="Q21" s="24">
        <v>1.1302648424659822</v>
      </c>
      <c r="R21" s="31">
        <v>4.0331291149423845E-4</v>
      </c>
      <c r="S21" s="31">
        <v>3.9932995571400239E-5</v>
      </c>
      <c r="T21" s="31">
        <v>-7.3994165378414275E-5</v>
      </c>
      <c r="U21" s="31">
        <v>7.9865991142800478E-5</v>
      </c>
      <c r="V21" s="24">
        <v>1.0498889631966248</v>
      </c>
      <c r="W21" s="24">
        <v>6946.1635000000006</v>
      </c>
      <c r="X21" s="24">
        <v>99.52210244932634</v>
      </c>
      <c r="Y21" s="31">
        <v>1.124021304267917E-2</v>
      </c>
      <c r="Z21" s="31">
        <v>6.1898180536173721E-5</v>
      </c>
      <c r="AA21" s="31">
        <v>1.028279440498539E-2</v>
      </c>
      <c r="AB21" s="31">
        <v>1.2379636107234744E-4</v>
      </c>
      <c r="AC21" s="24">
        <v>0.77844853083246079</v>
      </c>
      <c r="AD21" s="31">
        <v>1.2763532659350436</v>
      </c>
      <c r="AE21" s="31">
        <v>1.9755068169281858E-3</v>
      </c>
      <c r="AF21" s="31">
        <v>1.2599639247389545</v>
      </c>
      <c r="AG21" s="31">
        <v>3.9510136338563717E-3</v>
      </c>
      <c r="AH21" s="24">
        <v>0.8028885920447294</v>
      </c>
      <c r="AI21" s="31">
        <v>4.5111233199351459E-4</v>
      </c>
      <c r="AJ21" s="31">
        <v>2.6735982213686843E-5</v>
      </c>
      <c r="AK21" s="31">
        <v>-5.5711841927628156E-4</v>
      </c>
      <c r="AL21" s="31">
        <v>5.3471964427373686E-5</v>
      </c>
      <c r="AM21" s="24">
        <v>1.0900774470137402</v>
      </c>
      <c r="AN21" s="31">
        <v>1.4912968559424534E-4</v>
      </c>
      <c r="AO21" s="31">
        <v>1.4906863906185065E-5</v>
      </c>
      <c r="AP21" s="31">
        <v>-2.5092581497293998E-5</v>
      </c>
      <c r="AQ21" s="31">
        <v>2.9813727812370129E-5</v>
      </c>
      <c r="AR21" s="24">
        <v>1.0601988096426627</v>
      </c>
      <c r="AS21" s="24">
        <v>18803.57</v>
      </c>
      <c r="AT21" s="24">
        <v>121.61580729580567</v>
      </c>
      <c r="AU21" s="24">
        <v>21.481822641900624</v>
      </c>
      <c r="AV21" s="24">
        <v>2437.4998012224846</v>
      </c>
      <c r="AW21" s="24">
        <v>1905.7028478767606</v>
      </c>
      <c r="AX21" s="24">
        <v>0.86301081369792909</v>
      </c>
      <c r="AY21" s="24">
        <v>0.28392393076923172</v>
      </c>
      <c r="AZ21" s="24">
        <v>703.97927434883957</v>
      </c>
    </row>
    <row r="22" spans="1:52" x14ac:dyDescent="0.2">
      <c r="A22" t="s">
        <v>100</v>
      </c>
      <c r="B22" s="24">
        <v>10.188500000000001</v>
      </c>
      <c r="C22" s="31">
        <v>3.0700086148468954E-2</v>
      </c>
      <c r="D22" s="31">
        <v>3.634243690337222E-4</v>
      </c>
      <c r="E22" s="31">
        <v>2.8066116307006166E-2</v>
      </c>
      <c r="F22" s="31">
        <v>7.2684873806744439E-4</v>
      </c>
      <c r="G22" s="24">
        <v>1.6800359376566838</v>
      </c>
      <c r="H22" s="31">
        <v>2.7385111469087602</v>
      </c>
      <c r="I22" s="31">
        <v>1.6770969149042581E-2</v>
      </c>
      <c r="J22" s="31">
        <v>2.6939018903432252</v>
      </c>
      <c r="K22" s="31">
        <v>3.3541938298085161E-2</v>
      </c>
      <c r="L22" s="24">
        <v>2.1885854687405484</v>
      </c>
      <c r="M22" s="31">
        <v>1.309727396987146E-3</v>
      </c>
      <c r="N22" s="31">
        <v>4.5084514530818035E-5</v>
      </c>
      <c r="O22" s="31">
        <v>-1.4656503418791207E-3</v>
      </c>
      <c r="P22" s="31">
        <v>9.016902906163607E-5</v>
      </c>
      <c r="Q22" s="24">
        <v>0.68356481085409715</v>
      </c>
      <c r="R22" s="31">
        <v>3.3198169749505799E-4</v>
      </c>
      <c r="S22" s="31">
        <v>3.2589455928339058E-5</v>
      </c>
      <c r="T22" s="31">
        <v>-1.4532537937759474E-4</v>
      </c>
      <c r="U22" s="31">
        <v>6.5178911856678115E-5</v>
      </c>
      <c r="V22" s="24">
        <v>0.98311698126036395</v>
      </c>
      <c r="W22" s="24">
        <v>7591.1425000000017</v>
      </c>
      <c r="X22" s="24">
        <v>88.123811934880621</v>
      </c>
      <c r="Y22" s="31">
        <v>1.1528787597983963E-2</v>
      </c>
      <c r="Z22" s="31">
        <v>9.8564763522288336E-5</v>
      </c>
      <c r="AA22" s="31">
        <v>1.0571368960290184E-2</v>
      </c>
      <c r="AB22" s="31">
        <v>1.9712952704457667E-4</v>
      </c>
      <c r="AC22" s="24">
        <v>1.267241345075494</v>
      </c>
      <c r="AD22" s="31">
        <v>1.0287162561000289</v>
      </c>
      <c r="AE22" s="31">
        <v>1.6705939337522519E-3</v>
      </c>
      <c r="AF22" s="31">
        <v>1.0123269149039398</v>
      </c>
      <c r="AG22" s="31">
        <v>3.3411878675045038E-3</v>
      </c>
      <c r="AH22" s="24">
        <v>0.84469823735234295</v>
      </c>
      <c r="AI22" s="31">
        <v>4.9065336182243287E-4</v>
      </c>
      <c r="AJ22" s="31">
        <v>1.4632511026456708E-5</v>
      </c>
      <c r="AK22" s="31">
        <v>-5.1757738944736321E-4</v>
      </c>
      <c r="AL22" s="31">
        <v>2.9265022052913415E-5</v>
      </c>
      <c r="AM22" s="24">
        <v>0.59269540313696079</v>
      </c>
      <c r="AN22" s="31">
        <v>1.2434648956858533E-4</v>
      </c>
      <c r="AO22" s="31">
        <v>1.1847347959533784E-5</v>
      </c>
      <c r="AP22" s="31">
        <v>-4.9875777522954013E-5</v>
      </c>
      <c r="AQ22" s="31">
        <v>2.3694695919067568E-5</v>
      </c>
      <c r="AR22" s="24">
        <v>0.95437684371087039</v>
      </c>
      <c r="AS22" s="24">
        <v>20180.940000000002</v>
      </c>
      <c r="AT22" s="24">
        <v>103.84804724109883</v>
      </c>
      <c r="AU22" s="24">
        <v>22.87370355943505</v>
      </c>
      <c r="AV22" s="24">
        <v>2040.3816414607486</v>
      </c>
      <c r="AW22" s="24">
        <v>1980.7567355351621</v>
      </c>
      <c r="AX22" s="24">
        <v>0.97583818095730457</v>
      </c>
      <c r="AY22" s="24">
        <v>0.24734949924688407</v>
      </c>
      <c r="AZ22" s="24">
        <v>745.06968641114986</v>
      </c>
    </row>
    <row r="23" spans="1:52" x14ac:dyDescent="0.2">
      <c r="A23" t="s">
        <v>71</v>
      </c>
      <c r="B23" s="24">
        <v>10.27</v>
      </c>
      <c r="C23" s="31">
        <v>0.11536549914598956</v>
      </c>
      <c r="D23" s="31">
        <v>3.6526805142004522E-4</v>
      </c>
      <c r="E23" s="31">
        <v>0.11273152930452678</v>
      </c>
      <c r="F23" s="31">
        <v>7.3053610284009045E-4</v>
      </c>
      <c r="G23" s="24">
        <v>0.80726788225879986</v>
      </c>
      <c r="H23" s="31">
        <v>2.6396206915781688</v>
      </c>
      <c r="I23" s="31">
        <v>8.1331873477754474E-3</v>
      </c>
      <c r="J23" s="31">
        <v>2.5950114350126339</v>
      </c>
      <c r="K23" s="31">
        <v>1.6266374695550895E-2</v>
      </c>
      <c r="L23" s="24">
        <v>1.1895656078396235</v>
      </c>
      <c r="M23" s="31">
        <v>0.16118735028999637</v>
      </c>
      <c r="N23" s="31">
        <v>6.6290697761330585E-4</v>
      </c>
      <c r="O23" s="31">
        <v>0.1584119725511301</v>
      </c>
      <c r="P23" s="31">
        <v>1.3258139552266117E-3</v>
      </c>
      <c r="Q23" s="24">
        <v>0.85667067129976848</v>
      </c>
      <c r="R23" s="31">
        <v>5.1495887721422731E-2</v>
      </c>
      <c r="S23" s="31">
        <v>4.0710647458473215E-4</v>
      </c>
      <c r="T23" s="31">
        <v>5.1018580644550081E-2</v>
      </c>
      <c r="U23" s="31">
        <v>8.142129491694643E-4</v>
      </c>
      <c r="V23" s="24">
        <v>1.0195437211830298</v>
      </c>
      <c r="W23" s="24">
        <v>8908.7544999999991</v>
      </c>
      <c r="X23" s="24">
        <v>22.889612462229486</v>
      </c>
      <c r="Y23" s="31">
        <v>5.0328459870927211E-2</v>
      </c>
      <c r="Z23" s="31">
        <v>1.7129454291978362E-4</v>
      </c>
      <c r="AA23" s="31">
        <v>4.937104123323343E-2</v>
      </c>
      <c r="AB23" s="31">
        <v>3.4258908583956725E-4</v>
      </c>
      <c r="AC23" s="24">
        <v>0.97443782605546536</v>
      </c>
      <c r="AD23" s="31">
        <v>1.1514666602416259</v>
      </c>
      <c r="AE23" s="31">
        <v>2.3923632672412029E-3</v>
      </c>
      <c r="AF23" s="31">
        <v>1.1350773190455368</v>
      </c>
      <c r="AG23" s="31">
        <v>4.7847265344824058E-3</v>
      </c>
      <c r="AH23" s="24">
        <v>1.1064570723935248</v>
      </c>
      <c r="AI23" s="31">
        <v>7.0325529232891953E-2</v>
      </c>
      <c r="AJ23" s="31">
        <v>3.8100633499089329E-4</v>
      </c>
      <c r="AK23" s="31">
        <v>6.9317298481622158E-2</v>
      </c>
      <c r="AL23" s="31">
        <v>7.6201266998178658E-4</v>
      </c>
      <c r="AM23" s="24">
        <v>1.2155865018837302</v>
      </c>
      <c r="AN23" s="31">
        <v>2.2462334095993294E-2</v>
      </c>
      <c r="AO23" s="31">
        <v>1.6034747322965298E-4</v>
      </c>
      <c r="AP23" s="31">
        <v>2.2288111828901756E-2</v>
      </c>
      <c r="AQ23" s="31">
        <v>3.2069494645930595E-4</v>
      </c>
      <c r="AR23" s="24">
        <v>0.9459951977716915</v>
      </c>
      <c r="AS23" s="24">
        <v>20420.705000000002</v>
      </c>
      <c r="AT23" s="24">
        <v>34.816596522650798</v>
      </c>
      <c r="AU23" s="24">
        <v>100.07428526402927</v>
      </c>
      <c r="AV23" s="24">
        <v>2289.7500208753768</v>
      </c>
      <c r="AW23" s="24">
        <v>1988.3841285296985</v>
      </c>
      <c r="AX23" s="24">
        <v>139.82264189280247</v>
      </c>
      <c r="AY23" s="24">
        <v>44.67032341477308</v>
      </c>
      <c r="AZ23" s="24">
        <v>867.45418695228818</v>
      </c>
    </row>
    <row r="24" spans="1:52" x14ac:dyDescent="0.2">
      <c r="A24" t="s">
        <v>71</v>
      </c>
      <c r="B24" s="24">
        <v>9.9890000000000008</v>
      </c>
      <c r="C24" s="31">
        <v>0.10385536007391891</v>
      </c>
      <c r="D24" s="31">
        <v>5.1993439243495075E-4</v>
      </c>
      <c r="E24" s="31">
        <v>0.10122139023245612</v>
      </c>
      <c r="F24" s="31">
        <v>1.0398687848699015E-3</v>
      </c>
      <c r="G24" s="24">
        <v>1.0492917373781596</v>
      </c>
      <c r="H24" s="31">
        <v>2.9710046419251563</v>
      </c>
      <c r="I24" s="31">
        <v>1.1530061708752504E-2</v>
      </c>
      <c r="J24" s="31">
        <v>2.9263953853596214</v>
      </c>
      <c r="K24" s="31">
        <v>2.3060123417505008E-2</v>
      </c>
      <c r="L24" s="24">
        <v>1.2855889679973154</v>
      </c>
      <c r="M24" s="31">
        <v>9.0319797063367707E-2</v>
      </c>
      <c r="N24" s="31">
        <v>6.5069605177197644E-4</v>
      </c>
      <c r="O24" s="31">
        <v>8.7544419324501438E-2</v>
      </c>
      <c r="P24" s="31">
        <v>1.3013921035439529E-3</v>
      </c>
      <c r="Q24" s="24">
        <v>1.0112200375330642</v>
      </c>
      <c r="R24" s="31">
        <v>3.8259277250316755E-2</v>
      </c>
      <c r="S24" s="31">
        <v>4.1665727601636858E-4</v>
      </c>
      <c r="T24" s="31">
        <v>3.7781970173444104E-2</v>
      </c>
      <c r="U24" s="31">
        <v>8.3331455203273716E-4</v>
      </c>
      <c r="V24" s="24">
        <v>1.0422714131240822</v>
      </c>
      <c r="W24" s="24">
        <v>6443.0725000000002</v>
      </c>
      <c r="X24" s="24">
        <v>24.728851196793574</v>
      </c>
      <c r="Y24" s="31">
        <v>3.9108639866589946E-2</v>
      </c>
      <c r="Z24" s="31">
        <v>1.661935691761055E-4</v>
      </c>
      <c r="AA24" s="31">
        <v>3.8151221228896165E-2</v>
      </c>
      <c r="AB24" s="31">
        <v>3.32387138352211E-4</v>
      </c>
      <c r="AC24" s="24">
        <v>1.0044962380317466</v>
      </c>
      <c r="AD24" s="31">
        <v>1.1187569825844217</v>
      </c>
      <c r="AE24" s="31">
        <v>2.4560013493165498E-3</v>
      </c>
      <c r="AF24" s="31">
        <v>1.1023676413883325</v>
      </c>
      <c r="AG24" s="31">
        <v>4.9120026986330997E-3</v>
      </c>
      <c r="AH24" s="24">
        <v>1.0653559308313365</v>
      </c>
      <c r="AI24" s="31">
        <v>3.4009399415783473E-2</v>
      </c>
      <c r="AJ24" s="31">
        <v>2.0945800480825846E-4</v>
      </c>
      <c r="AK24" s="31">
        <v>3.3001168664513678E-2</v>
      </c>
      <c r="AL24" s="31">
        <v>4.1891600961651692E-4</v>
      </c>
      <c r="AM24" s="24">
        <v>0.90915006717830338</v>
      </c>
      <c r="AN24" s="31">
        <v>1.4409897296639926E-2</v>
      </c>
      <c r="AO24" s="31">
        <v>1.6507603437409941E-4</v>
      </c>
      <c r="AP24" s="31">
        <v>1.4235675029548386E-2</v>
      </c>
      <c r="AQ24" s="31">
        <v>3.3015206874819882E-4</v>
      </c>
      <c r="AR24" s="24">
        <v>1.1216667220283296</v>
      </c>
      <c r="AS24" s="24">
        <v>17106.759999999998</v>
      </c>
      <c r="AT24" s="24">
        <v>26.710090149407502</v>
      </c>
      <c r="AU24" s="24">
        <v>66.988448740601157</v>
      </c>
      <c r="AV24" s="24">
        <v>1916.3478131705197</v>
      </c>
      <c r="AW24" s="24">
        <v>1712.5598157973768</v>
      </c>
      <c r="AX24" s="24">
        <v>58.257783628447818</v>
      </c>
      <c r="AY24" s="24">
        <v>24.677875375051705</v>
      </c>
      <c r="AZ24" s="24">
        <v>645.01676844528981</v>
      </c>
    </row>
    <row r="25" spans="1:52" x14ac:dyDescent="0.2">
      <c r="A25" t="s">
        <v>71</v>
      </c>
      <c r="B25" s="24">
        <v>9.6265000000000001</v>
      </c>
      <c r="C25" s="31">
        <v>9.3056660537540123E-2</v>
      </c>
      <c r="D25" s="31">
        <v>4.8723154080532362E-4</v>
      </c>
      <c r="E25" s="31">
        <v>9.0422690696077335E-2</v>
      </c>
      <c r="F25" s="31">
        <v>9.7446308161064723E-4</v>
      </c>
      <c r="G25" s="24">
        <v>1.157430187609229</v>
      </c>
      <c r="H25" s="31">
        <v>2.9583956658797832</v>
      </c>
      <c r="I25" s="31">
        <v>1.0081631116159563E-2</v>
      </c>
      <c r="J25" s="31">
        <v>2.9137864093142483</v>
      </c>
      <c r="K25" s="31">
        <v>2.0163262232319127E-2</v>
      </c>
      <c r="L25" s="24">
        <v>1.2348288456534524</v>
      </c>
      <c r="M25" s="31">
        <v>0.11072982440830918</v>
      </c>
      <c r="N25" s="31">
        <v>8.0686885854625457E-4</v>
      </c>
      <c r="O25" s="31">
        <v>0.10795444666944291</v>
      </c>
      <c r="P25" s="31">
        <v>1.6137377170925091E-3</v>
      </c>
      <c r="Q25" s="24">
        <v>1.2181381581822981</v>
      </c>
      <c r="R25" s="31">
        <v>4.228518844623054E-2</v>
      </c>
      <c r="S25" s="31">
        <v>4.2643802366889373E-4</v>
      </c>
      <c r="T25" s="31">
        <v>4.180788136935789E-2</v>
      </c>
      <c r="U25" s="31">
        <v>8.5287604733778747E-4</v>
      </c>
      <c r="V25" s="24">
        <v>1.1060522097395977</v>
      </c>
      <c r="W25" s="24">
        <v>7713.8809999999994</v>
      </c>
      <c r="X25" s="24">
        <v>28.987015113849299</v>
      </c>
      <c r="Y25" s="31">
        <v>3.7335433064554481E-2</v>
      </c>
      <c r="Z25" s="31">
        <v>1.4672839499337947E-4</v>
      </c>
      <c r="AA25" s="31">
        <v>3.63780144268607E-2</v>
      </c>
      <c r="AB25" s="31">
        <v>2.9345678998675894E-4</v>
      </c>
      <c r="AC25" s="24">
        <v>0.96575408535786289</v>
      </c>
      <c r="AD25" s="31">
        <v>1.1869843104193629</v>
      </c>
      <c r="AE25" s="31">
        <v>2.1522483327788273E-3</v>
      </c>
      <c r="AF25" s="31">
        <v>1.1705949692232738</v>
      </c>
      <c r="AG25" s="31">
        <v>4.3044966655576547E-3</v>
      </c>
      <c r="AH25" s="24">
        <v>0.94110807778918693</v>
      </c>
      <c r="AI25" s="31">
        <v>4.4423652875140621E-2</v>
      </c>
      <c r="AJ25" s="31">
        <v>2.6374226714147802E-4</v>
      </c>
      <c r="AK25" s="31">
        <v>4.3415422123870825E-2</v>
      </c>
      <c r="AL25" s="31">
        <v>5.2748453428295603E-4</v>
      </c>
      <c r="AM25" s="24">
        <v>1.0515014052875273</v>
      </c>
      <c r="AN25" s="31">
        <v>1.6966487651045963E-2</v>
      </c>
      <c r="AO25" s="31">
        <v>1.6815578554625605E-4</v>
      </c>
      <c r="AP25" s="31">
        <v>1.6792265383954424E-2</v>
      </c>
      <c r="AQ25" s="31">
        <v>3.3631157109251209E-4</v>
      </c>
      <c r="AR25" s="24">
        <v>1.1134544473296799</v>
      </c>
      <c r="AS25" s="24">
        <v>19222.179999999997</v>
      </c>
      <c r="AT25" s="24">
        <v>31.537933383550403</v>
      </c>
      <c r="AU25" s="24">
        <v>74.567912080608792</v>
      </c>
      <c r="AV25" s="24">
        <v>2370.6136308640112</v>
      </c>
      <c r="AW25" s="24">
        <v>1996.7984210252944</v>
      </c>
      <c r="AX25" s="24">
        <v>88.729724057195497</v>
      </c>
      <c r="AY25" s="24">
        <v>33.88385308645897</v>
      </c>
      <c r="AZ25" s="24">
        <v>801.31730119981296</v>
      </c>
    </row>
    <row r="26" spans="1:52" x14ac:dyDescent="0.2">
      <c r="A26" t="s">
        <v>67</v>
      </c>
      <c r="B26" s="24">
        <v>9.6669999999999998</v>
      </c>
      <c r="C26" s="31">
        <v>8.857590660883527E-2</v>
      </c>
      <c r="D26" s="31">
        <v>1.0477711780776289E-3</v>
      </c>
      <c r="E26" s="31">
        <v>8.5941936767372482E-2</v>
      </c>
      <c r="F26" s="31">
        <v>2.0955423561552578E-3</v>
      </c>
      <c r="G26" s="24">
        <v>1.9593299779603044</v>
      </c>
      <c r="H26" s="31">
        <v>8.1854205717230855</v>
      </c>
      <c r="I26" s="31">
        <v>5.0721735221638163E-2</v>
      </c>
      <c r="J26" s="31">
        <v>8.140811315157551</v>
      </c>
      <c r="K26" s="31">
        <v>0.10144347044327633</v>
      </c>
      <c r="L26" s="24">
        <v>1.7963198673636243</v>
      </c>
      <c r="M26" s="31">
        <v>2.917726831392756E-2</v>
      </c>
      <c r="N26" s="31">
        <v>3.511982566810494E-4</v>
      </c>
      <c r="O26" s="31">
        <v>2.6401890575061294E-2</v>
      </c>
      <c r="P26" s="31">
        <v>7.023965133620988E-4</v>
      </c>
      <c r="Q26" s="24">
        <v>0.84663817831153498</v>
      </c>
      <c r="R26" s="31">
        <v>1.8158676929225039E-2</v>
      </c>
      <c r="S26" s="31">
        <v>2.50199318603642E-4</v>
      </c>
      <c r="T26" s="31">
        <v>1.7681369852352385E-2</v>
      </c>
      <c r="U26" s="31">
        <v>5.00398637207284E-4</v>
      </c>
      <c r="V26" s="24">
        <v>0.77273313946481059</v>
      </c>
      <c r="W26" s="24">
        <v>5275.1623529411763</v>
      </c>
      <c r="X26" s="24">
        <v>50.695512118122309</v>
      </c>
      <c r="Y26" s="31">
        <v>2.9209079833640999E-2</v>
      </c>
      <c r="Z26" s="31">
        <v>2.0494821016148689E-4</v>
      </c>
      <c r="AA26" s="31">
        <v>2.8251661195947221E-2</v>
      </c>
      <c r="AB26" s="31">
        <v>4.0989642032297378E-4</v>
      </c>
      <c r="AC26" s="24">
        <v>1.3044110987114972</v>
      </c>
      <c r="AD26" s="31">
        <v>2.7003812565624612</v>
      </c>
      <c r="AE26" s="31">
        <v>4.4678749320139714E-3</v>
      </c>
      <c r="AF26" s="31">
        <v>2.6839919153663718</v>
      </c>
      <c r="AG26" s="31">
        <v>8.9357498640279427E-3</v>
      </c>
      <c r="AH26" s="24">
        <v>0.79005288738869828</v>
      </c>
      <c r="AI26" s="31">
        <v>9.6338330320470122E-3</v>
      </c>
      <c r="AJ26" s="31">
        <v>1.4139562128930692E-4</v>
      </c>
      <c r="AK26" s="31">
        <v>8.625602280777217E-3</v>
      </c>
      <c r="AL26" s="31">
        <v>2.8279124257861384E-4</v>
      </c>
      <c r="AM26" s="24">
        <v>1.0520911854600214</v>
      </c>
      <c r="AN26" s="31">
        <v>5.9965533409810238E-3</v>
      </c>
      <c r="AO26" s="31">
        <v>9.9212566103852473E-5</v>
      </c>
      <c r="AP26" s="31">
        <v>5.8223310738894848E-3</v>
      </c>
      <c r="AQ26" s="31">
        <v>1.9842513220770495E-4</v>
      </c>
      <c r="AR26" s="24">
        <v>0.93904454562115613</v>
      </c>
      <c r="AS26" s="24">
        <v>15975.758823529413</v>
      </c>
      <c r="AT26" s="24">
        <v>62.360792062626899</v>
      </c>
      <c r="AU26" s="24">
        <v>48.334776861545606</v>
      </c>
      <c r="AV26" s="24">
        <v>4466.6827808982998</v>
      </c>
      <c r="AW26" s="24">
        <v>1652.60771940927</v>
      </c>
      <c r="AX26" s="24">
        <v>15.921674497909811</v>
      </c>
      <c r="AY26" s="24">
        <v>9.9089654408057743</v>
      </c>
      <c r="AZ26" s="24">
        <v>545.68763348931168</v>
      </c>
    </row>
    <row r="27" spans="1:52" x14ac:dyDescent="0.2">
      <c r="A27" t="s">
        <v>67</v>
      </c>
      <c r="B27" s="24">
        <v>9.1645000000000003</v>
      </c>
      <c r="C27" s="31">
        <v>7.1265358236306572E-2</v>
      </c>
      <c r="D27" s="31">
        <v>5.0242860667889611E-4</v>
      </c>
      <c r="E27" s="31">
        <v>6.8631388394843784E-2</v>
      </c>
      <c r="F27" s="31">
        <v>1.0048572133577922E-3</v>
      </c>
      <c r="G27" s="24">
        <v>1.3398227478387532</v>
      </c>
      <c r="H27" s="31">
        <v>6.1918331735970229</v>
      </c>
      <c r="I27" s="31">
        <v>2.6675056636926063E-2</v>
      </c>
      <c r="J27" s="31">
        <v>6.1472239170314875</v>
      </c>
      <c r="K27" s="31">
        <v>5.3350113273852126E-2</v>
      </c>
      <c r="L27" s="24">
        <v>1.5343266778180673</v>
      </c>
      <c r="M27" s="31">
        <v>2.3613889022742578E-2</v>
      </c>
      <c r="N27" s="31">
        <v>2.1968240949424465E-4</v>
      </c>
      <c r="O27" s="31">
        <v>2.0838511283876312E-2</v>
      </c>
      <c r="P27" s="31">
        <v>4.3936481898848931E-4</v>
      </c>
      <c r="Q27" s="24">
        <v>0.73374869812299548</v>
      </c>
      <c r="R27" s="31">
        <v>2.0624144879519385E-2</v>
      </c>
      <c r="S27" s="31">
        <v>3.3885726795778798E-4</v>
      </c>
      <c r="T27" s="31">
        <v>2.0146837802646731E-2</v>
      </c>
      <c r="U27" s="31">
        <v>6.7771453591557596E-4</v>
      </c>
      <c r="V27" s="24">
        <v>1.2148482850074573</v>
      </c>
      <c r="W27" s="24">
        <v>6892.5944999999974</v>
      </c>
      <c r="X27" s="24">
        <v>62.097370566736814</v>
      </c>
      <c r="Y27" s="31">
        <v>2.6863043307468183E-2</v>
      </c>
      <c r="Z27" s="31">
        <v>1.4900420641893812E-4</v>
      </c>
      <c r="AA27" s="31">
        <v>2.5905624669774405E-2</v>
      </c>
      <c r="AB27" s="31">
        <v>2.9800841283787624E-4</v>
      </c>
      <c r="AC27" s="24">
        <v>1.1530124330951292</v>
      </c>
      <c r="AD27" s="31">
        <v>2.3340427379815347</v>
      </c>
      <c r="AE27" s="31">
        <v>3.4237967843549835E-3</v>
      </c>
      <c r="AF27" s="31">
        <v>2.3176533967854454</v>
      </c>
      <c r="AG27" s="31">
        <v>6.847593568709967E-3</v>
      </c>
      <c r="AH27" s="24">
        <v>0.80284021288842045</v>
      </c>
      <c r="AI27" s="31">
        <v>8.9037223307604461E-3</v>
      </c>
      <c r="AJ27" s="31">
        <v>8.8400703666944802E-5</v>
      </c>
      <c r="AK27" s="31">
        <v>7.8954915794906509E-3</v>
      </c>
      <c r="AL27" s="31">
        <v>1.768014073338896E-4</v>
      </c>
      <c r="AM27" s="24">
        <v>0.79438701260394728</v>
      </c>
      <c r="AN27" s="31">
        <v>7.7781595647628682E-3</v>
      </c>
      <c r="AO27" s="31">
        <v>1.3628392673169524E-4</v>
      </c>
      <c r="AP27" s="31">
        <v>7.6039372976713284E-3</v>
      </c>
      <c r="AQ27" s="31">
        <v>2.7256785346339049E-4</v>
      </c>
      <c r="AR27" s="24">
        <v>1.3119381944097226</v>
      </c>
      <c r="AS27" s="24">
        <v>18274.645</v>
      </c>
      <c r="AT27" s="24">
        <v>112.95929482852615</v>
      </c>
      <c r="AU27" s="24">
        <v>53.59847413607902</v>
      </c>
      <c r="AV27" s="24">
        <v>4656.8601972014148</v>
      </c>
      <c r="AW27" s="24">
        <v>1994.0689617545966</v>
      </c>
      <c r="AX27" s="24">
        <v>17.759939069427226</v>
      </c>
      <c r="AY27" s="24">
        <v>15.511360965003918</v>
      </c>
      <c r="AZ27" s="24">
        <v>752.09716842162663</v>
      </c>
    </row>
    <row r="28" spans="1:52" x14ac:dyDescent="0.2">
      <c r="A28" t="s">
        <v>67</v>
      </c>
      <c r="B28" s="24">
        <v>8.8330000000000002</v>
      </c>
      <c r="C28" s="31">
        <v>6.1297907935321673E-2</v>
      </c>
      <c r="D28" s="31">
        <v>3.5210476613579424E-4</v>
      </c>
      <c r="E28" s="31">
        <v>5.8663938093858885E-2</v>
      </c>
      <c r="F28" s="31">
        <v>7.0420953227158848E-4</v>
      </c>
      <c r="G28" s="24">
        <v>1.1326496895432454</v>
      </c>
      <c r="H28" s="31">
        <v>5.9715541477782867</v>
      </c>
      <c r="I28" s="31">
        <v>2.1798386952793011E-2</v>
      </c>
      <c r="J28" s="31">
        <v>5.9269448912127514</v>
      </c>
      <c r="K28" s="31">
        <v>4.3596773905586021E-2</v>
      </c>
      <c r="L28" s="24">
        <v>1.4251544459178991</v>
      </c>
      <c r="M28" s="31">
        <v>2.6468705601645447E-2</v>
      </c>
      <c r="N28" s="31">
        <v>2.7751028084963247E-4</v>
      </c>
      <c r="O28" s="31">
        <v>2.3693327862779182E-2</v>
      </c>
      <c r="P28" s="31">
        <v>5.5502056169926494E-4</v>
      </c>
      <c r="Q28" s="24">
        <v>0.95814399112957882</v>
      </c>
      <c r="R28" s="31">
        <v>2.2313418996485267E-2</v>
      </c>
      <c r="S28" s="31">
        <v>2.0586373415187141E-4</v>
      </c>
      <c r="T28" s="31">
        <v>2.1836111919612614E-2</v>
      </c>
      <c r="U28" s="31">
        <v>4.1172746830374281E-4</v>
      </c>
      <c r="V28" s="24">
        <v>0.77723276874497083</v>
      </c>
      <c r="W28" s="24">
        <v>8305.130000000001</v>
      </c>
      <c r="X28" s="24">
        <v>37.504938916866642</v>
      </c>
      <c r="Y28" s="31">
        <v>2.5021221683432154E-2</v>
      </c>
      <c r="Z28" s="31">
        <v>9.9698366147303374E-5</v>
      </c>
      <c r="AA28" s="31">
        <v>2.4063803045738377E-2</v>
      </c>
      <c r="AB28" s="31">
        <v>1.9939673229460675E-4</v>
      </c>
      <c r="AC28" s="24">
        <v>0.84689919242189171</v>
      </c>
      <c r="AD28" s="31">
        <v>2.4377301522443728</v>
      </c>
      <c r="AE28" s="31">
        <v>5.3055157801936148E-3</v>
      </c>
      <c r="AF28" s="31">
        <v>2.4213408110482835</v>
      </c>
      <c r="AG28" s="31">
        <v>1.061103156038723E-2</v>
      </c>
      <c r="AH28" s="24">
        <v>1.2613796009236375</v>
      </c>
      <c r="AI28" s="31">
        <v>1.08060969695177E-2</v>
      </c>
      <c r="AJ28" s="31">
        <v>1.1357591798478192E-4</v>
      </c>
      <c r="AK28" s="31">
        <v>9.7978662182479047E-3</v>
      </c>
      <c r="AL28" s="31">
        <v>2.2715183596956384E-4</v>
      </c>
      <c r="AM28" s="24">
        <v>0.9752141480756682</v>
      </c>
      <c r="AN28" s="31">
        <v>9.1098170745819943E-3</v>
      </c>
      <c r="AO28" s="31">
        <v>8.4949182729300864E-5</v>
      </c>
      <c r="AP28" s="31">
        <v>8.9355948074904545E-3</v>
      </c>
      <c r="AQ28" s="31">
        <v>1.6989836545860173E-4</v>
      </c>
      <c r="AR28" s="24">
        <v>0.79575805109389153</v>
      </c>
      <c r="AS28" s="24">
        <v>20339.500000000004</v>
      </c>
      <c r="AT28" s="24">
        <v>33.264067858972346</v>
      </c>
      <c r="AU28" s="24">
        <v>57.634676115801895</v>
      </c>
      <c r="AV28" s="24">
        <v>5614.6873654860055</v>
      </c>
      <c r="AW28" s="24">
        <v>2302.6717989358094</v>
      </c>
      <c r="AX28" s="24">
        <v>24.886906028913582</v>
      </c>
      <c r="AY28" s="24">
        <v>20.979944017919131</v>
      </c>
      <c r="AZ28" s="24">
        <v>940.23887693875247</v>
      </c>
    </row>
    <row r="29" spans="1:52" x14ac:dyDescent="0.2">
      <c r="A29" t="s">
        <v>68</v>
      </c>
      <c r="B29" s="24">
        <v>8.6165000000000003</v>
      </c>
      <c r="C29" s="31">
        <v>4.12084840144092E-2</v>
      </c>
      <c r="D29" s="31">
        <v>3.2609795092146198E-4</v>
      </c>
      <c r="E29" s="31">
        <v>3.8574514172946411E-2</v>
      </c>
      <c r="F29" s="31">
        <v>6.5219590184292396E-4</v>
      </c>
      <c r="G29" s="24">
        <v>1.3203663122525158</v>
      </c>
      <c r="H29" s="31">
        <v>4.2012547504706843</v>
      </c>
      <c r="I29" s="31">
        <v>1.1814700587672941E-2</v>
      </c>
      <c r="J29" s="31">
        <v>4.1566454939051489</v>
      </c>
      <c r="K29" s="31">
        <v>2.3629401175345881E-2</v>
      </c>
      <c r="L29" s="24">
        <v>1.0712668225361905</v>
      </c>
      <c r="M29" s="31">
        <v>3.4717531523213524E-2</v>
      </c>
      <c r="N29" s="31">
        <v>3.6168337183637149E-4</v>
      </c>
      <c r="O29" s="31">
        <v>3.1942153784347255E-2</v>
      </c>
      <c r="P29" s="31">
        <v>7.2336674367274299E-4</v>
      </c>
      <c r="Q29" s="24">
        <v>1.0726924681886334</v>
      </c>
      <c r="R29" s="31">
        <v>3.2370023315745663E-2</v>
      </c>
      <c r="S29" s="31">
        <v>4.1180334962599789E-4</v>
      </c>
      <c r="T29" s="31">
        <v>3.1892716238873013E-2</v>
      </c>
      <c r="U29" s="31">
        <v>8.2360669925199577E-4</v>
      </c>
      <c r="V29" s="24">
        <v>1.2675724558543209</v>
      </c>
      <c r="W29" s="24">
        <v>8162.6850000000004</v>
      </c>
      <c r="X29" s="24">
        <v>25.165248652394453</v>
      </c>
      <c r="Y29" s="31">
        <v>1.6827337579453341E-2</v>
      </c>
      <c r="Z29" s="31">
        <v>1.0938346457225798E-4</v>
      </c>
      <c r="AA29" s="31">
        <v>1.5869918941759563E-2</v>
      </c>
      <c r="AB29" s="31">
        <v>2.1876692914451595E-4</v>
      </c>
      <c r="AC29" s="24">
        <v>1.1442130485191246</v>
      </c>
      <c r="AD29" s="31">
        <v>1.7158049690775947</v>
      </c>
      <c r="AE29" s="31">
        <v>2.5317025319697138E-3</v>
      </c>
      <c r="AF29" s="31">
        <v>1.6994156278815056</v>
      </c>
      <c r="AG29" s="31">
        <v>5.0634050639394275E-3</v>
      </c>
      <c r="AH29" s="24">
        <v>0.81900104059551826</v>
      </c>
      <c r="AI29" s="31">
        <v>1.41817611288413E-2</v>
      </c>
      <c r="AJ29" s="31">
        <v>1.5818346748608375E-4</v>
      </c>
      <c r="AK29" s="31">
        <v>1.3173530377571505E-2</v>
      </c>
      <c r="AL29" s="31">
        <v>3.163669349721675E-4</v>
      </c>
      <c r="AM29" s="24">
        <v>1.1713463709956635</v>
      </c>
      <c r="AN29" s="31">
        <v>1.3223661238512563E-2</v>
      </c>
      <c r="AO29" s="31">
        <v>1.7893076048618555E-4</v>
      </c>
      <c r="AP29" s="31">
        <v>1.3049438971421023E-2</v>
      </c>
      <c r="AQ29" s="31">
        <v>3.578615209723711E-4</v>
      </c>
      <c r="AR29" s="24">
        <v>1.3732942130137737</v>
      </c>
      <c r="AS29" s="24">
        <v>19984.469999999998</v>
      </c>
      <c r="AT29" s="24">
        <v>33.028714859394064</v>
      </c>
      <c r="AU29" s="24">
        <v>39.038109944543343</v>
      </c>
      <c r="AV29" s="24">
        <v>3979.9824909006907</v>
      </c>
      <c r="AW29" s="24">
        <v>2319.3257122961754</v>
      </c>
      <c r="AX29" s="24">
        <v>32.889023826560923</v>
      </c>
      <c r="AY29" s="24">
        <v>30.665154502302254</v>
      </c>
      <c r="AZ29" s="24">
        <v>947.33186328555678</v>
      </c>
    </row>
    <row r="30" spans="1:52" x14ac:dyDescent="0.2">
      <c r="A30" t="s">
        <v>68</v>
      </c>
      <c r="B30" s="24">
        <v>8.2534999999999989</v>
      </c>
      <c r="C30" s="31">
        <v>5.946984187743172E-2</v>
      </c>
      <c r="D30" s="31">
        <v>1.1530546769856777E-3</v>
      </c>
      <c r="E30" s="31">
        <v>5.6835872035968932E-2</v>
      </c>
      <c r="F30" s="31">
        <v>2.3061093539713555E-3</v>
      </c>
      <c r="G30" s="24">
        <v>3.3172786524291986</v>
      </c>
      <c r="H30" s="31">
        <v>4.2319948668140048</v>
      </c>
      <c r="I30" s="31">
        <v>1.5483458767900065E-2</v>
      </c>
      <c r="J30" s="31">
        <v>4.1873856102484694</v>
      </c>
      <c r="K30" s="31">
        <v>3.096691753580013E-2</v>
      </c>
      <c r="L30" s="24">
        <v>1.2348185064226223</v>
      </c>
      <c r="M30" s="31">
        <v>3.2425893432684302E-2</v>
      </c>
      <c r="N30" s="31">
        <v>3.775265806721416E-4</v>
      </c>
      <c r="O30" s="31">
        <v>2.9650515693818037E-2</v>
      </c>
      <c r="P30" s="31">
        <v>7.550531613442832E-4</v>
      </c>
      <c r="Q30" s="24">
        <v>1.0281260641110865</v>
      </c>
      <c r="R30" s="31">
        <v>2.8372071982294644E-2</v>
      </c>
      <c r="S30" s="31">
        <v>2.3917189208013802E-4</v>
      </c>
      <c r="T30" s="31">
        <v>2.789476490542199E-2</v>
      </c>
      <c r="U30" s="31">
        <v>4.7834378416027604E-4</v>
      </c>
      <c r="V30" s="24">
        <v>0.6990670122356325</v>
      </c>
      <c r="W30" s="24">
        <v>6402.6715000000013</v>
      </c>
      <c r="X30" s="24">
        <v>34.82507300234159</v>
      </c>
      <c r="Y30" s="31">
        <v>2.3537669163668357E-2</v>
      </c>
      <c r="Z30" s="31">
        <v>4.2100363604688561E-4</v>
      </c>
      <c r="AA30" s="31">
        <v>2.2580250525974579E-2</v>
      </c>
      <c r="AB30" s="31">
        <v>8.4200727209377121E-4</v>
      </c>
      <c r="AC30" s="24">
        <v>3.2977792383066071</v>
      </c>
      <c r="AD30" s="31">
        <v>1.6757660914739163</v>
      </c>
      <c r="AE30" s="31">
        <v>4.2310720034049393E-3</v>
      </c>
      <c r="AF30" s="31">
        <v>1.6593767502778272</v>
      </c>
      <c r="AG30" s="31">
        <v>8.4621440068098786E-3</v>
      </c>
      <c r="AH30" s="24">
        <v>1.2570694592536193</v>
      </c>
      <c r="AI30" s="31">
        <v>1.284075769420839E-2</v>
      </c>
      <c r="AJ30" s="31">
        <v>1.4926410172781652E-4</v>
      </c>
      <c r="AK30" s="31">
        <v>1.1832526942938595E-2</v>
      </c>
      <c r="AL30" s="31">
        <v>2.9852820345563304E-4</v>
      </c>
      <c r="AM30" s="24">
        <v>1.0460252115070607</v>
      </c>
      <c r="AN30" s="31">
        <v>1.1236096377678955E-2</v>
      </c>
      <c r="AO30" s="31">
        <v>9.9947524366768441E-5</v>
      </c>
      <c r="AP30" s="31">
        <v>1.1061874110587415E-2</v>
      </c>
      <c r="AQ30" s="31">
        <v>1.9989504873353688E-4</v>
      </c>
      <c r="AR30" s="24">
        <v>0.74999757396753575</v>
      </c>
      <c r="AS30" s="24">
        <v>16165.514999999996</v>
      </c>
      <c r="AT30" s="24">
        <v>54.163508921451985</v>
      </c>
      <c r="AU30" s="24">
        <v>46.133865838509564</v>
      </c>
      <c r="AV30" s="24">
        <v>3282.9796961163547</v>
      </c>
      <c r="AW30" s="24">
        <v>1958.6254316350637</v>
      </c>
      <c r="AX30" s="24">
        <v>25.154460985458897</v>
      </c>
      <c r="AY30" s="24">
        <v>22.009699724600047</v>
      </c>
      <c r="AZ30" s="24">
        <v>775.75228690858444</v>
      </c>
    </row>
    <row r="31" spans="1:52" x14ac:dyDescent="0.2">
      <c r="A31" t="s">
        <v>68</v>
      </c>
      <c r="B31" s="24">
        <v>8.1590000000000007</v>
      </c>
      <c r="C31" s="31">
        <v>4.5974515228847747E-2</v>
      </c>
      <c r="D31" s="31">
        <v>2.1826116507819336E-4</v>
      </c>
      <c r="E31" s="31">
        <v>4.3340545387384959E-2</v>
      </c>
      <c r="F31" s="31">
        <v>4.3652233015638672E-4</v>
      </c>
      <c r="G31" s="24">
        <v>0.74520139569899657</v>
      </c>
      <c r="H31" s="31">
        <v>4.1249259572708388</v>
      </c>
      <c r="I31" s="31">
        <v>1.5003980655804321E-2</v>
      </c>
      <c r="J31" s="31">
        <v>4.0803167007053034</v>
      </c>
      <c r="K31" s="31">
        <v>3.0007961311608641E-2</v>
      </c>
      <c r="L31" s="24">
        <v>1.244988463077362</v>
      </c>
      <c r="M31" s="31">
        <v>2.8405954174929682E-2</v>
      </c>
      <c r="N31" s="31">
        <v>3.4981392812154271E-4</v>
      </c>
      <c r="O31" s="31">
        <v>2.5630576436063417E-2</v>
      </c>
      <c r="P31" s="31">
        <v>6.9962785624308541E-4</v>
      </c>
      <c r="Q31" s="24">
        <v>1.0377304946647272</v>
      </c>
      <c r="R31" s="31">
        <v>2.8904429793672377E-2</v>
      </c>
      <c r="S31" s="31">
        <v>3.0909535999361874E-4</v>
      </c>
      <c r="T31" s="31">
        <v>2.8427122716799723E-2</v>
      </c>
      <c r="U31" s="31">
        <v>6.1819071998723749E-4</v>
      </c>
      <c r="V31" s="24">
        <v>0.90839799301044866</v>
      </c>
      <c r="W31" s="24">
        <v>6602.8414999999995</v>
      </c>
      <c r="X31" s="24">
        <v>32.145804009355487</v>
      </c>
      <c r="Y31" s="31">
        <v>1.8287862559721306E-2</v>
      </c>
      <c r="Z31" s="31">
        <v>9.002725528633524E-5</v>
      </c>
      <c r="AA31" s="31">
        <v>1.7330443922027528E-2</v>
      </c>
      <c r="AB31" s="31">
        <v>1.8005451057267048E-4</v>
      </c>
      <c r="AC31" s="24">
        <v>0.82048589059894539</v>
      </c>
      <c r="AD31" s="31">
        <v>1.6406933552589287</v>
      </c>
      <c r="AE31" s="31">
        <v>4.3012186530275269E-3</v>
      </c>
      <c r="AF31" s="31">
        <v>1.6243040140628395</v>
      </c>
      <c r="AG31" s="31">
        <v>8.6024373060550538E-3</v>
      </c>
      <c r="AH31" s="24">
        <v>1.3193132616512622</v>
      </c>
      <c r="AI31" s="31">
        <v>1.1303464716341572E-2</v>
      </c>
      <c r="AJ31" s="31">
        <v>1.5755540328894584E-4</v>
      </c>
      <c r="AK31" s="31">
        <v>1.0295233965071777E-2</v>
      </c>
      <c r="AL31" s="31">
        <v>3.1511080657789167E-4</v>
      </c>
      <c r="AM31" s="24">
        <v>1.1941802376139046</v>
      </c>
      <c r="AN31" s="31">
        <v>1.1496545771951385E-2</v>
      </c>
      <c r="AO31" s="31">
        <v>1.1775758298085819E-4</v>
      </c>
      <c r="AP31" s="31">
        <v>1.1322323504859845E-2</v>
      </c>
      <c r="AQ31" s="31">
        <v>2.3551516596171637E-4</v>
      </c>
      <c r="AR31" s="24">
        <v>0.88486991939686821</v>
      </c>
      <c r="AS31" s="24">
        <v>16596.904999999999</v>
      </c>
      <c r="AT31" s="24">
        <v>45.608223216871707</v>
      </c>
      <c r="AU31" s="24">
        <v>37.205838594854498</v>
      </c>
      <c r="AV31" s="24">
        <v>3338.1826565872188</v>
      </c>
      <c r="AW31" s="24">
        <v>2034.183723495526</v>
      </c>
      <c r="AX31" s="24">
        <v>22.988112890467452</v>
      </c>
      <c r="AY31" s="24">
        <v>23.391514716937905</v>
      </c>
      <c r="AZ31" s="24">
        <v>809.27092780978046</v>
      </c>
    </row>
    <row r="32" spans="1:52" x14ac:dyDescent="0.2">
      <c r="A32" t="s">
        <v>69</v>
      </c>
      <c r="B32" s="24">
        <v>8.1215000000000011</v>
      </c>
      <c r="C32" s="31">
        <v>9.8906389493016611E-2</v>
      </c>
      <c r="D32" s="31">
        <v>4.0341837244638716E-4</v>
      </c>
      <c r="E32" s="31">
        <v>9.6272419651553823E-2</v>
      </c>
      <c r="F32" s="31">
        <v>8.0683674489277432E-4</v>
      </c>
      <c r="G32" s="24">
        <v>0.96582212527390432</v>
      </c>
      <c r="H32" s="31">
        <v>2.1092959697293376</v>
      </c>
      <c r="I32" s="31">
        <v>4.9259787264292884E-3</v>
      </c>
      <c r="J32" s="31">
        <v>2.0646867131638027</v>
      </c>
      <c r="K32" s="31">
        <v>9.8519574528585768E-3</v>
      </c>
      <c r="L32" s="24">
        <v>0.86332864405548415</v>
      </c>
      <c r="M32" s="31">
        <v>0.1243707093500587</v>
      </c>
      <c r="N32" s="31">
        <v>6.6187140029157893E-4</v>
      </c>
      <c r="O32" s="31">
        <v>0.12159533161119243</v>
      </c>
      <c r="P32" s="31">
        <v>1.3237428005831579E-3</v>
      </c>
      <c r="Q32" s="24">
        <v>0.97849864993640345</v>
      </c>
      <c r="R32" s="31">
        <v>5.2364047797595625E-2</v>
      </c>
      <c r="S32" s="31">
        <v>3.9741544240847409E-4</v>
      </c>
      <c r="T32" s="31">
        <v>5.1886740720722975E-2</v>
      </c>
      <c r="U32" s="31">
        <v>7.9483088481694818E-4</v>
      </c>
      <c r="V32" s="24">
        <v>0.96304607138907783</v>
      </c>
      <c r="W32" s="24">
        <v>8493.289499999999</v>
      </c>
      <c r="X32" s="24">
        <v>14.681620437508009</v>
      </c>
      <c r="Y32" s="31">
        <v>4.5130037678710974E-2</v>
      </c>
      <c r="Z32" s="31">
        <v>1.4936973736669933E-4</v>
      </c>
      <c r="AA32" s="31">
        <v>4.4172619041017193E-2</v>
      </c>
      <c r="AB32" s="31">
        <v>2.9873947473339866E-4</v>
      </c>
      <c r="AC32" s="24">
        <v>0.86576559373853879</v>
      </c>
      <c r="AD32" s="31">
        <v>0.96248421381553884</v>
      </c>
      <c r="AE32" s="31">
        <v>1.7502402380667229E-3</v>
      </c>
      <c r="AF32" s="31">
        <v>0.94609487261944969</v>
      </c>
      <c r="AG32" s="31">
        <v>3.5004804761334459E-3</v>
      </c>
      <c r="AH32" s="24">
        <v>0.89835647253614226</v>
      </c>
      <c r="AI32" s="31">
        <v>5.6750823186247593E-2</v>
      </c>
      <c r="AJ32" s="31">
        <v>2.875032411020051E-4</v>
      </c>
      <c r="AK32" s="31">
        <v>5.5742592434977797E-2</v>
      </c>
      <c r="AL32" s="31">
        <v>5.750064822040102E-4</v>
      </c>
      <c r="AM32" s="24">
        <v>0.9867385605153991</v>
      </c>
      <c r="AN32" s="31">
        <v>2.3896895465996919E-2</v>
      </c>
      <c r="AO32" s="31">
        <v>1.9707600798783936E-4</v>
      </c>
      <c r="AP32" s="31">
        <v>2.3722673198905381E-2</v>
      </c>
      <c r="AQ32" s="31">
        <v>3.9415201597567872E-4</v>
      </c>
      <c r="AR32" s="24">
        <v>1.0747035009403045</v>
      </c>
      <c r="AS32" s="24">
        <v>18612.774999999998</v>
      </c>
      <c r="AT32" s="24">
        <v>32.492414398149236</v>
      </c>
      <c r="AU32" s="24">
        <v>103.43416848660323</v>
      </c>
      <c r="AV32" s="24">
        <v>2205.8562226306094</v>
      </c>
      <c r="AW32" s="24">
        <v>2291.7903096718583</v>
      </c>
      <c r="AX32" s="24">
        <v>130.06420486737733</v>
      </c>
      <c r="AY32" s="24">
        <v>54.761191570130755</v>
      </c>
      <c r="AZ32" s="24">
        <v>1045.7784276303637</v>
      </c>
    </row>
    <row r="33" spans="1:52" s="20" customFormat="1" x14ac:dyDescent="0.2">
      <c r="A33" s="20" t="s">
        <v>69</v>
      </c>
      <c r="B33" s="40">
        <v>7.7690000000000001</v>
      </c>
      <c r="C33" s="38">
        <v>9.4263029999999998E-2</v>
      </c>
      <c r="D33" s="38">
        <v>4.1482677699594331E-4</v>
      </c>
      <c r="E33" s="38">
        <v>9.1629060158537209E-2</v>
      </c>
      <c r="F33" s="38">
        <v>8.2965355399188662E-4</v>
      </c>
      <c r="G33" s="40">
        <v>0.97815667664160466</v>
      </c>
      <c r="H33" s="38">
        <v>2.062516</v>
      </c>
      <c r="I33" s="38">
        <v>4.9315987308802805E-3</v>
      </c>
      <c r="J33" s="38">
        <v>2.0179067434344651</v>
      </c>
      <c r="K33" s="38">
        <v>9.863197461760561E-3</v>
      </c>
      <c r="L33" s="40">
        <v>1.1080844549898274</v>
      </c>
      <c r="M33" s="38">
        <v>0.13378209999999999</v>
      </c>
      <c r="N33" s="38">
        <v>5.9262970613897542E-4</v>
      </c>
      <c r="O33" s="38">
        <v>0.13100672226113372</v>
      </c>
      <c r="P33" s="38">
        <v>1.1852594122779508E-3</v>
      </c>
      <c r="Q33" s="40">
        <v>1.1957441132931006</v>
      </c>
      <c r="R33" s="38">
        <v>5.4166760000000001E-2</v>
      </c>
      <c r="S33" s="38">
        <v>3.7180765624347106E-4</v>
      </c>
      <c r="T33" s="38">
        <v>5.3689452923127351E-2</v>
      </c>
      <c r="U33" s="38">
        <v>7.4361531248694213E-4</v>
      </c>
      <c r="V33" s="40">
        <v>1.1336136619950554</v>
      </c>
      <c r="W33" s="40">
        <v>8882.5769999999993</v>
      </c>
      <c r="X33" s="40">
        <v>18.632223653716867</v>
      </c>
      <c r="Y33" s="38">
        <v>4.3884848109581036E-2</v>
      </c>
      <c r="Z33" s="38"/>
      <c r="AA33" s="38">
        <v>4.2927429471887255E-2</v>
      </c>
      <c r="AB33" s="38"/>
      <c r="AC33" s="40"/>
      <c r="AD33" s="38">
        <v>0.96021951960997476</v>
      </c>
      <c r="AE33" s="38"/>
      <c r="AF33" s="38">
        <v>0.94383017841388561</v>
      </c>
      <c r="AG33" s="38">
        <v>0</v>
      </c>
      <c r="AH33" s="40"/>
      <c r="AI33" s="38">
        <v>6.2283242309108672E-2</v>
      </c>
      <c r="AJ33" s="38"/>
      <c r="AK33" s="38">
        <v>6.1275011557838877E-2</v>
      </c>
      <c r="AL33" s="38">
        <v>0</v>
      </c>
      <c r="AM33" s="40"/>
      <c r="AN33" s="38">
        <v>2.5217734197469883E-2</v>
      </c>
      <c r="AO33" s="38"/>
      <c r="AP33" s="38">
        <v>2.5043511930378345E-2</v>
      </c>
      <c r="AQ33" s="38">
        <v>0</v>
      </c>
      <c r="AR33" s="40"/>
      <c r="AS33" s="40">
        <v>19079.446740650998</v>
      </c>
      <c r="AT33" s="40"/>
      <c r="AU33" s="40">
        <v>107.77431100892134</v>
      </c>
      <c r="AV33" s="40">
        <v>2358.1486914315869</v>
      </c>
      <c r="AW33" s="40">
        <v>2455.8433184001797</v>
      </c>
      <c r="AX33" s="40">
        <v>152.95788447312393</v>
      </c>
      <c r="AY33" s="40">
        <v>61.930804034048137</v>
      </c>
      <c r="AZ33" s="40">
        <v>1143.3359505727892</v>
      </c>
    </row>
    <row r="34" spans="1:52" x14ac:dyDescent="0.2">
      <c r="A34" t="s">
        <v>69</v>
      </c>
      <c r="B34" s="24">
        <v>7.7690000000000001</v>
      </c>
      <c r="C34" s="31">
        <v>0.10361156556922753</v>
      </c>
      <c r="D34" s="31">
        <v>5.2414098877640264E-4</v>
      </c>
      <c r="E34" s="31">
        <v>0.10097759572776474</v>
      </c>
      <c r="F34" s="31">
        <v>1.0482819775528053E-3</v>
      </c>
      <c r="G34" s="24">
        <v>1.2096837858268799</v>
      </c>
      <c r="H34" s="31">
        <v>2.1657568048652429</v>
      </c>
      <c r="I34" s="31">
        <v>6.3938692336782659E-3</v>
      </c>
      <c r="J34" s="31">
        <v>2.121147548299708</v>
      </c>
      <c r="K34" s="31">
        <v>1.2787738467356532E-2</v>
      </c>
      <c r="L34" s="24">
        <v>1.0880019542670918</v>
      </c>
      <c r="M34" s="31">
        <v>0.12812136101086899</v>
      </c>
      <c r="N34" s="31">
        <v>6.8609820977936749E-4</v>
      </c>
      <c r="O34" s="31">
        <v>0.12534598327200272</v>
      </c>
      <c r="P34" s="31">
        <v>1.372196419558735E-3</v>
      </c>
      <c r="Q34" s="24">
        <v>0.99077550048641549</v>
      </c>
      <c r="R34" s="31">
        <v>5.2892887118877831E-2</v>
      </c>
      <c r="S34" s="31">
        <v>4.0570738861263643E-4</v>
      </c>
      <c r="T34" s="31">
        <v>5.241558004200518E-2</v>
      </c>
      <c r="U34" s="31">
        <v>8.1141477722527285E-4</v>
      </c>
      <c r="V34" s="24">
        <v>0.97226318754008578</v>
      </c>
      <c r="W34" s="24">
        <v>8398.9544999999998</v>
      </c>
      <c r="X34" s="24">
        <v>17.704205900457339</v>
      </c>
      <c r="Y34" s="31">
        <v>4.6372580620297831E-2</v>
      </c>
      <c r="Z34" s="31">
        <v>2.2926875715840458E-4</v>
      </c>
      <c r="AA34" s="31">
        <v>4.5415161982604049E-2</v>
      </c>
      <c r="AB34" s="31">
        <v>4.5853751431680916E-4</v>
      </c>
      <c r="AC34" s="24">
        <v>1.3129735101002022</v>
      </c>
      <c r="AD34" s="31">
        <v>0.96928043251490092</v>
      </c>
      <c r="AE34" s="31">
        <v>1.9644197400710862E-3</v>
      </c>
      <c r="AF34" s="31">
        <v>0.95289109131881178</v>
      </c>
      <c r="AG34" s="31">
        <v>3.9288394801421725E-3</v>
      </c>
      <c r="AH34" s="24">
        <v>1.006520621618247</v>
      </c>
      <c r="AI34" s="31">
        <v>5.7339778057782821E-2</v>
      </c>
      <c r="AJ34" s="31">
        <v>2.7296576750938175E-4</v>
      </c>
      <c r="AK34" s="31">
        <v>5.6331547306513026E-2</v>
      </c>
      <c r="AL34" s="31">
        <v>5.4593153501876349E-4</v>
      </c>
      <c r="AM34" s="24">
        <v>0.93532629945107637</v>
      </c>
      <c r="AN34" s="31">
        <v>2.3673381247657024E-2</v>
      </c>
      <c r="AO34" s="31">
        <v>1.8348086984982072E-4</v>
      </c>
      <c r="AP34" s="31">
        <v>2.3499158980565486E-2</v>
      </c>
      <c r="AQ34" s="31">
        <v>3.6696173969964145E-4</v>
      </c>
      <c r="AR34" s="24">
        <v>1.0096247278319981</v>
      </c>
      <c r="AS34" s="24">
        <v>18765.57</v>
      </c>
      <c r="AT34" s="24">
        <v>34.111820840474543</v>
      </c>
      <c r="AU34" s="24">
        <v>112.01297784653218</v>
      </c>
      <c r="AV34" s="24">
        <v>2341.3686268668494</v>
      </c>
      <c r="AW34" s="24">
        <v>2415.4421418457973</v>
      </c>
      <c r="AX34" s="24">
        <v>138.5101662515591</v>
      </c>
      <c r="AY34" s="24">
        <v>57.18174183100669</v>
      </c>
      <c r="AZ34" s="24">
        <v>1081.0856609602265</v>
      </c>
    </row>
    <row r="35" spans="1:52" x14ac:dyDescent="0.2">
      <c r="A35" t="s">
        <v>11</v>
      </c>
      <c r="B35" s="24">
        <v>7.5824999999999996</v>
      </c>
      <c r="C35" s="31">
        <v>3.1338915545899822E-3</v>
      </c>
      <c r="D35" s="31">
        <v>1.3804089944708639E-4</v>
      </c>
      <c r="E35" s="31">
        <v>0</v>
      </c>
      <c r="F35" s="31">
        <v>2.7608179889417278E-4</v>
      </c>
      <c r="G35" s="24">
        <v>1.8124186691762283</v>
      </c>
      <c r="H35" s="31">
        <v>4.5202091152276171E-2</v>
      </c>
      <c r="I35" s="31">
        <v>5.0425208074887651E-4</v>
      </c>
      <c r="J35" s="31">
        <v>0</v>
      </c>
      <c r="K35" s="31">
        <v>1.008504161497753E-3</v>
      </c>
      <c r="L35" s="24">
        <v>1.0661859909490743</v>
      </c>
      <c r="M35" s="31">
        <v>3.3465490500388198E-3</v>
      </c>
      <c r="N35" s="31">
        <v>1.5405705247264562E-4</v>
      </c>
      <c r="O35" s="31">
        <v>0</v>
      </c>
      <c r="P35" s="31">
        <v>3.0811410494529124E-4</v>
      </c>
      <c r="Q35" s="24">
        <v>1.2455609973229309</v>
      </c>
      <c r="R35" s="31">
        <v>5.4226856134850928E-4</v>
      </c>
      <c r="S35" s="31">
        <v>5.2805552811082962E-5</v>
      </c>
      <c r="T35" s="31">
        <v>0</v>
      </c>
      <c r="U35" s="31">
        <v>1.0561110562216592E-4</v>
      </c>
      <c r="V35" s="24">
        <v>1.0644816940000945</v>
      </c>
      <c r="W35" s="24">
        <v>5510.9809999999998</v>
      </c>
      <c r="X35" s="24">
        <v>30.133466164801948</v>
      </c>
      <c r="Y35" s="31">
        <v>1.0861998936011771E-3</v>
      </c>
      <c r="Z35" s="31">
        <v>4.6222925488147868E-5</v>
      </c>
      <c r="AA35" s="31">
        <v>0</v>
      </c>
      <c r="AB35" s="31">
        <v>9.2445850976295737E-5</v>
      </c>
      <c r="AC35" s="24">
        <v>1.7598858062171765</v>
      </c>
      <c r="AD35" s="31">
        <v>1.5685680179615115E-2</v>
      </c>
      <c r="AE35" s="31">
        <v>1.7336336624619456E-4</v>
      </c>
      <c r="AF35" s="31">
        <v>0</v>
      </c>
      <c r="AG35" s="31">
        <v>3.4672673249238912E-4</v>
      </c>
      <c r="AH35" s="24">
        <v>1.0863074417990628</v>
      </c>
      <c r="AI35" s="31">
        <v>1.1600502848006947E-3</v>
      </c>
      <c r="AJ35" s="31">
        <v>5.1535590452660236E-5</v>
      </c>
      <c r="AK35" s="31">
        <v>0</v>
      </c>
      <c r="AL35" s="31">
        <v>1.0307118090532047E-4</v>
      </c>
      <c r="AM35" s="24">
        <v>1.2046489781420322</v>
      </c>
      <c r="AN35" s="31">
        <v>1.8807826105764596E-4</v>
      </c>
      <c r="AO35" s="31">
        <v>1.825700670293386E-5</v>
      </c>
      <c r="AP35" s="31">
        <v>0</v>
      </c>
      <c r="AQ35" s="31">
        <v>3.6514013405867721E-5</v>
      </c>
      <c r="AR35" s="24">
        <v>1.061496818580731</v>
      </c>
      <c r="AS35" s="24">
        <v>15878.085000000001</v>
      </c>
      <c r="AT35" s="24">
        <v>54.254139437029465</v>
      </c>
      <c r="AU35" s="24">
        <v>2.2777206479928593</v>
      </c>
      <c r="AV35" s="24">
        <v>32.852999076882568</v>
      </c>
      <c r="AW35" s="24">
        <v>2094.0435212660736</v>
      </c>
      <c r="AX35" s="24">
        <v>2.4322806766016467</v>
      </c>
      <c r="AY35" s="24">
        <v>0.39412222070411723</v>
      </c>
      <c r="AZ35" s="24">
        <v>726.80263765248924</v>
      </c>
    </row>
    <row r="36" spans="1:52" x14ac:dyDescent="0.2">
      <c r="A36" t="s">
        <v>80</v>
      </c>
      <c r="B36" s="24">
        <v>10.07</v>
      </c>
      <c r="C36" s="31">
        <v>0.11619801998106924</v>
      </c>
      <c r="D36" s="31">
        <v>4.6573941061328042E-4</v>
      </c>
      <c r="E36" s="31">
        <v>0.1133751148131609</v>
      </c>
      <c r="F36" s="31">
        <v>9.3147882122656084E-4</v>
      </c>
      <c r="G36" s="24">
        <v>1.0143693566262242</v>
      </c>
      <c r="H36" s="31">
        <v>3.3258012544137139</v>
      </c>
      <c r="I36" s="31">
        <v>7.325019629572614E-3</v>
      </c>
      <c r="J36" s="31">
        <v>3.2871084192080686</v>
      </c>
      <c r="K36" s="31">
        <v>1.4650039259145228E-2</v>
      </c>
      <c r="L36" s="24">
        <v>0.85621293382002805</v>
      </c>
      <c r="M36" s="31">
        <v>9.1785921037764687E-2</v>
      </c>
      <c r="N36" s="31">
        <v>5.3976560550677904E-4</v>
      </c>
      <c r="O36" s="31">
        <v>8.9121932466267553E-2</v>
      </c>
      <c r="P36" s="31">
        <v>1.0795312110135581E-3</v>
      </c>
      <c r="Q36" s="24">
        <v>0.96785991685678774</v>
      </c>
      <c r="R36" s="31">
        <v>3.1187634611877506E-2</v>
      </c>
      <c r="S36" s="31">
        <v>3.6522265296706427E-4</v>
      </c>
      <c r="T36" s="31">
        <v>3.0750105345749817E-2</v>
      </c>
      <c r="U36" s="31">
        <v>7.3044530593412854E-4</v>
      </c>
      <c r="V36" s="24">
        <v>1.1861302522950741</v>
      </c>
      <c r="W36" s="24">
        <v>8737.423499999999</v>
      </c>
      <c r="X36" s="24">
        <v>17.801455636444906</v>
      </c>
      <c r="Y36" s="31">
        <v>5.0651388793271003E-2</v>
      </c>
      <c r="Z36" s="31">
        <v>1.9325143445561024E-4</v>
      </c>
      <c r="AA36" s="31">
        <v>4.9649873575499222E-2</v>
      </c>
      <c r="AB36" s="31">
        <v>3.8650286891122048E-4</v>
      </c>
      <c r="AC36" s="24">
        <v>1.0849714930454573</v>
      </c>
      <c r="AD36" s="31">
        <v>1.4497364614450379</v>
      </c>
      <c r="AE36" s="31">
        <v>2.6930918391696729E-3</v>
      </c>
      <c r="AF36" s="31">
        <v>1.4360113137633288</v>
      </c>
      <c r="AG36" s="31">
        <v>5.3861836783393457E-3</v>
      </c>
      <c r="AH36" s="24">
        <v>1.0119886499682544</v>
      </c>
      <c r="AI36" s="31">
        <v>4.0008597022762618E-2</v>
      </c>
      <c r="AJ36" s="31">
        <v>2.1718843769756132E-4</v>
      </c>
      <c r="AK36" s="31">
        <v>3.9067054899135846E-2</v>
      </c>
      <c r="AL36" s="31">
        <v>4.3437687539512265E-4</v>
      </c>
      <c r="AM36" s="24">
        <v>0.93553693555741524</v>
      </c>
      <c r="AN36" s="31">
        <v>1.3591939949692933E-2</v>
      </c>
      <c r="AO36" s="31">
        <v>1.4484776948236195E-4</v>
      </c>
      <c r="AP36" s="31">
        <v>1.3436928705359275E-2</v>
      </c>
      <c r="AQ36" s="31">
        <v>2.8969553896472389E-4</v>
      </c>
      <c r="AR36" s="24">
        <v>1.0978557263087754</v>
      </c>
      <c r="AS36" s="24">
        <v>20043.704999999998</v>
      </c>
      <c r="AT36" s="24">
        <v>31.649935956532861</v>
      </c>
      <c r="AU36" s="24">
        <v>100.82138137398846</v>
      </c>
      <c r="AV36" s="24">
        <v>2885.6935488226272</v>
      </c>
      <c r="AW36" s="24">
        <v>1990.4374379344586</v>
      </c>
      <c r="AX36" s="24">
        <v>79.639767968670256</v>
      </c>
      <c r="AY36" s="24">
        <v>27.060533422763836</v>
      </c>
      <c r="AZ36" s="24">
        <v>867.66866931479626</v>
      </c>
    </row>
    <row r="37" spans="1:52" x14ac:dyDescent="0.2">
      <c r="A37" t="s">
        <v>80</v>
      </c>
      <c r="B37" s="24">
        <v>9.6265000000000001</v>
      </c>
      <c r="C37" s="31">
        <v>0.11016957414300869</v>
      </c>
      <c r="D37" s="31">
        <v>3.8944589774614558E-4</v>
      </c>
      <c r="E37" s="31">
        <v>0.10734666897510034</v>
      </c>
      <c r="F37" s="31">
        <v>7.7889179549229116E-4</v>
      </c>
      <c r="G37" s="24">
        <v>0.94160911635096134</v>
      </c>
      <c r="H37" s="31">
        <v>3.409384480638542</v>
      </c>
      <c r="I37" s="31">
        <v>9.4453047315443944E-3</v>
      </c>
      <c r="J37" s="31">
        <v>3.3706916454328968</v>
      </c>
      <c r="K37" s="31">
        <v>1.8890609463088789E-2</v>
      </c>
      <c r="L37" s="24">
        <v>1.1548033672911295</v>
      </c>
      <c r="M37" s="31">
        <v>0.10473107807490641</v>
      </c>
      <c r="N37" s="31">
        <v>6.3859789782642873E-4</v>
      </c>
      <c r="O37" s="31">
        <v>0.10206708950340927</v>
      </c>
      <c r="P37" s="31">
        <v>1.2771957956528575E-3</v>
      </c>
      <c r="Q37" s="24">
        <v>1.1351957398501062</v>
      </c>
      <c r="R37" s="31">
        <v>3.256748149728024E-2</v>
      </c>
      <c r="S37" s="31">
        <v>2.7645814104125451E-4</v>
      </c>
      <c r="T37" s="31">
        <v>3.2129952231152552E-2</v>
      </c>
      <c r="U37" s="31">
        <v>5.5291628208250902E-4</v>
      </c>
      <c r="V37" s="24">
        <v>0.93940601171679539</v>
      </c>
      <c r="W37" s="24">
        <v>10013.787999999999</v>
      </c>
      <c r="X37" s="24">
        <v>28.427832040560453</v>
      </c>
      <c r="Y37" s="31">
        <v>4.8209733825326707E-2</v>
      </c>
      <c r="Z37" s="31">
        <v>1.811365895905239E-4</v>
      </c>
      <c r="AA37" s="31">
        <v>4.7208218607554926E-2</v>
      </c>
      <c r="AB37" s="31">
        <v>3.622731791810478E-4</v>
      </c>
      <c r="AC37" s="24">
        <v>1.1192622069891041</v>
      </c>
      <c r="AD37" s="31">
        <v>1.4918590564011727</v>
      </c>
      <c r="AE37" s="31">
        <v>3.0263163058677147E-3</v>
      </c>
      <c r="AF37" s="31">
        <v>1.4781339087194636</v>
      </c>
      <c r="AG37" s="31">
        <v>6.0526326117354293E-3</v>
      </c>
      <c r="AH37" s="24">
        <v>1.1850457425411494</v>
      </c>
      <c r="AI37" s="31">
        <v>4.5828049236534475E-2</v>
      </c>
      <c r="AJ37" s="31">
        <v>2.6714703362363883E-4</v>
      </c>
      <c r="AK37" s="31">
        <v>4.4886507112907703E-2</v>
      </c>
      <c r="AL37" s="31">
        <v>5.3429406724727767E-4</v>
      </c>
      <c r="AM37" s="24">
        <v>1.1426534736556742</v>
      </c>
      <c r="AN37" s="31">
        <v>1.4249704093915221E-2</v>
      </c>
      <c r="AO37" s="31">
        <v>1.1195076509712334E-4</v>
      </c>
      <c r="AP37" s="31">
        <v>1.4094692849581564E-2</v>
      </c>
      <c r="AQ37" s="31">
        <v>2.2390153019424667E-4</v>
      </c>
      <c r="AR37" s="24">
        <v>0.88486085270840931</v>
      </c>
      <c r="AS37" s="24">
        <v>22882.7</v>
      </c>
      <c r="AT37" s="24">
        <v>33.271457658732672</v>
      </c>
      <c r="AU37" s="24">
        <v>114.60185524524704</v>
      </c>
      <c r="AV37" s="24">
        <v>3546.5489429807776</v>
      </c>
      <c r="AW37" s="24">
        <v>2377.0529268166001</v>
      </c>
      <c r="AX37" s="24">
        <v>108.94456062468817</v>
      </c>
      <c r="AY37" s="24">
        <v>33.877718320021486</v>
      </c>
      <c r="AZ37" s="24">
        <v>1040.2314444502153</v>
      </c>
    </row>
    <row r="38" spans="1:52" x14ac:dyDescent="0.2">
      <c r="A38" t="s">
        <v>80</v>
      </c>
      <c r="B38" s="24">
        <v>9.5860000000000003</v>
      </c>
      <c r="C38" s="31">
        <v>0.12644767570320309</v>
      </c>
      <c r="D38" s="31">
        <v>4.6772409102284099E-4</v>
      </c>
      <c r="E38" s="31">
        <v>0.12362477053529475</v>
      </c>
      <c r="F38" s="31">
        <v>9.3544818204568199E-4</v>
      </c>
      <c r="G38" s="24">
        <v>0.93781973817559161</v>
      </c>
      <c r="H38" s="31">
        <v>3.3706107472249536</v>
      </c>
      <c r="I38" s="31">
        <v>7.3828793780214008E-3</v>
      </c>
      <c r="J38" s="31">
        <v>3.3319179120193083</v>
      </c>
      <c r="K38" s="31">
        <v>1.4765758756042802E-2</v>
      </c>
      <c r="L38" s="24">
        <v>0.83165168807778855</v>
      </c>
      <c r="M38" s="31">
        <v>9.1039978243377367E-2</v>
      </c>
      <c r="N38" s="31">
        <v>6.122278040912773E-4</v>
      </c>
      <c r="O38" s="31">
        <v>8.8375989671880234E-2</v>
      </c>
      <c r="P38" s="31">
        <v>1.2244556081825546E-3</v>
      </c>
      <c r="Q38" s="24">
        <v>1.0763633493141711</v>
      </c>
      <c r="R38" s="31">
        <v>3.1058157530442238E-2</v>
      </c>
      <c r="S38" s="31">
        <v>2.6441345742221444E-4</v>
      </c>
      <c r="T38" s="31">
        <v>3.062062826431455E-2</v>
      </c>
      <c r="U38" s="31">
        <v>5.2882691484442887E-4</v>
      </c>
      <c r="V38" s="24">
        <v>0.83994717578998146</v>
      </c>
      <c r="W38" s="24">
        <v>8320.3829999999998</v>
      </c>
      <c r="X38" s="24">
        <v>22.123273540728459</v>
      </c>
      <c r="Y38" s="31">
        <v>5.4263275062630248E-2</v>
      </c>
      <c r="Z38" s="31">
        <v>1.8256945942815223E-4</v>
      </c>
      <c r="AA38" s="31">
        <v>5.3261759844858467E-2</v>
      </c>
      <c r="AB38" s="31">
        <v>3.6513891885630445E-4</v>
      </c>
      <c r="AC38" s="24">
        <v>0.96700422362385019</v>
      </c>
      <c r="AD38" s="31">
        <v>1.44645147734683</v>
      </c>
      <c r="AE38" s="31">
        <v>2.2685016645511407E-3</v>
      </c>
      <c r="AF38" s="31">
        <v>1.4327263296651209</v>
      </c>
      <c r="AG38" s="31">
        <v>4.5370033291022814E-3</v>
      </c>
      <c r="AH38" s="24">
        <v>0.84003887141215672</v>
      </c>
      <c r="AI38" s="31">
        <v>3.9073400745773999E-2</v>
      </c>
      <c r="AJ38" s="31">
        <v>2.9201160997745766E-4</v>
      </c>
      <c r="AK38" s="31">
        <v>3.8131858622147227E-2</v>
      </c>
      <c r="AL38" s="31">
        <v>5.8402321995491531E-4</v>
      </c>
      <c r="AM38" s="24">
        <v>1.2528464776676451</v>
      </c>
      <c r="AN38" s="31">
        <v>1.3329172552414817E-2</v>
      </c>
      <c r="AO38" s="31">
        <v>1.1816381086074557E-4</v>
      </c>
      <c r="AP38" s="31">
        <v>1.317416130808116E-2</v>
      </c>
      <c r="AQ38" s="31">
        <v>2.3632762172149115E-4</v>
      </c>
      <c r="AR38" s="24">
        <v>0.88970364494703491</v>
      </c>
      <c r="AS38" s="24">
        <v>19387.939999999995</v>
      </c>
      <c r="AT38" s="24">
        <v>45.18087706797624</v>
      </c>
      <c r="AU38" s="24">
        <v>109.75308692994408</v>
      </c>
      <c r="AV38" s="24">
        <v>2925.5969498046943</v>
      </c>
      <c r="AW38" s="24">
        <v>2022.5266012935526</v>
      </c>
      <c r="AX38" s="24">
        <v>79.020184362254</v>
      </c>
      <c r="AY38" s="24">
        <v>26.95762214976148</v>
      </c>
      <c r="AZ38" s="24">
        <v>867.97235551846438</v>
      </c>
    </row>
    <row r="39" spans="1:52" x14ac:dyDescent="0.2">
      <c r="A39" t="s">
        <v>82</v>
      </c>
      <c r="B39" s="24">
        <v>9.0584999999999987</v>
      </c>
      <c r="C39" s="31">
        <v>0.12792120642585875</v>
      </c>
      <c r="D39" s="31">
        <v>6.7544719835916365E-4</v>
      </c>
      <c r="E39" s="31">
        <v>0.12509830125795041</v>
      </c>
      <c r="F39" s="31">
        <v>1.3508943967183273E-3</v>
      </c>
      <c r="G39" s="24">
        <v>1.1622863764647626</v>
      </c>
      <c r="H39" s="31">
        <v>4.9019529286132988</v>
      </c>
      <c r="I39" s="31">
        <v>1.6003119348559816E-2</v>
      </c>
      <c r="J39" s="31">
        <v>4.8632600934076535</v>
      </c>
      <c r="K39" s="31">
        <v>3.2006238697119632E-2</v>
      </c>
      <c r="L39" s="24">
        <v>1.0946323631236774</v>
      </c>
      <c r="M39" s="31">
        <v>7.3871985959556144E-2</v>
      </c>
      <c r="N39" s="31">
        <v>5.5874140483238113E-4</v>
      </c>
      <c r="O39" s="31">
        <v>7.1207997388059011E-2</v>
      </c>
      <c r="P39" s="31">
        <v>1.1174828096647623E-3</v>
      </c>
      <c r="Q39" s="24">
        <v>0.95752772394072405</v>
      </c>
      <c r="R39" s="31">
        <v>2.2643096227145568E-2</v>
      </c>
      <c r="S39" s="31">
        <v>3.2911671956362105E-4</v>
      </c>
      <c r="T39" s="31">
        <v>2.2205566961017879E-2</v>
      </c>
      <c r="U39" s="31">
        <v>6.5823343912724209E-4</v>
      </c>
      <c r="V39" s="24">
        <v>1.0676825883700076</v>
      </c>
      <c r="W39" s="24">
        <v>6228.4189999999999</v>
      </c>
      <c r="X39" s="24">
        <v>23.980432954477898</v>
      </c>
      <c r="Y39" s="31">
        <v>5.234875904869353E-2</v>
      </c>
      <c r="Z39" s="31">
        <v>2.6144210217132302E-4</v>
      </c>
      <c r="AA39" s="31">
        <v>5.1347243830921749E-2</v>
      </c>
      <c r="AB39" s="31">
        <v>5.2288420434264604E-4</v>
      </c>
      <c r="AC39" s="24">
        <v>1.2537649489593949</v>
      </c>
      <c r="AD39" s="31">
        <v>2.005946198139104</v>
      </c>
      <c r="AE39" s="31">
        <v>4.2021932369199167E-3</v>
      </c>
      <c r="AF39" s="31">
        <v>1.9922210504573949</v>
      </c>
      <c r="AG39" s="31">
        <v>8.4043864738398335E-3</v>
      </c>
      <c r="AH39" s="24">
        <v>1.0315678797856556</v>
      </c>
      <c r="AI39" s="31">
        <v>3.0230263537922353E-2</v>
      </c>
      <c r="AJ39" s="31">
        <v>2.2057334001579509E-4</v>
      </c>
      <c r="AK39" s="31">
        <v>2.9288721414295584E-2</v>
      </c>
      <c r="AL39" s="31">
        <v>4.4114668003159018E-4</v>
      </c>
      <c r="AM39" s="24">
        <v>0.96117683901852502</v>
      </c>
      <c r="AN39" s="31">
        <v>9.263519802764358E-3</v>
      </c>
      <c r="AO39" s="31">
        <v>1.2373086014248866E-4</v>
      </c>
      <c r="AP39" s="31">
        <v>9.1085085584307005E-3</v>
      </c>
      <c r="AQ39" s="31">
        <v>2.4746172028497731E-4</v>
      </c>
      <c r="AR39" s="24">
        <v>0.99401529388224685</v>
      </c>
      <c r="AS39" s="24">
        <v>15218.05</v>
      </c>
      <c r="AT39" s="24">
        <v>32.041768382107591</v>
      </c>
      <c r="AU39" s="24">
        <v>87.955718121735472</v>
      </c>
      <c r="AV39" s="24">
        <v>3370.4715745079998</v>
      </c>
      <c r="AW39" s="24">
        <v>1679.9746094828063</v>
      </c>
      <c r="AX39" s="24">
        <v>50.792700879641529</v>
      </c>
      <c r="AY39" s="24">
        <v>15.568879037366209</v>
      </c>
      <c r="AZ39" s="24">
        <v>687.57730308549992</v>
      </c>
    </row>
    <row r="40" spans="1:52" x14ac:dyDescent="0.2">
      <c r="A40" t="s">
        <v>82</v>
      </c>
      <c r="B40" s="24">
        <v>8.8365000000000009</v>
      </c>
      <c r="C40" s="31">
        <v>9.3611596856963755E-2</v>
      </c>
      <c r="D40" s="31">
        <v>5.3828727986043141E-4</v>
      </c>
      <c r="E40" s="31">
        <v>9.0788691689055401E-2</v>
      </c>
      <c r="F40" s="31">
        <v>1.0765745597208628E-3</v>
      </c>
      <c r="G40" s="24">
        <v>1.3273844583802841</v>
      </c>
      <c r="H40" s="31">
        <v>3.9716454800062939</v>
      </c>
      <c r="I40" s="31">
        <v>1.5373720858374185E-2</v>
      </c>
      <c r="J40" s="31">
        <v>3.9329526448006487</v>
      </c>
      <c r="K40" s="31">
        <v>3.0747441716748369E-2</v>
      </c>
      <c r="L40" s="24">
        <v>1.4893611571724998</v>
      </c>
      <c r="M40" s="31">
        <v>8.7717744358887656E-2</v>
      </c>
      <c r="N40" s="31">
        <v>5.9935049903549729E-4</v>
      </c>
      <c r="O40" s="31">
        <v>8.5053755787390523E-2</v>
      </c>
      <c r="P40" s="31">
        <v>1.1987009980709946E-3</v>
      </c>
      <c r="Q40" s="24">
        <v>1.0802425926234123</v>
      </c>
      <c r="R40" s="31">
        <v>2.8613818798880919E-2</v>
      </c>
      <c r="S40" s="31">
        <v>2.8466583379560268E-4</v>
      </c>
      <c r="T40" s="31">
        <v>2.8176289532753231E-2</v>
      </c>
      <c r="U40" s="31">
        <v>5.6933166759120537E-4</v>
      </c>
      <c r="V40" s="24">
        <v>0.94746569920600976</v>
      </c>
      <c r="W40" s="24">
        <v>8378.4459999999981</v>
      </c>
      <c r="X40" s="24">
        <v>37.94134572565504</v>
      </c>
      <c r="Y40" s="31">
        <v>4.5800174577081881E-2</v>
      </c>
      <c r="Z40" s="31">
        <v>2.0076975865468484E-4</v>
      </c>
      <c r="AA40" s="31">
        <v>4.47986593593101E-2</v>
      </c>
      <c r="AB40" s="31">
        <v>4.0153951730936968E-4</v>
      </c>
      <c r="AC40" s="24">
        <v>1.1062998320934447</v>
      </c>
      <c r="AD40" s="31">
        <v>1.9432118891926247</v>
      </c>
      <c r="AE40" s="31">
        <v>3.8666730337289577E-3</v>
      </c>
      <c r="AF40" s="31">
        <v>1.9294867415109156</v>
      </c>
      <c r="AG40" s="31">
        <v>7.7333460674579154E-3</v>
      </c>
      <c r="AH40" s="24">
        <v>1.0359625296795045</v>
      </c>
      <c r="AI40" s="31">
        <v>4.2923403464177806E-2</v>
      </c>
      <c r="AJ40" s="31">
        <v>3.0332808215245103E-4</v>
      </c>
      <c r="AK40" s="31">
        <v>4.1981861340551034E-2</v>
      </c>
      <c r="AL40" s="31">
        <v>6.0665616430490205E-4</v>
      </c>
      <c r="AM40" s="24">
        <v>1.1626714882607061</v>
      </c>
      <c r="AN40" s="31">
        <v>1.400173513629068E-2</v>
      </c>
      <c r="AO40" s="31">
        <v>1.4075853198669959E-4</v>
      </c>
      <c r="AP40" s="31">
        <v>1.3846723891957022E-2</v>
      </c>
      <c r="AQ40" s="31">
        <v>2.8151706397339918E-4</v>
      </c>
      <c r="AR40" s="24">
        <v>0.9710018470502173</v>
      </c>
      <c r="AS40" s="24">
        <v>17120.129999999997</v>
      </c>
      <c r="AT40" s="24">
        <v>40.80669520659827</v>
      </c>
      <c r="AU40" s="24">
        <v>88.759091183142672</v>
      </c>
      <c r="AV40" s="24">
        <v>3765.7689340097104</v>
      </c>
      <c r="AW40" s="24">
        <v>1937.4333729417751</v>
      </c>
      <c r="AX40" s="24">
        <v>83.170755882164272</v>
      </c>
      <c r="AY40" s="24">
        <v>27.130576094631195</v>
      </c>
      <c r="AZ40" s="24">
        <v>948.16341311605242</v>
      </c>
    </row>
    <row r="41" spans="1:52" x14ac:dyDescent="0.2">
      <c r="A41" t="s">
        <v>82</v>
      </c>
      <c r="B41" s="24">
        <v>8.8125</v>
      </c>
      <c r="C41" s="31">
        <v>4.7924926956745516E-2</v>
      </c>
      <c r="D41" s="31">
        <v>3.466062790060167E-4</v>
      </c>
      <c r="E41" s="31">
        <v>4.5102021788837168E-2</v>
      </c>
      <c r="F41" s="31">
        <v>6.9321255801203341E-4</v>
      </c>
      <c r="G41" s="24">
        <v>1.4186340711749907</v>
      </c>
      <c r="H41" s="31">
        <v>4.1150562636763723</v>
      </c>
      <c r="I41" s="31">
        <v>1.2080376183656035E-2</v>
      </c>
      <c r="J41" s="31">
        <v>4.0763634284707271</v>
      </c>
      <c r="K41" s="31">
        <v>2.416075236731207E-2</v>
      </c>
      <c r="L41" s="24">
        <v>1.2345882952396972</v>
      </c>
      <c r="M41" s="31">
        <v>2.8812935347629066E-2</v>
      </c>
      <c r="N41" s="31">
        <v>3.1845683165121702E-4</v>
      </c>
      <c r="O41" s="31">
        <v>2.6148946776131939E-2</v>
      </c>
      <c r="P41" s="31">
        <v>6.3691366330243405E-4</v>
      </c>
      <c r="Q41" s="24">
        <v>1.1520747691286934</v>
      </c>
      <c r="R41" s="31">
        <v>2.0640009542793304E-2</v>
      </c>
      <c r="S41" s="31">
        <v>2.1204596883469168E-4</v>
      </c>
      <c r="T41" s="31">
        <v>2.0202480276665616E-2</v>
      </c>
      <c r="U41" s="31">
        <v>4.2409193766938336E-4</v>
      </c>
      <c r="V41" s="24">
        <v>0.91350375254007454</v>
      </c>
      <c r="W41" s="24">
        <v>9970.5590000000029</v>
      </c>
      <c r="X41" s="24">
        <v>22.93929460095654</v>
      </c>
      <c r="Y41" s="31">
        <v>2.3006836155965465E-2</v>
      </c>
      <c r="Z41" s="31">
        <v>1.4197346898722605E-4</v>
      </c>
      <c r="AA41" s="31">
        <v>2.2005320938193684E-2</v>
      </c>
      <c r="AB41" s="31">
        <v>2.839469379744521E-4</v>
      </c>
      <c r="AC41" s="24">
        <v>1.2765712241757268</v>
      </c>
      <c r="AD41" s="31">
        <v>1.9756475506958817</v>
      </c>
      <c r="AE41" s="31">
        <v>3.7840450447955607E-3</v>
      </c>
      <c r="AF41" s="31">
        <v>1.9619224030141726</v>
      </c>
      <c r="AG41" s="31">
        <v>7.5680900895911214E-3</v>
      </c>
      <c r="AH41" s="24">
        <v>1.1000908832857335</v>
      </c>
      <c r="AI41" s="31">
        <v>1.383215881253117E-2</v>
      </c>
      <c r="AJ41" s="31">
        <v>1.4555405990663751E-4</v>
      </c>
      <c r="AK41" s="31">
        <v>1.2890616688904401E-2</v>
      </c>
      <c r="AL41" s="31">
        <v>2.9110811981327502E-4</v>
      </c>
      <c r="AM41" s="24">
        <v>1.1128325573128048</v>
      </c>
      <c r="AN41" s="31">
        <v>9.9087173114565177E-3</v>
      </c>
      <c r="AO41" s="31">
        <v>9.6123858979254765E-5</v>
      </c>
      <c r="AP41" s="31">
        <v>9.7537060671228602E-3</v>
      </c>
      <c r="AQ41" s="31">
        <v>1.9224771795850953E-4</v>
      </c>
      <c r="AR41" s="24">
        <v>0.87167428533653646</v>
      </c>
      <c r="AS41" s="24">
        <v>20766.419999999998</v>
      </c>
      <c r="AT41" s="24">
        <v>43.784364308446307</v>
      </c>
      <c r="AU41" s="24">
        <v>54.222787153806721</v>
      </c>
      <c r="AV41" s="24">
        <v>4655.8197180487759</v>
      </c>
      <c r="AW41" s="24">
        <v>2356.4731914893614</v>
      </c>
      <c r="AX41" s="24">
        <v>32.599270564166943</v>
      </c>
      <c r="AY41" s="24">
        <v>23.352332812139995</v>
      </c>
      <c r="AZ41" s="24">
        <v>1131.4109503546103</v>
      </c>
    </row>
    <row r="42" spans="1:52" x14ac:dyDescent="0.2">
      <c r="A42" t="s">
        <v>81</v>
      </c>
      <c r="B42" s="24">
        <v>8.7965</v>
      </c>
      <c r="C42" s="31">
        <v>6.8736057267198142E-2</v>
      </c>
      <c r="D42" s="31">
        <v>9.1580236679351533E-4</v>
      </c>
      <c r="E42" s="31">
        <v>6.5913152099289801E-2</v>
      </c>
      <c r="F42" s="31">
        <v>1.8316047335870307E-3</v>
      </c>
      <c r="G42" s="24">
        <v>3.4589434853557841</v>
      </c>
      <c r="H42" s="31">
        <v>2.2457377221570169</v>
      </c>
      <c r="I42" s="31">
        <v>7.1640264422152041E-3</v>
      </c>
      <c r="J42" s="31">
        <v>2.2070448869513717</v>
      </c>
      <c r="K42" s="31">
        <v>1.4328052884430408E-2</v>
      </c>
      <c r="L42" s="24">
        <v>1.4788006024799107</v>
      </c>
      <c r="M42" s="31">
        <v>8.3095670068784183E-2</v>
      </c>
      <c r="N42" s="31">
        <v>3.720984111465696E-4</v>
      </c>
      <c r="O42" s="31">
        <v>8.043168149728705E-2</v>
      </c>
      <c r="P42" s="31">
        <v>7.4419682229313921E-4</v>
      </c>
      <c r="Q42" s="24">
        <v>0.86837558401181647</v>
      </c>
      <c r="R42" s="31">
        <v>3.0899667549973874E-2</v>
      </c>
      <c r="S42" s="31">
        <v>2.4355591783291995E-4</v>
      </c>
      <c r="T42" s="31">
        <v>3.0462138283846186E-2</v>
      </c>
      <c r="U42" s="31">
        <v>4.8711183566583989E-4</v>
      </c>
      <c r="V42" s="24">
        <v>0.97710523627903978</v>
      </c>
      <c r="W42" s="24">
        <v>13200.875</v>
      </c>
      <c r="X42" s="24">
        <v>31.914728389223281</v>
      </c>
      <c r="Y42" s="31">
        <v>3.5881728887966813E-2</v>
      </c>
      <c r="Z42" s="31">
        <v>5.3384262312141794E-4</v>
      </c>
      <c r="AA42" s="31">
        <v>3.4880213670195032E-2</v>
      </c>
      <c r="AB42" s="31">
        <v>1.0676852462428359E-3</v>
      </c>
      <c r="AC42" s="24">
        <v>4.1239936534676742</v>
      </c>
      <c r="AD42" s="31">
        <v>1.1717755677799158</v>
      </c>
      <c r="AE42" s="31">
        <v>1.9368173141397702E-3</v>
      </c>
      <c r="AF42" s="31">
        <v>1.1580504200982067</v>
      </c>
      <c r="AG42" s="31">
        <v>3.8736346282795403E-3</v>
      </c>
      <c r="AH42" s="24">
        <v>0.98229581940091537</v>
      </c>
      <c r="AI42" s="31">
        <v>4.3359892506108874E-2</v>
      </c>
      <c r="AJ42" s="31">
        <v>1.8674825527500186E-4</v>
      </c>
      <c r="AK42" s="31">
        <v>4.2418350382482102E-2</v>
      </c>
      <c r="AL42" s="31">
        <v>3.7349651055000371E-4</v>
      </c>
      <c r="AM42" s="24">
        <v>0.86538583884617848</v>
      </c>
      <c r="AN42" s="31">
        <v>1.6122455562550118E-2</v>
      </c>
      <c r="AO42" s="31">
        <v>1.1699707852702996E-4</v>
      </c>
      <c r="AP42" s="31">
        <v>1.5967444318216461E-2</v>
      </c>
      <c r="AQ42" s="31">
        <v>2.3399415705405993E-4</v>
      </c>
      <c r="AR42" s="24">
        <v>0.91244585586275762</v>
      </c>
      <c r="AS42" s="24">
        <v>25297.17</v>
      </c>
      <c r="AT42" s="24">
        <v>38.477041753560805</v>
      </c>
      <c r="AU42" s="24">
        <v>103.15194679442099</v>
      </c>
      <c r="AV42" s="24">
        <v>3370.1702896583311</v>
      </c>
      <c r="AW42" s="24">
        <v>2875.8222020121639</v>
      </c>
      <c r="AX42" s="24">
        <v>124.70136459037815</v>
      </c>
      <c r="AY42" s="24">
        <v>46.371016753113331</v>
      </c>
      <c r="AZ42" s="24">
        <v>1500.6962996646394</v>
      </c>
    </row>
    <row r="43" spans="1:52" x14ac:dyDescent="0.2">
      <c r="A43" t="s">
        <v>81</v>
      </c>
      <c r="B43" s="24">
        <v>8.5009999999999994</v>
      </c>
      <c r="C43" s="31">
        <v>8.1230475397430391E-2</v>
      </c>
      <c r="D43" s="31">
        <v>7.5125627958603472E-4</v>
      </c>
      <c r="E43" s="31">
        <v>7.840757022952205E-2</v>
      </c>
      <c r="F43" s="31">
        <v>1.5025125591720694E-3</v>
      </c>
      <c r="G43" s="24">
        <v>2.1738077606275423</v>
      </c>
      <c r="H43" s="31">
        <v>2.5826181720187469</v>
      </c>
      <c r="I43" s="31">
        <v>6.9595629370580768E-3</v>
      </c>
      <c r="J43" s="31">
        <v>2.5439253368131016</v>
      </c>
      <c r="K43" s="31">
        <v>1.3919125874116154E-2</v>
      </c>
      <c r="L43" s="24">
        <v>1.077280759280155</v>
      </c>
      <c r="M43" s="31">
        <v>6.4021018713476457E-2</v>
      </c>
      <c r="N43" s="31">
        <v>5.0031509748793405E-4</v>
      </c>
      <c r="O43" s="31">
        <v>6.1357030141979331E-2</v>
      </c>
      <c r="P43" s="31">
        <v>1.0006301949758681E-3</v>
      </c>
      <c r="Q43" s="24">
        <v>1.1526239563405243</v>
      </c>
      <c r="R43" s="31">
        <v>2.5765470459751826E-2</v>
      </c>
      <c r="S43" s="31">
        <v>2.2033281659919365E-4</v>
      </c>
      <c r="T43" s="31">
        <v>2.5327941193624137E-2</v>
      </c>
      <c r="U43" s="31">
        <v>4.406656331983873E-4</v>
      </c>
      <c r="V43" s="24">
        <v>0.82895984487026708</v>
      </c>
      <c r="W43" s="24">
        <v>9585.3234999999986</v>
      </c>
      <c r="X43" s="24">
        <v>22.736317809028755</v>
      </c>
      <c r="Y43" s="31">
        <v>3.7091838533517087E-2</v>
      </c>
      <c r="Z43" s="31">
        <v>3.1666981892152868E-4</v>
      </c>
      <c r="AA43" s="31">
        <v>3.6090323315745305E-2</v>
      </c>
      <c r="AB43" s="31">
        <v>6.3333963784305736E-4</v>
      </c>
      <c r="AC43" s="24">
        <v>2.1862484597140042</v>
      </c>
      <c r="AD43" s="31">
        <v>1.1793856816083541</v>
      </c>
      <c r="AE43" s="31">
        <v>2.1523949587862906E-3</v>
      </c>
      <c r="AF43" s="31">
        <v>1.165660533926645</v>
      </c>
      <c r="AG43" s="31">
        <v>4.3047899175725811E-3</v>
      </c>
      <c r="AH43" s="24">
        <v>0.98886205879313172</v>
      </c>
      <c r="AI43" s="31">
        <v>2.9238125884899907E-2</v>
      </c>
      <c r="AJ43" s="31">
        <v>2.351518157633313E-4</v>
      </c>
      <c r="AK43" s="31">
        <v>2.8296583761273138E-2</v>
      </c>
      <c r="AL43" s="31">
        <v>4.703036315266626E-4</v>
      </c>
      <c r="AM43" s="24">
        <v>1.2248118166497528</v>
      </c>
      <c r="AN43" s="31">
        <v>1.1767392100740537E-2</v>
      </c>
      <c r="AO43" s="31">
        <v>1.0561291826659883E-4</v>
      </c>
      <c r="AP43" s="31">
        <v>1.161238085640688E-2</v>
      </c>
      <c r="AQ43" s="31">
        <v>2.1122583653319766E-4</v>
      </c>
      <c r="AR43" s="24">
        <v>0.88191427862510152</v>
      </c>
      <c r="AS43" s="24">
        <v>20988.474999999995</v>
      </c>
      <c r="AT43" s="24">
        <v>31.129156137648572</v>
      </c>
      <c r="AU43" s="24">
        <v>91.591622720051916</v>
      </c>
      <c r="AV43" s="24">
        <v>2912.0374845051565</v>
      </c>
      <c r="AW43" s="24">
        <v>2468.9418891895066</v>
      </c>
      <c r="AX43" s="24">
        <v>72.187057424800088</v>
      </c>
      <c r="AY43" s="24">
        <v>29.051919713729557</v>
      </c>
      <c r="AZ43" s="24">
        <v>1127.5524644159509</v>
      </c>
    </row>
    <row r="44" spans="1:52" x14ac:dyDescent="0.2">
      <c r="A44" t="s">
        <v>83</v>
      </c>
      <c r="B44" s="24">
        <v>8.0150000000000006</v>
      </c>
      <c r="C44" s="31">
        <v>0.13168807223197865</v>
      </c>
      <c r="D44" s="31">
        <v>1.0040834528321286E-3</v>
      </c>
      <c r="E44" s="31">
        <v>0.12886516706407031</v>
      </c>
      <c r="F44" s="31">
        <v>2.0081669056642572E-3</v>
      </c>
      <c r="G44" s="24">
        <v>1.6475046755608354</v>
      </c>
      <c r="H44" s="31">
        <v>2.6278956202407233</v>
      </c>
      <c r="I44" s="31">
        <v>1.2038992662888909E-2</v>
      </c>
      <c r="J44" s="31">
        <v>2.5892027850350781</v>
      </c>
      <c r="K44" s="31">
        <v>2.4077985325777818E-2</v>
      </c>
      <c r="L44" s="24">
        <v>1.4382006144095372</v>
      </c>
      <c r="M44" s="31">
        <v>8.2075560022466992E-2</v>
      </c>
      <c r="N44" s="31">
        <v>1.0269885964204989E-3</v>
      </c>
      <c r="O44" s="31">
        <v>7.9411571450969859E-2</v>
      </c>
      <c r="P44" s="31">
        <v>2.0539771928409977E-3</v>
      </c>
      <c r="Q44" s="24">
        <v>1.6133657864478479</v>
      </c>
      <c r="R44" s="31">
        <v>2.5664377942779086E-2</v>
      </c>
      <c r="S44" s="31">
        <v>3.519304187047695E-4</v>
      </c>
      <c r="T44" s="31">
        <v>2.5226848676651398E-2</v>
      </c>
      <c r="U44" s="31">
        <v>7.0386083740953901E-4</v>
      </c>
      <c r="V44" s="24">
        <v>1.0405257394525425</v>
      </c>
      <c r="W44" s="24">
        <v>5894.7145</v>
      </c>
      <c r="X44" s="24">
        <v>45.40277709147778</v>
      </c>
      <c r="Y44" s="31">
        <v>5.3769550048127876E-2</v>
      </c>
      <c r="Z44" s="31">
        <v>3.0666310208985544E-4</v>
      </c>
      <c r="AA44" s="31">
        <v>5.2768034830356095E-2</v>
      </c>
      <c r="AB44" s="31">
        <v>6.1332620417971087E-4</v>
      </c>
      <c r="AC44" s="24">
        <v>1.4095977831864246</v>
      </c>
      <c r="AD44" s="31">
        <v>1.0730782905875522</v>
      </c>
      <c r="AE44" s="31">
        <v>2.0287126994044708E-3</v>
      </c>
      <c r="AF44" s="31">
        <v>1.0593531429058431</v>
      </c>
      <c r="AG44" s="31">
        <v>4.0574253988089415E-3</v>
      </c>
      <c r="AH44" s="24">
        <v>0.83728185756049545</v>
      </c>
      <c r="AI44" s="31">
        <v>3.3509063663885064E-2</v>
      </c>
      <c r="AJ44" s="31">
        <v>3.6498496343555285E-4</v>
      </c>
      <c r="AK44" s="31">
        <v>3.2567521540258292E-2</v>
      </c>
      <c r="AL44" s="31">
        <v>7.2996992687110571E-4</v>
      </c>
      <c r="AM44" s="24">
        <v>1.4673339109331125</v>
      </c>
      <c r="AN44" s="31">
        <v>1.0480703417443603E-2</v>
      </c>
      <c r="AO44" s="31">
        <v>1.3993073079037976E-4</v>
      </c>
      <c r="AP44" s="31">
        <v>1.0325692173109946E-2</v>
      </c>
      <c r="AQ44" s="31">
        <v>2.7986146158075952E-4</v>
      </c>
      <c r="AR44" s="24">
        <v>1.0281459637332453</v>
      </c>
      <c r="AS44" s="24">
        <v>14433.475</v>
      </c>
      <c r="AT44" s="24">
        <v>111.29823776800406</v>
      </c>
      <c r="AU44" s="24">
        <v>96.851352322257242</v>
      </c>
      <c r="AV44" s="24">
        <v>1932.7129653299419</v>
      </c>
      <c r="AW44" s="24">
        <v>1800.8078602620087</v>
      </c>
      <c r="AX44" s="24">
        <v>60.363317998759385</v>
      </c>
      <c r="AY44" s="24">
        <v>18.875131727109178</v>
      </c>
      <c r="AZ44" s="24">
        <v>735.46032439176543</v>
      </c>
    </row>
    <row r="45" spans="1:52" x14ac:dyDescent="0.2">
      <c r="A45" t="s">
        <v>83</v>
      </c>
      <c r="B45" s="24">
        <v>10.23</v>
      </c>
      <c r="C45" s="31">
        <v>0.11713860010545336</v>
      </c>
      <c r="D45" s="31">
        <v>5.8832180219965495E-4</v>
      </c>
      <c r="E45" s="31">
        <v>0.11431569493754501</v>
      </c>
      <c r="F45" s="31">
        <v>1.1766436043993099E-3</v>
      </c>
      <c r="G45" s="24">
        <v>1.2365222581158684</v>
      </c>
      <c r="H45" s="31">
        <v>2.5980644610731076</v>
      </c>
      <c r="I45" s="31">
        <v>7.7420026401096151E-3</v>
      </c>
      <c r="J45" s="31">
        <v>2.5593716258674624</v>
      </c>
      <c r="K45" s="31">
        <v>1.548400528021923E-2</v>
      </c>
      <c r="L45" s="24">
        <v>1.1042116550690961</v>
      </c>
      <c r="M45" s="31">
        <v>0.10004755302207276</v>
      </c>
      <c r="N45" s="31">
        <v>5.2576358818976789E-4</v>
      </c>
      <c r="O45" s="31">
        <v>9.7383564450575624E-2</v>
      </c>
      <c r="P45" s="31">
        <v>1.0515271763795358E-3</v>
      </c>
      <c r="Q45" s="24">
        <v>0.87017546569692983</v>
      </c>
      <c r="R45" s="31">
        <v>2.9547790478723558E-2</v>
      </c>
      <c r="S45" s="31">
        <v>3.5119494649233556E-4</v>
      </c>
      <c r="T45" s="31">
        <v>2.911026121259587E-2</v>
      </c>
      <c r="U45" s="31">
        <v>7.0238989298467111E-4</v>
      </c>
      <c r="V45" s="24">
        <v>1.1389785965363695</v>
      </c>
      <c r="W45" s="24">
        <v>8227.6315000000013</v>
      </c>
      <c r="X45" s="24">
        <v>21.229458409372199</v>
      </c>
      <c r="Y45" s="31">
        <v>4.9858604939199455E-2</v>
      </c>
      <c r="Z45" s="31">
        <v>1.9594583613387443E-4</v>
      </c>
      <c r="AA45" s="31">
        <v>4.8857089721427674E-2</v>
      </c>
      <c r="AB45" s="31">
        <v>3.9189167226774885E-4</v>
      </c>
      <c r="AC45" s="24">
        <v>1.0905552396638756</v>
      </c>
      <c r="AD45" s="31">
        <v>1.105892562090441</v>
      </c>
      <c r="AE45" s="31">
        <v>2.4510049752891625E-3</v>
      </c>
      <c r="AF45" s="31">
        <v>1.0921674144087319</v>
      </c>
      <c r="AG45" s="31">
        <v>4.902009950578325E-3</v>
      </c>
      <c r="AH45" s="24">
        <v>1.1412028894770243</v>
      </c>
      <c r="AI45" s="31">
        <v>4.2588156575409077E-2</v>
      </c>
      <c r="AJ45" s="31">
        <v>2.2639542466337177E-4</v>
      </c>
      <c r="AK45" s="31">
        <v>4.1646614451782304E-2</v>
      </c>
      <c r="AL45" s="31">
        <v>4.5279084932674354E-4</v>
      </c>
      <c r="AM45" s="24">
        <v>0.92593941728107687</v>
      </c>
      <c r="AN45" s="31">
        <v>1.2579737054848031E-2</v>
      </c>
      <c r="AO45" s="31">
        <v>1.5809910420886621E-4</v>
      </c>
      <c r="AP45" s="31">
        <v>1.2424725810514374E-2</v>
      </c>
      <c r="AQ45" s="31">
        <v>3.1619820841773241E-4</v>
      </c>
      <c r="AR45" s="24">
        <v>1.2242412535245135</v>
      </c>
      <c r="AS45" s="24">
        <v>19327.524999999998</v>
      </c>
      <c r="AT45" s="24">
        <v>27.736669510348854</v>
      </c>
      <c r="AU45" s="24">
        <v>94.210482511586662</v>
      </c>
      <c r="AV45" s="24">
        <v>2089.5324534658484</v>
      </c>
      <c r="AW45" s="24">
        <v>1889.2986314760506</v>
      </c>
      <c r="AX45" s="24">
        <v>80.464750610198053</v>
      </c>
      <c r="AY45" s="24">
        <v>23.76425529796149</v>
      </c>
      <c r="AZ45" s="24">
        <v>804.26505376344096</v>
      </c>
    </row>
    <row r="46" spans="1:52" x14ac:dyDescent="0.2">
      <c r="A46" t="s">
        <v>83</v>
      </c>
      <c r="B46" s="24">
        <v>9.6265000000000001</v>
      </c>
      <c r="C46" s="31">
        <v>0.11043272394383397</v>
      </c>
      <c r="D46" s="31">
        <v>4.5826148996977727E-4</v>
      </c>
      <c r="E46" s="31">
        <v>0.10760981877592563</v>
      </c>
      <c r="F46" s="31">
        <v>9.1652297993955454E-4</v>
      </c>
      <c r="G46" s="24">
        <v>1.0788429317694594</v>
      </c>
      <c r="H46" s="31">
        <v>2.5202123913433403</v>
      </c>
      <c r="I46" s="31">
        <v>5.7768163522746128E-3</v>
      </c>
      <c r="J46" s="31">
        <v>2.481519556137695</v>
      </c>
      <c r="K46" s="31">
        <v>1.1553632704549226E-2</v>
      </c>
      <c r="L46" s="24">
        <v>0.91162480592006867</v>
      </c>
      <c r="M46" s="31">
        <v>0.11088286678576612</v>
      </c>
      <c r="N46" s="31">
        <v>5.9513621962436049E-4</v>
      </c>
      <c r="O46" s="31">
        <v>0.10821887821426898</v>
      </c>
      <c r="P46" s="31">
        <v>1.190272439248721E-3</v>
      </c>
      <c r="Q46" s="24">
        <v>0.997689832438862</v>
      </c>
      <c r="R46" s="31">
        <v>3.1866593926865902E-2</v>
      </c>
      <c r="S46" s="31">
        <v>2.5116695382766088E-4</v>
      </c>
      <c r="T46" s="31">
        <v>3.1429064660738214E-2</v>
      </c>
      <c r="U46" s="31">
        <v>5.0233390765532177E-4</v>
      </c>
      <c r="V46" s="24">
        <v>0.84206326790543817</v>
      </c>
      <c r="W46" s="24">
        <v>9524.7049999999999</v>
      </c>
      <c r="X46" s="24">
        <v>19.889066706954434</v>
      </c>
      <c r="Y46" s="31">
        <v>4.9349267843856605E-2</v>
      </c>
      <c r="Z46" s="31">
        <v>1.7143899427987121E-4</v>
      </c>
      <c r="AA46" s="31">
        <v>4.8347752626084824E-2</v>
      </c>
      <c r="AB46" s="31">
        <v>3.4287798855974242E-4</v>
      </c>
      <c r="AC46" s="24">
        <v>1.0081642548193372</v>
      </c>
      <c r="AD46" s="31">
        <v>1.126260433828508</v>
      </c>
      <c r="AE46" s="31">
        <v>2.4766316434412217E-3</v>
      </c>
      <c r="AF46" s="31">
        <v>1.112535286146799</v>
      </c>
      <c r="AG46" s="31">
        <v>4.9532632868824434E-3</v>
      </c>
      <c r="AH46" s="24">
        <v>1.1923588873673587</v>
      </c>
      <c r="AI46" s="31">
        <v>4.955239428506078E-2</v>
      </c>
      <c r="AJ46" s="31">
        <v>2.6274920701565532E-4</v>
      </c>
      <c r="AK46" s="31">
        <v>4.8610852161434008E-2</v>
      </c>
      <c r="AL46" s="31">
        <v>5.2549841403131065E-4</v>
      </c>
      <c r="AM46" s="24">
        <v>1.0394985578313831</v>
      </c>
      <c r="AN46" s="31">
        <v>1.4241931935443427E-2</v>
      </c>
      <c r="AO46" s="31">
        <v>1.1884918475666556E-4</v>
      </c>
      <c r="AP46" s="31">
        <v>1.4086920691109769E-2</v>
      </c>
      <c r="AQ46" s="31">
        <v>2.3769836951333112E-4</v>
      </c>
      <c r="AR46" s="24">
        <v>0.90679357509958958</v>
      </c>
      <c r="AS46" s="24">
        <v>21312.955000000002</v>
      </c>
      <c r="AT46" s="24">
        <v>38.61562165142908</v>
      </c>
      <c r="AU46" s="24">
        <v>109.26495797137642</v>
      </c>
      <c r="AV46" s="24">
        <v>2493.562516479496</v>
      </c>
      <c r="AW46" s="24">
        <v>2213.9879499298813</v>
      </c>
      <c r="AX46" s="24">
        <v>109.71034079766483</v>
      </c>
      <c r="AY46" s="24">
        <v>31.529622033780637</v>
      </c>
      <c r="AZ46" s="24">
        <v>989.42554407105388</v>
      </c>
    </row>
    <row r="47" spans="1:52" x14ac:dyDescent="0.2">
      <c r="A47" t="s">
        <v>11</v>
      </c>
      <c r="B47" s="24">
        <v>10.27</v>
      </c>
      <c r="C47" s="31">
        <v>2.5119187812267128E-3</v>
      </c>
      <c r="D47" s="31">
        <v>1.0510619097993192E-4</v>
      </c>
      <c r="E47" s="31">
        <v>0</v>
      </c>
      <c r="F47" s="31">
        <v>2.1021238195986384E-4</v>
      </c>
      <c r="G47" s="24">
        <v>1.7090400419862968</v>
      </c>
      <c r="H47" s="31">
        <v>3.2183579259014709E-2</v>
      </c>
      <c r="I47" s="31">
        <v>4.2243619991066999E-4</v>
      </c>
      <c r="J47" s="31">
        <v>0</v>
      </c>
      <c r="K47" s="31">
        <v>8.4487239982133997E-4</v>
      </c>
      <c r="L47" s="24">
        <v>1.1863222455865081</v>
      </c>
      <c r="M47" s="31">
        <v>1.9814280929554358E-3</v>
      </c>
      <c r="N47" s="31">
        <v>1.0579030454575376E-4</v>
      </c>
      <c r="O47" s="31">
        <v>0</v>
      </c>
      <c r="P47" s="31">
        <v>2.1158060909150751E-4</v>
      </c>
      <c r="Q47" s="24">
        <v>1.2304672198165603</v>
      </c>
      <c r="R47" s="31">
        <v>3.3278997090686532E-4</v>
      </c>
      <c r="S47" s="31">
        <v>3.718291568921158E-5</v>
      </c>
      <c r="T47" s="31">
        <v>0</v>
      </c>
      <c r="U47" s="31">
        <v>7.436583137842316E-5</v>
      </c>
      <c r="V47" s="24">
        <v>1.0609416834362508</v>
      </c>
      <c r="W47" s="24">
        <v>6761.8475000000008</v>
      </c>
      <c r="X47" s="24">
        <v>55.317350247054186</v>
      </c>
      <c r="Y47" s="31">
        <v>9.1683054194238321E-4</v>
      </c>
      <c r="Z47" s="31">
        <v>3.6267275355554862E-5</v>
      </c>
      <c r="AA47" s="31">
        <v>0</v>
      </c>
      <c r="AB47" s="31">
        <v>7.2534550711109724E-5</v>
      </c>
      <c r="AC47" s="24">
        <v>1.6220747843233454</v>
      </c>
      <c r="AD47" s="31">
        <v>1.1764615183803107E-2</v>
      </c>
      <c r="AE47" s="31">
        <v>1.2263622152179962E-4</v>
      </c>
      <c r="AF47" s="31">
        <v>0</v>
      </c>
      <c r="AG47" s="31">
        <v>2.4527244304359925E-4</v>
      </c>
      <c r="AH47" s="24">
        <v>0.96083603085321678</v>
      </c>
      <c r="AI47" s="31">
        <v>7.2303396245284376E-4</v>
      </c>
      <c r="AJ47" s="31">
        <v>3.7222365330380839E-5</v>
      </c>
      <c r="AK47" s="31">
        <v>0</v>
      </c>
      <c r="AL47" s="31">
        <v>7.4444730660761679E-5</v>
      </c>
      <c r="AM47" s="24">
        <v>1.1879344398320471</v>
      </c>
      <c r="AN47" s="31">
        <v>1.2194422760966744E-4</v>
      </c>
      <c r="AO47" s="31">
        <v>1.3748027904171562E-5</v>
      </c>
      <c r="AP47" s="31">
        <v>0</v>
      </c>
      <c r="AQ47" s="31">
        <v>2.7496055808343124E-5</v>
      </c>
      <c r="AR47" s="24">
        <v>1.0707543087049776</v>
      </c>
      <c r="AS47" s="24">
        <v>18478.750000000004</v>
      </c>
      <c r="AT47" s="24">
        <v>88.954782865997942</v>
      </c>
      <c r="AU47" s="24">
        <v>1.6538667703058325</v>
      </c>
      <c r="AV47" s="24">
        <v>21.18991771700297</v>
      </c>
      <c r="AW47" s="24">
        <v>1799.2940603700101</v>
      </c>
      <c r="AX47" s="24">
        <v>1.3045875946232213</v>
      </c>
      <c r="AY47" s="24">
        <v>0.21911149296997667</v>
      </c>
      <c r="AZ47" s="24">
        <v>658.40774099318412</v>
      </c>
    </row>
    <row r="48" spans="1:52" x14ac:dyDescent="0.2">
      <c r="A48" t="s">
        <v>85</v>
      </c>
      <c r="B48" s="24">
        <v>8.92</v>
      </c>
      <c r="C48" s="31">
        <v>0.91287538551000813</v>
      </c>
      <c r="D48" s="31">
        <v>1.0799819918161566E-2</v>
      </c>
      <c r="E48" s="31">
        <v>0.9107762435552601</v>
      </c>
      <c r="F48" s="31">
        <v>2.1599639836323133E-2</v>
      </c>
      <c r="G48" s="24">
        <v>3.1488991979120651</v>
      </c>
      <c r="H48" s="31">
        <v>4.8618926796638275</v>
      </c>
      <c r="I48" s="31">
        <v>4.9927154119068548E-2</v>
      </c>
      <c r="J48" s="31">
        <v>4.8248523679186537</v>
      </c>
      <c r="K48" s="31">
        <v>9.9854308238137096E-2</v>
      </c>
      <c r="L48" s="24">
        <v>2.8734664933571454</v>
      </c>
      <c r="M48" s="31">
        <v>5.2224444495355595E-3</v>
      </c>
      <c r="N48" s="31">
        <v>1.7568812814009171E-4</v>
      </c>
      <c r="O48" s="31">
        <v>3.4508297108987152E-3</v>
      </c>
      <c r="P48" s="31">
        <v>3.5137625628018341E-4</v>
      </c>
      <c r="Q48" s="24">
        <v>1.0080418682087553</v>
      </c>
      <c r="R48" s="31">
        <v>6.7618518200637009E-4</v>
      </c>
      <c r="S48" s="31">
        <v>4.2097659082580423E-5</v>
      </c>
      <c r="T48" s="31">
        <v>1.4847528612306103E-4</v>
      </c>
      <c r="U48" s="31">
        <v>8.4195318165160846E-5</v>
      </c>
      <c r="V48" s="24">
        <v>0.67467501938342611</v>
      </c>
      <c r="W48" s="24">
        <v>4341.5940000000001</v>
      </c>
      <c r="X48" s="24">
        <v>37.007980543319775</v>
      </c>
      <c r="Y48" s="31">
        <v>0.29370877960134856</v>
      </c>
      <c r="Z48" s="31">
        <v>1.1302043931563442E-3</v>
      </c>
      <c r="AA48" s="31">
        <v>0.29309288699865937</v>
      </c>
      <c r="AB48" s="31">
        <v>2.2604087863126883E-3</v>
      </c>
      <c r="AC48" s="24">
        <v>1.5375150510684543</v>
      </c>
      <c r="AD48" s="31">
        <v>1.5646463526844481</v>
      </c>
      <c r="AE48" s="31">
        <v>4.0365183059355323E-3</v>
      </c>
      <c r="AF48" s="31">
        <v>1.5537844455387491</v>
      </c>
      <c r="AG48" s="31">
        <v>8.0730366118710647E-3</v>
      </c>
      <c r="AH48" s="24">
        <v>1.163049266636581</v>
      </c>
      <c r="AI48" s="31">
        <v>1.6840590183613007E-3</v>
      </c>
      <c r="AJ48" s="31">
        <v>5.9008449204151078E-5</v>
      </c>
      <c r="AK48" s="31">
        <v>1.1647924138298606E-3</v>
      </c>
      <c r="AL48" s="31">
        <v>1.1801689840830216E-4</v>
      </c>
      <c r="AM48" s="24">
        <v>1.0536664079627887</v>
      </c>
      <c r="AN48" s="31">
        <v>2.1835522151599225E-4</v>
      </c>
      <c r="AO48" s="31">
        <v>1.3961558482753027E-5</v>
      </c>
      <c r="AP48" s="31">
        <v>6.3536378224465388E-5</v>
      </c>
      <c r="AQ48" s="31">
        <v>2.7923116965506054E-5</v>
      </c>
      <c r="AR48">
        <v>0.69322300405527837</v>
      </c>
      <c r="AS48" s="24">
        <v>13469.505000000001</v>
      </c>
      <c r="AT48" s="24">
        <v>32.43124344387352</v>
      </c>
      <c r="AU48" s="24">
        <v>444.31998839438768</v>
      </c>
      <c r="AV48" s="24">
        <v>2366.4085298960085</v>
      </c>
      <c r="AW48" s="24">
        <v>1510.0341928251123</v>
      </c>
      <c r="AX48" s="24">
        <v>2.5418983730310414</v>
      </c>
      <c r="AY48" s="24">
        <v>0.32911676335064621</v>
      </c>
      <c r="AZ48">
        <v>486.72578475336326</v>
      </c>
    </row>
    <row r="49" spans="1:52" x14ac:dyDescent="0.2">
      <c r="A49" t="s">
        <v>97</v>
      </c>
      <c r="B49" s="24">
        <v>8.7100000000000009</v>
      </c>
      <c r="C49" s="31">
        <v>1.9535404138744807E-2</v>
      </c>
      <c r="D49" s="31">
        <v>1.9324667409488492E-4</v>
      </c>
      <c r="E49" s="31">
        <v>1.7436262183996788E-2</v>
      </c>
      <c r="F49" s="31">
        <v>3.8649334818976984E-4</v>
      </c>
      <c r="G49" s="24">
        <v>1.1705229875496039</v>
      </c>
      <c r="H49" s="31">
        <v>0.90751315096160035</v>
      </c>
      <c r="I49" s="31">
        <v>3.656197283924619E-3</v>
      </c>
      <c r="J49" s="31">
        <v>0.87047283921642615</v>
      </c>
      <c r="K49" s="31">
        <v>7.312394567849238E-3</v>
      </c>
      <c r="L49" s="24">
        <v>1.2816847955993638</v>
      </c>
      <c r="M49" s="31">
        <v>1.0547042611953237E-3</v>
      </c>
      <c r="N49" s="31">
        <v>5.0652571836899734E-5</v>
      </c>
      <c r="O49" s="31">
        <v>-7.1691047744152064E-4</v>
      </c>
      <c r="P49" s="31">
        <v>1.0130514367379947E-4</v>
      </c>
      <c r="Q49" s="24">
        <v>0.87481509518165401</v>
      </c>
      <c r="R49" s="31">
        <v>3.2905857265725025E-4</v>
      </c>
      <c r="S49" s="31">
        <v>2.5997880590355129E-5</v>
      </c>
      <c r="T49" s="31">
        <v>-1.9865132322605881E-4</v>
      </c>
      <c r="U49" s="31">
        <v>5.1995761180710259E-5</v>
      </c>
      <c r="V49" s="24">
        <v>0.80313859978487412</v>
      </c>
      <c r="W49" s="24">
        <v>7878.31</v>
      </c>
      <c r="X49" s="24">
        <v>36.323060472725359</v>
      </c>
      <c r="Y49" s="31">
        <v>7.7086879607990485E-3</v>
      </c>
      <c r="Z49" s="31">
        <v>7.3539183836413217E-5</v>
      </c>
      <c r="AA49" s="31">
        <v>7.0927953581098498E-3</v>
      </c>
      <c r="AB49" s="31">
        <v>1.4707836767282643E-4</v>
      </c>
      <c r="AC49" s="24">
        <v>1.1606714336026527</v>
      </c>
      <c r="AD49" s="31">
        <v>0.35809308410458551</v>
      </c>
      <c r="AE49" s="31">
        <v>8.5424477591159018E-4</v>
      </c>
      <c r="AF49" s="31">
        <v>0.3472311769588865</v>
      </c>
      <c r="AG49" s="31">
        <v>1.7084895518231804E-3</v>
      </c>
      <c r="AH49" s="24">
        <v>0.97260051841897555</v>
      </c>
      <c r="AI49" s="31">
        <v>4.1622563741478024E-4</v>
      </c>
      <c r="AJ49" s="31">
        <v>2.0004511879487585E-5</v>
      </c>
      <c r="AK49" s="31">
        <v>-1.0304096711665975E-4</v>
      </c>
      <c r="AL49" s="31">
        <v>4.0009023758975171E-5</v>
      </c>
      <c r="AM49" s="24">
        <v>0.87603860794860577</v>
      </c>
      <c r="AN49" s="31">
        <v>1.2962606500565866E-4</v>
      </c>
      <c r="AO49" s="31">
        <v>1.0199528965072904E-5</v>
      </c>
      <c r="AP49" s="31">
        <v>-2.5192778285868206E-5</v>
      </c>
      <c r="AQ49" s="31">
        <v>2.0399057930145807E-5</v>
      </c>
      <c r="AR49">
        <v>0.80001896565953079</v>
      </c>
      <c r="AS49" s="24">
        <v>19960.884999999998</v>
      </c>
      <c r="AT49" s="24">
        <v>44.109720419951778</v>
      </c>
      <c r="AU49" s="24">
        <v>17.670030973629686</v>
      </c>
      <c r="AV49" s="24">
        <v>820.85762713573888</v>
      </c>
      <c r="AW49" s="24">
        <v>2291.7204362801372</v>
      </c>
      <c r="AX49" s="24">
        <v>0.95399392973797126</v>
      </c>
      <c r="AY49" s="24">
        <v>0.29763782359946511</v>
      </c>
      <c r="AZ49">
        <v>904.51320321469575</v>
      </c>
    </row>
    <row r="50" spans="1:52" x14ac:dyDescent="0.2">
      <c r="A50" t="s">
        <v>87</v>
      </c>
      <c r="B50" s="24">
        <v>8.8410000000000011</v>
      </c>
      <c r="C50" s="31">
        <v>1.9957905707666304</v>
      </c>
      <c r="D50" s="31">
        <v>6.8852012455475542E-3</v>
      </c>
      <c r="E50" s="31">
        <v>1.9936914288118823</v>
      </c>
      <c r="F50" s="31">
        <v>1.3770402491095108E-2</v>
      </c>
      <c r="G50" s="24">
        <v>1.4067169655482277</v>
      </c>
      <c r="H50" s="31">
        <v>5.5201358825698179</v>
      </c>
      <c r="I50" s="31">
        <v>1.6907750032710278E-2</v>
      </c>
      <c r="J50" s="31">
        <v>5.483095570824644</v>
      </c>
      <c r="K50" s="31">
        <v>3.3815500065420556E-2</v>
      </c>
      <c r="L50" s="24">
        <v>1.2544760693988</v>
      </c>
      <c r="M50" s="31">
        <v>3.8589924122642158E-2</v>
      </c>
      <c r="N50" s="31">
        <v>2.969708029668263E-4</v>
      </c>
      <c r="O50" s="31">
        <v>3.6818309384005314E-2</v>
      </c>
      <c r="P50" s="31">
        <v>5.939416059336526E-4</v>
      </c>
      <c r="Q50" s="24">
        <v>0.88340113681934462</v>
      </c>
      <c r="R50" s="31">
        <v>8.2367861384038542E-4</v>
      </c>
      <c r="S50" s="31">
        <v>5.4845774323617006E-5</v>
      </c>
      <c r="T50" s="31">
        <v>2.9596871795707635E-4</v>
      </c>
      <c r="U50" s="31">
        <v>1.0969154864723401E-4</v>
      </c>
      <c r="V50" s="24">
        <v>1.1583251963910624</v>
      </c>
      <c r="W50" s="24">
        <v>9197.4385000000002</v>
      </c>
      <c r="X50" s="24">
        <v>43.587641955001018</v>
      </c>
      <c r="Y50" s="31">
        <v>0.77433283890103088</v>
      </c>
      <c r="Z50" s="31">
        <v>1.2009001046023508E-3</v>
      </c>
      <c r="AA50" s="31">
        <v>0.77371694629834165</v>
      </c>
      <c r="AB50" s="31">
        <v>2.4018002092047017E-3</v>
      </c>
      <c r="AC50" s="24">
        <v>0.9495286171390922</v>
      </c>
      <c r="AD50" s="31">
        <v>2.1418081402171305</v>
      </c>
      <c r="AE50" s="31">
        <v>4.4390482266106982E-3</v>
      </c>
      <c r="AF50" s="31">
        <v>2.1309462330714313</v>
      </c>
      <c r="AG50" s="31">
        <v>8.8780964532213964E-3</v>
      </c>
      <c r="AH50" s="24">
        <v>1.2817222886841479</v>
      </c>
      <c r="AI50" s="31">
        <v>1.4973184223637933E-2</v>
      </c>
      <c r="AJ50" s="31">
        <v>1.1138013041788281E-4</v>
      </c>
      <c r="AK50" s="31">
        <v>1.4453917619106494E-2</v>
      </c>
      <c r="AL50" s="31">
        <v>2.2276026083576563E-4</v>
      </c>
      <c r="AM50" s="24">
        <v>0.87338470883892028</v>
      </c>
      <c r="AN50" s="31">
        <v>3.193145956061175E-4</v>
      </c>
      <c r="AO50" s="31">
        <v>2.0994521906628428E-5</v>
      </c>
      <c r="AP50" s="31">
        <v>1.6449575231459063E-4</v>
      </c>
      <c r="AQ50" s="31">
        <v>4.1989043813256856E-5</v>
      </c>
      <c r="AR50">
        <v>1.1443328504958019</v>
      </c>
      <c r="AS50" s="24">
        <v>23699.58</v>
      </c>
      <c r="AT50" s="24">
        <v>49.618168680009816</v>
      </c>
      <c r="AU50" s="24">
        <v>2076.2539343406829</v>
      </c>
      <c r="AV50" s="24">
        <v>5742.688642866091</v>
      </c>
      <c r="AW50" s="24">
        <v>2680.6447234475736</v>
      </c>
      <c r="AX50" s="24">
        <v>40.145736210572068</v>
      </c>
      <c r="AY50" s="24">
        <v>0.85688648281440938</v>
      </c>
      <c r="AZ50">
        <v>1040.3165365908833</v>
      </c>
    </row>
    <row r="51" spans="1:52" x14ac:dyDescent="0.2">
      <c r="A51" t="s">
        <v>100</v>
      </c>
      <c r="B51" s="24">
        <v>8.7465000000000011</v>
      </c>
      <c r="C51" s="31">
        <v>2.3584283179731269E-2</v>
      </c>
      <c r="D51" s="31">
        <v>1.1341791872350472E-4</v>
      </c>
      <c r="E51" s="31">
        <v>2.148514122498325E-2</v>
      </c>
      <c r="F51" s="31">
        <v>2.2683583744700944E-4</v>
      </c>
      <c r="G51" s="24">
        <v>0.70403745214587865</v>
      </c>
      <c r="H51" s="31">
        <v>2.6793977620630356</v>
      </c>
      <c r="I51" s="31">
        <v>6.1368386593342534E-3</v>
      </c>
      <c r="J51" s="31">
        <v>2.6423574503178613</v>
      </c>
      <c r="K51" s="31">
        <v>1.2273677318668507E-2</v>
      </c>
      <c r="L51" s="24">
        <v>0.94595619694319688</v>
      </c>
      <c r="M51" s="31">
        <v>8.5286713853096057E-4</v>
      </c>
      <c r="N51" s="31">
        <v>5.5389423551298405E-5</v>
      </c>
      <c r="O51" s="31">
        <v>-9.1874760010588375E-4</v>
      </c>
      <c r="P51" s="31">
        <v>1.1077884710259681E-4</v>
      </c>
      <c r="Q51" s="24">
        <v>1.2082466386474111</v>
      </c>
      <c r="R51" s="31">
        <v>2.4394702824485646E-4</v>
      </c>
      <c r="S51" s="31">
        <v>2.3818371165324425E-5</v>
      </c>
      <c r="T51" s="31">
        <v>-2.8376286763845263E-4</v>
      </c>
      <c r="U51" s="31">
        <v>4.7636742330648851E-5</v>
      </c>
      <c r="V51" s="24">
        <v>0.97295308006659842</v>
      </c>
      <c r="W51" s="24">
        <v>10171.41</v>
      </c>
      <c r="X51" s="24">
        <v>31.247233056451751</v>
      </c>
      <c r="Y51" s="31">
        <v>1.0832189807866457E-2</v>
      </c>
      <c r="Z51" s="31">
        <v>5.9949365101044224E-5</v>
      </c>
      <c r="AA51" s="31">
        <v>1.0216297205177258E-2</v>
      </c>
      <c r="AB51" s="31">
        <v>1.1989873020208845E-4</v>
      </c>
      <c r="AC51" s="24">
        <v>0.83448947372085158</v>
      </c>
      <c r="AD51" s="31">
        <v>1.2305509601806146</v>
      </c>
      <c r="AE51" s="31">
        <v>2.8226372747865739E-3</v>
      </c>
      <c r="AF51" s="31">
        <v>1.2196890530349156</v>
      </c>
      <c r="AG51" s="31">
        <v>5.6452745495731479E-3</v>
      </c>
      <c r="AH51" s="24">
        <v>1.2846133240394824</v>
      </c>
      <c r="AI51" s="31">
        <v>3.9152944656722195E-4</v>
      </c>
      <c r="AJ51" s="31">
        <v>2.5344306445954404E-5</v>
      </c>
      <c r="AK51" s="31">
        <v>-1.2773715796421804E-4</v>
      </c>
      <c r="AL51" s="31">
        <v>5.0688612891908808E-5</v>
      </c>
      <c r="AM51" s="24">
        <v>1.2048338994004575</v>
      </c>
      <c r="AN51" s="31">
        <v>1.1219406493717774E-4</v>
      </c>
      <c r="AO51" s="31">
        <v>1.1156826763215668E-5</v>
      </c>
      <c r="AP51" s="31">
        <v>-4.2624778354349131E-5</v>
      </c>
      <c r="AQ51" s="31">
        <v>2.2313653526431337E-5</v>
      </c>
      <c r="AR51">
        <v>0.99106889005555854</v>
      </c>
      <c r="AS51" s="24">
        <v>22145.77</v>
      </c>
      <c r="AT51" s="24">
        <v>35.667717307037329</v>
      </c>
      <c r="AU51" s="24">
        <v>27.426446438821287</v>
      </c>
      <c r="AV51" s="24">
        <v>3115.9038690934176</v>
      </c>
      <c r="AW51" s="24">
        <v>2531.9579260275536</v>
      </c>
      <c r="AX51" s="24">
        <v>0.99180944852514674</v>
      </c>
      <c r="AY51" s="24">
        <v>0.28368893186531929</v>
      </c>
      <c r="AZ51">
        <v>1162.9120219516376</v>
      </c>
    </row>
    <row r="52" spans="1:52" x14ac:dyDescent="0.2">
      <c r="A52" t="s">
        <v>98</v>
      </c>
      <c r="B52" s="24">
        <v>8.6705000000000005</v>
      </c>
      <c r="C52" s="31">
        <v>1.6677922855880982E-2</v>
      </c>
      <c r="D52" s="31">
        <v>1.2354971809641822E-4</v>
      </c>
      <c r="E52" s="31">
        <v>1.4578780901132963E-2</v>
      </c>
      <c r="F52" s="31">
        <v>2.4709943619283644E-4</v>
      </c>
      <c r="G52" s="24">
        <v>0.94057616455500992</v>
      </c>
      <c r="H52" s="31">
        <v>1.8940278553535148</v>
      </c>
      <c r="I52" s="31">
        <v>6.1280423304986877E-3</v>
      </c>
      <c r="J52" s="31">
        <v>1.8569875436083405</v>
      </c>
      <c r="K52" s="31">
        <v>1.2256084660997375E-2</v>
      </c>
      <c r="L52" s="24">
        <v>1.3147595371660985</v>
      </c>
      <c r="M52" s="31">
        <v>9.105088580698131E-4</v>
      </c>
      <c r="N52" s="31">
        <v>5.3269855986012216E-5</v>
      </c>
      <c r="O52" s="31">
        <v>-8.6110588056703121E-4</v>
      </c>
      <c r="P52" s="31">
        <v>1.0653971197202443E-4</v>
      </c>
      <c r="Q52" s="24">
        <v>1.1427182658385495</v>
      </c>
      <c r="R52" s="31">
        <v>2.1752334136388075E-4</v>
      </c>
      <c r="S52" s="31">
        <v>2.4433706050999999E-5</v>
      </c>
      <c r="T52" s="31">
        <v>-3.1018655451942831E-4</v>
      </c>
      <c r="U52" s="31">
        <v>4.8867412101999997E-5</v>
      </c>
      <c r="V52" s="24">
        <v>1.0727010416010816</v>
      </c>
      <c r="W52" s="24">
        <v>10485.174999999999</v>
      </c>
      <c r="X52" s="24">
        <v>38.274746295009805</v>
      </c>
      <c r="Y52" s="31">
        <v>7.8721934556001977E-3</v>
      </c>
      <c r="Z52" s="31">
        <v>5.695846382567537E-5</v>
      </c>
      <c r="AA52" s="31">
        <v>7.256300852910999E-3</v>
      </c>
      <c r="AB52" s="31">
        <v>1.1391692765135074E-4</v>
      </c>
      <c r="AC52" s="24">
        <v>0.93801294649840417</v>
      </c>
      <c r="AD52" s="31">
        <v>0.89400225316537862</v>
      </c>
      <c r="AE52" s="31">
        <v>2.4062199221159836E-3</v>
      </c>
      <c r="AF52" s="31">
        <v>0.88314034601967961</v>
      </c>
      <c r="AG52" s="31">
        <v>4.8124398442319673E-3</v>
      </c>
      <c r="AH52" s="24">
        <v>1.4339375622529293</v>
      </c>
      <c r="AI52" s="31">
        <v>4.3016914846142538E-4</v>
      </c>
      <c r="AJ52" s="31">
        <v>2.5489652269792289E-5</v>
      </c>
      <c r="AK52" s="31">
        <v>-8.9097456070014603E-5</v>
      </c>
      <c r="AL52" s="31">
        <v>5.0979304539584578E-5</v>
      </c>
      <c r="AM52" s="24">
        <v>1.157914212723437</v>
      </c>
      <c r="AN52" s="31">
        <v>1.0266992585452253E-4</v>
      </c>
      <c r="AO52" s="31">
        <v>1.1734683785052522E-5</v>
      </c>
      <c r="AP52" s="31">
        <v>-5.214891743700434E-5</v>
      </c>
      <c r="AQ52" s="31">
        <v>2.3469367570105045E-5</v>
      </c>
      <c r="AR52">
        <v>1.0916251405170878</v>
      </c>
      <c r="AS52" s="24">
        <v>22211.3</v>
      </c>
      <c r="AT52" s="24">
        <v>48.108311460484074</v>
      </c>
      <c r="AU52" s="24">
        <v>20.168495447830214</v>
      </c>
      <c r="AV52" s="24">
        <v>2290.4346367863777</v>
      </c>
      <c r="AW52" s="24">
        <v>2561.7092439882358</v>
      </c>
      <c r="AX52" s="24">
        <v>1.1010719930698518</v>
      </c>
      <c r="AY52" s="24">
        <v>0.26304945513926858</v>
      </c>
      <c r="AZ52">
        <v>1209.2930050170116</v>
      </c>
    </row>
    <row r="53" spans="1:52" x14ac:dyDescent="0.2">
      <c r="A53" t="s">
        <v>96</v>
      </c>
      <c r="B53" s="24">
        <v>8.7025000000000006</v>
      </c>
      <c r="C53" s="31">
        <v>3.2322902967266969</v>
      </c>
      <c r="D53" s="31">
        <v>1.2526555134084818E-2</v>
      </c>
      <c r="E53" s="31">
        <v>3.2301911547719491</v>
      </c>
      <c r="F53" s="31">
        <v>2.5053110268169636E-2</v>
      </c>
      <c r="G53" s="24">
        <v>1.4189512672670903</v>
      </c>
      <c r="H53" s="31">
        <v>4.2013467220862895</v>
      </c>
      <c r="I53" s="31">
        <v>1.3539209822562065E-2</v>
      </c>
      <c r="J53" s="31">
        <v>4.1643064103411156</v>
      </c>
      <c r="K53" s="31">
        <v>2.7078419645124131E-2</v>
      </c>
      <c r="L53" s="24">
        <v>1.1496102769982204</v>
      </c>
      <c r="M53" s="31">
        <v>8.7138648455351506E-2</v>
      </c>
      <c r="N53" s="31">
        <v>6.9694607356914323E-4</v>
      </c>
      <c r="O53" s="31">
        <v>8.5367033716714655E-2</v>
      </c>
      <c r="P53" s="31">
        <v>1.3938921471382865E-3</v>
      </c>
      <c r="Q53" s="24">
        <v>1.1654704325108385</v>
      </c>
      <c r="R53" s="31">
        <v>1.2963548504168979E-3</v>
      </c>
      <c r="S53" s="31">
        <v>5.6668198013437441E-5</v>
      </c>
      <c r="T53" s="31">
        <v>7.6864495453358886E-4</v>
      </c>
      <c r="U53" s="31">
        <v>1.1333639602687488E-4</v>
      </c>
      <c r="V53" s="24">
        <v>0.84092976692272048</v>
      </c>
      <c r="W53" s="24">
        <v>7158.4254999999994</v>
      </c>
      <c r="X53" s="24">
        <v>28.743394998494395</v>
      </c>
      <c r="Y53" s="31">
        <v>1.0529234163308003</v>
      </c>
      <c r="Z53" s="31">
        <v>2.0645661709864406E-3</v>
      </c>
      <c r="AA53" s="31">
        <v>1.0523075237281112</v>
      </c>
      <c r="AB53" s="31">
        <v>4.1291323419728812E-3</v>
      </c>
      <c r="AC53" s="24">
        <v>1.1884873462862875</v>
      </c>
      <c r="AD53" s="31">
        <v>1.3686380218828995</v>
      </c>
      <c r="AE53" s="31">
        <v>2.1585965315227503E-3</v>
      </c>
      <c r="AF53" s="31">
        <v>1.3577761147372005</v>
      </c>
      <c r="AG53" s="31">
        <v>4.3171930630455007E-3</v>
      </c>
      <c r="AH53" s="24">
        <v>0.89285043343658077</v>
      </c>
      <c r="AI53" s="31">
        <v>2.839162303150175E-2</v>
      </c>
      <c r="AJ53" s="31">
        <v>2.46954231194524E-4</v>
      </c>
      <c r="AK53" s="31">
        <v>2.7872356426970311E-2</v>
      </c>
      <c r="AL53" s="31">
        <v>4.9390846238904799E-4</v>
      </c>
      <c r="AM53" s="24">
        <v>1.3364775588646782</v>
      </c>
      <c r="AN53" s="31">
        <v>4.2207179825005703E-4</v>
      </c>
      <c r="AO53" s="31">
        <v>1.8070963319932502E-5</v>
      </c>
      <c r="AP53" s="31">
        <v>2.6725295495853016E-4</v>
      </c>
      <c r="AQ53" s="31">
        <v>3.6141926639865004E-5</v>
      </c>
      <c r="AR53">
        <v>0.82436631130436422</v>
      </c>
      <c r="AS53" s="24">
        <v>21971.7</v>
      </c>
      <c r="AT53" s="24">
        <v>72.903452376557922</v>
      </c>
      <c r="AU53" s="24">
        <v>2658.7887714439471</v>
      </c>
      <c r="AV53" s="24">
        <v>3455.9066371415001</v>
      </c>
      <c r="AW53" s="24">
        <v>2524.7572536627404</v>
      </c>
      <c r="AX53" s="24">
        <v>71.677738941490816</v>
      </c>
      <c r="AY53" s="24">
        <v>1.0663441101146804</v>
      </c>
      <c r="AZ53">
        <v>822.57115771330064</v>
      </c>
    </row>
    <row r="54" spans="1:52" x14ac:dyDescent="0.2">
      <c r="A54" t="s">
        <v>86</v>
      </c>
      <c r="B54" s="24">
        <v>8.6335000000000015</v>
      </c>
      <c r="C54" s="31">
        <v>1.589531419238428</v>
      </c>
      <c r="D54" s="31">
        <v>7.8234357840645183E-3</v>
      </c>
      <c r="E54" s="31">
        <v>1.58743227728368</v>
      </c>
      <c r="F54" s="31">
        <v>1.5646871568129037E-2</v>
      </c>
      <c r="G54" s="24">
        <v>1.7933072649824295</v>
      </c>
      <c r="H54" s="31">
        <v>5.9072920570008849</v>
      </c>
      <c r="I54" s="31">
        <v>2.078192400459565E-2</v>
      </c>
      <c r="J54" s="31">
        <v>5.870251745255711</v>
      </c>
      <c r="K54" s="31">
        <v>4.1563848009191301E-2</v>
      </c>
      <c r="L54" s="24">
        <v>1.3058793892296847</v>
      </c>
      <c r="M54" s="31">
        <v>1.5112463237983393E-2</v>
      </c>
      <c r="N54" s="31">
        <v>2.5301888518288444E-4</v>
      </c>
      <c r="O54" s="31">
        <v>1.3340848499346549E-2</v>
      </c>
      <c r="P54" s="31">
        <v>5.0603777036576888E-4</v>
      </c>
      <c r="Q54" s="24">
        <v>1.1116553415128876</v>
      </c>
      <c r="R54" s="31">
        <v>6.1226452897227013E-4</v>
      </c>
      <c r="S54" s="31">
        <v>4.4556817654181177E-5</v>
      </c>
      <c r="T54" s="31">
        <v>8.455463308896106E-5</v>
      </c>
      <c r="U54" s="31">
        <v>8.9113635308362354E-5</v>
      </c>
      <c r="V54" s="24">
        <v>0.98518280762121258</v>
      </c>
      <c r="W54" s="24">
        <v>7514.0535</v>
      </c>
      <c r="X54" s="24">
        <v>52.013170995305046</v>
      </c>
      <c r="Y54" s="31">
        <v>0.55392055056082479</v>
      </c>
      <c r="Z54" s="31">
        <v>1.2332706622818668E-3</v>
      </c>
      <c r="AA54" s="31">
        <v>0.55330465795813555</v>
      </c>
      <c r="AB54" s="31">
        <v>2.4665413245637336E-3</v>
      </c>
      <c r="AC54" s="24">
        <v>1.2500223477254289</v>
      </c>
      <c r="AD54" s="31">
        <v>2.0588317736022632</v>
      </c>
      <c r="AE54" s="31">
        <v>5.0772069790585919E-3</v>
      </c>
      <c r="AF54" s="31">
        <v>2.047969866456564</v>
      </c>
      <c r="AG54" s="31">
        <v>1.0154413958117184E-2</v>
      </c>
      <c r="AH54" s="24">
        <v>1.4488039112875084</v>
      </c>
      <c r="AI54" s="31">
        <v>5.2674378834087314E-3</v>
      </c>
      <c r="AJ54" s="31">
        <v>8.8194675745963515E-5</v>
      </c>
      <c r="AK54" s="31">
        <v>4.7481712788772917E-3</v>
      </c>
      <c r="AL54" s="31">
        <v>1.7638935149192703E-4</v>
      </c>
      <c r="AM54" s="24">
        <v>1.122561763237236</v>
      </c>
      <c r="AN54" s="31">
        <v>2.1300166011014717E-4</v>
      </c>
      <c r="AO54" s="31">
        <v>1.5345994943600275E-5</v>
      </c>
      <c r="AP54" s="31">
        <v>5.8182816818620303E-5</v>
      </c>
      <c r="AQ54" s="31">
        <v>3.0691989887200551E-5</v>
      </c>
      <c r="AR54">
        <v>0.97572495139044313</v>
      </c>
      <c r="AS54" s="24">
        <v>21550.754999999997</v>
      </c>
      <c r="AT54" s="24">
        <v>69.681070250935463</v>
      </c>
      <c r="AU54" s="24">
        <v>1383.427824646838</v>
      </c>
      <c r="AV54" s="24">
        <v>5141.3341699692701</v>
      </c>
      <c r="AW54" s="24">
        <v>2496.1782591069664</v>
      </c>
      <c r="AX54" s="24">
        <v>13.152934185091842</v>
      </c>
      <c r="AY54" s="24">
        <v>0.53287640317946805</v>
      </c>
      <c r="AZ54">
        <v>870.33688538831279</v>
      </c>
    </row>
    <row r="55" spans="1:52" x14ac:dyDescent="0.2">
      <c r="A55" t="s">
        <v>11</v>
      </c>
      <c r="B55" s="24">
        <v>8.6024999999999991</v>
      </c>
      <c r="C55" s="31">
        <v>2.099141954748019E-3</v>
      </c>
      <c r="D55" s="31">
        <v>4.1422368196216481E-5</v>
      </c>
      <c r="E55" s="31">
        <v>0</v>
      </c>
      <c r="F55" s="31">
        <v>8.2844736392432961E-5</v>
      </c>
      <c r="G55" s="24">
        <v>0.65017528195209506</v>
      </c>
      <c r="H55" s="31">
        <v>3.7040311745174241E-2</v>
      </c>
      <c r="I55" s="31">
        <v>3.4390693899618652E-4</v>
      </c>
      <c r="J55" s="31">
        <v>0</v>
      </c>
      <c r="K55" s="31">
        <v>6.8781387799237304E-4</v>
      </c>
      <c r="L55" s="24">
        <v>0.78846735866279594</v>
      </c>
      <c r="M55" s="31">
        <v>1.7716147386368443E-3</v>
      </c>
      <c r="N55" s="31">
        <v>9.9063187732369902E-5</v>
      </c>
      <c r="O55" s="31">
        <v>0</v>
      </c>
      <c r="P55" s="31">
        <v>1.981263754647398E-4</v>
      </c>
      <c r="Q55" s="24">
        <v>1.0737102374067573</v>
      </c>
      <c r="R55" s="31">
        <v>5.2770989588330906E-4</v>
      </c>
      <c r="S55" s="31">
        <v>5.0224830263261217E-5</v>
      </c>
      <c r="T55" s="31">
        <v>0</v>
      </c>
      <c r="U55" s="31">
        <v>1.0044966052652243E-4</v>
      </c>
      <c r="V55" s="24">
        <v>0.99994188805095474</v>
      </c>
      <c r="W55" s="24">
        <v>5228.5554999999995</v>
      </c>
      <c r="X55" s="24">
        <v>21.211110041611857</v>
      </c>
      <c r="Y55" s="31">
        <v>6.1589260268919905E-4</v>
      </c>
      <c r="Z55" s="31">
        <v>1.2885745754049366E-5</v>
      </c>
      <c r="AA55" s="31">
        <v>0</v>
      </c>
      <c r="AB55" s="31">
        <v>2.5771491508098732E-5</v>
      </c>
      <c r="AC55" s="24">
        <v>0.69191163831642799</v>
      </c>
      <c r="AD55" s="31">
        <v>1.0861907145699037E-2</v>
      </c>
      <c r="AE55" s="31">
        <v>9.492903598243006E-5</v>
      </c>
      <c r="AF55" s="31">
        <v>0</v>
      </c>
      <c r="AG55" s="31">
        <v>1.8985807196486012E-4</v>
      </c>
      <c r="AH55" s="24">
        <v>0.76107501828011603</v>
      </c>
      <c r="AI55" s="31">
        <v>5.1926660453143999E-4</v>
      </c>
      <c r="AJ55" s="31">
        <v>2.876820211288243E-5</v>
      </c>
      <c r="AK55" s="31">
        <v>0</v>
      </c>
      <c r="AL55" s="31">
        <v>5.753640422576486E-5</v>
      </c>
      <c r="AM55" s="24">
        <v>1.0651516730637269</v>
      </c>
      <c r="AN55" s="31">
        <v>1.5481884329152687E-4</v>
      </c>
      <c r="AO55" s="31">
        <v>1.4734877632670703E-5</v>
      </c>
      <c r="AP55" s="31">
        <v>0</v>
      </c>
      <c r="AQ55" s="31">
        <v>2.9469755265341406E-5</v>
      </c>
      <c r="AR55">
        <v>1.0003161185038947</v>
      </c>
      <c r="AS55" s="24">
        <v>17827.495000000003</v>
      </c>
      <c r="AT55" s="24">
        <v>60.758549961474962</v>
      </c>
      <c r="AU55" s="24">
        <v>1.2758477434209248</v>
      </c>
      <c r="AV55" s="24">
        <v>22.512912025218878</v>
      </c>
      <c r="AW55" s="24">
        <v>2072.3621040395237</v>
      </c>
      <c r="AX55" s="24">
        <v>1.076778376702207</v>
      </c>
      <c r="AY55" s="24">
        <v>0.3207393755914098</v>
      </c>
      <c r="AZ55">
        <v>607.79488520778841</v>
      </c>
    </row>
    <row r="56" spans="1:52" x14ac:dyDescent="0.2">
      <c r="A56" t="s">
        <v>84</v>
      </c>
      <c r="B56" s="24">
        <v>10.39</v>
      </c>
      <c r="C56" s="31">
        <v>7.4937244899565048E-2</v>
      </c>
      <c r="D56" s="31">
        <v>3.270044666034708E-4</v>
      </c>
      <c r="E56" s="31">
        <v>7.2762837417637241E-2</v>
      </c>
      <c r="F56" s="31">
        <v>6.540089332069416E-4</v>
      </c>
      <c r="G56" s="24">
        <v>1.0859118683202023</v>
      </c>
      <c r="H56" s="31">
        <v>1.3752814834269886</v>
      </c>
      <c r="I56" s="31">
        <v>4.8374362431717307E-3</v>
      </c>
      <c r="J56" s="31">
        <v>1.3385980103043955</v>
      </c>
      <c r="K56" s="31">
        <v>9.6748724863434613E-3</v>
      </c>
      <c r="L56" s="24">
        <v>1.4342541002878579</v>
      </c>
      <c r="M56" s="31">
        <v>0.18365826729049398</v>
      </c>
      <c r="N56" s="31">
        <v>7.6716599669523306E-4</v>
      </c>
      <c r="O56" s="31">
        <v>0.1817835907360468</v>
      </c>
      <c r="P56" s="31">
        <v>1.5343319933904661E-3</v>
      </c>
      <c r="Q56" s="24">
        <v>1.0323965269306441</v>
      </c>
      <c r="R56" s="31">
        <v>4.5111907491837439E-2</v>
      </c>
      <c r="S56" s="31">
        <v>3.0964274457379455E-4</v>
      </c>
      <c r="T56" s="31">
        <v>4.4594107994266233E-2</v>
      </c>
      <c r="U56" s="31">
        <v>6.192854891475891E-4</v>
      </c>
      <c r="V56" s="24">
        <v>0.94212634352685476</v>
      </c>
      <c r="W56" s="24">
        <v>11385.055</v>
      </c>
      <c r="X56" s="24">
        <v>38.148684515500094</v>
      </c>
      <c r="Y56" s="31">
        <v>4.2180854787639527E-2</v>
      </c>
      <c r="Z56" s="31">
        <v>1.3128262217862447E-4</v>
      </c>
      <c r="AA56" s="31">
        <v>4.1547963640389124E-2</v>
      </c>
      <c r="AB56" s="31">
        <v>2.6256524435724893E-4</v>
      </c>
      <c r="AC56" s="24">
        <v>0.82543914982517119</v>
      </c>
      <c r="AD56" s="31">
        <v>0.77415615901208956</v>
      </c>
      <c r="AE56" s="31">
        <v>2.14518828292105E-3</v>
      </c>
      <c r="AF56" s="31">
        <v>0.76348503041508131</v>
      </c>
      <c r="AG56" s="31">
        <v>4.2903765658421E-3</v>
      </c>
      <c r="AH56" s="24">
        <v>1.3712667624319552</v>
      </c>
      <c r="AI56" s="31">
        <v>0.10338409111114064</v>
      </c>
      <c r="AJ56" s="31">
        <v>3.875114943510442E-4</v>
      </c>
      <c r="AK56" s="31">
        <v>0.10283869738833093</v>
      </c>
      <c r="AL56" s="31">
        <v>7.750229887020884E-4</v>
      </c>
      <c r="AM56" s="24">
        <v>0.98639925067019629</v>
      </c>
      <c r="AN56" s="31">
        <v>2.5393930851782785E-2</v>
      </c>
      <c r="AO56" s="31">
        <v>1.6580092658391798E-4</v>
      </c>
      <c r="AP56" s="31">
        <v>2.5242823304822491E-2</v>
      </c>
      <c r="AQ56" s="31">
        <v>3.3160185316783597E-4</v>
      </c>
      <c r="AR56">
        <v>0.91294238440753983</v>
      </c>
      <c r="AS56" s="24">
        <v>20223.730000000003</v>
      </c>
      <c r="AT56" s="24">
        <v>53.319502751659279</v>
      </c>
      <c r="AU56" s="24">
        <v>82.114018742061361</v>
      </c>
      <c r="AV56" s="24">
        <v>1506.992813214423</v>
      </c>
      <c r="AW56" s="24">
        <v>1946.4610202117422</v>
      </c>
      <c r="AX56" s="24">
        <v>201.24730262819779</v>
      </c>
      <c r="AY56" s="24">
        <v>49.432295279064604</v>
      </c>
      <c r="AZ56">
        <v>1095.7704523580364</v>
      </c>
    </row>
    <row r="57" spans="1:52" x14ac:dyDescent="0.2">
      <c r="A57" t="s">
        <v>84</v>
      </c>
      <c r="B57" s="24">
        <v>10.31</v>
      </c>
      <c r="C57" s="31">
        <v>6.246482124431009E-2</v>
      </c>
      <c r="D57" s="31">
        <v>3.7516782372570259E-4</v>
      </c>
      <c r="E57" s="31">
        <v>6.0290413762382283E-2</v>
      </c>
      <c r="F57" s="31">
        <v>7.5033564745140518E-4</v>
      </c>
      <c r="G57" s="24">
        <v>1.5458689213216512</v>
      </c>
      <c r="H57" s="31">
        <v>1.1750756779990603</v>
      </c>
      <c r="I57" s="31">
        <v>2.8469137755710813E-3</v>
      </c>
      <c r="J57" s="31">
        <v>1.1383922048764672</v>
      </c>
      <c r="K57" s="31">
        <v>5.6938275511421626E-3</v>
      </c>
      <c r="L57" s="24">
        <v>1.0695017633355937</v>
      </c>
      <c r="M57" s="31">
        <v>0.17728376029009979</v>
      </c>
      <c r="N57" s="31">
        <v>8.0106460695160192E-4</v>
      </c>
      <c r="O57" s="31">
        <v>0.17540908373565262</v>
      </c>
      <c r="P57" s="31">
        <v>1.6021292139032038E-3</v>
      </c>
      <c r="Q57" s="24">
        <v>1.2201364497439207</v>
      </c>
      <c r="R57" s="31">
        <v>4.5437297325701405E-2</v>
      </c>
      <c r="S57" s="31">
        <v>3.4445156909549774E-4</v>
      </c>
      <c r="T57" s="31">
        <v>4.4919497828130199E-2</v>
      </c>
      <c r="U57" s="31">
        <v>6.8890313819099547E-4</v>
      </c>
      <c r="V57" s="24">
        <v>1.1553933809646837</v>
      </c>
      <c r="W57" s="24">
        <v>13946.654999999999</v>
      </c>
      <c r="X57" s="24">
        <v>45.217049343315033</v>
      </c>
      <c r="Y57" s="31">
        <v>4.0447745948607339E-2</v>
      </c>
      <c r="Z57" s="31">
        <v>2.1122360758587315E-4</v>
      </c>
      <c r="AA57" s="31">
        <v>3.9814854801356936E-2</v>
      </c>
      <c r="AB57" s="31">
        <v>4.2244721517174631E-4</v>
      </c>
      <c r="AC57" s="24">
        <v>1.4045263488373605</v>
      </c>
      <c r="AD57" s="31">
        <v>0.76093197347701635</v>
      </c>
      <c r="AE57" s="31">
        <v>1.1574015421921067E-3</v>
      </c>
      <c r="AF57" s="31">
        <v>0.7502608448800081</v>
      </c>
      <c r="AG57" s="31">
        <v>2.3148030843842134E-3</v>
      </c>
      <c r="AH57" s="24">
        <v>0.77412033948176195</v>
      </c>
      <c r="AI57" s="31">
        <v>0.11479752305529245</v>
      </c>
      <c r="AJ57" s="31">
        <v>4.1379880232271645E-4</v>
      </c>
      <c r="AK57" s="31">
        <v>0.11425212933248274</v>
      </c>
      <c r="AL57" s="31">
        <v>8.2759760464543291E-4</v>
      </c>
      <c r="AM57" s="24">
        <v>1.0218443001022872</v>
      </c>
      <c r="AN57" s="31">
        <v>2.9422654618375833E-2</v>
      </c>
      <c r="AO57" s="31">
        <v>2.1105075528568784E-4</v>
      </c>
      <c r="AP57" s="31">
        <v>2.9271547071415539E-2</v>
      </c>
      <c r="AQ57" s="31">
        <v>4.2210151057137568E-4</v>
      </c>
      <c r="AR57">
        <v>1.1097539279715207</v>
      </c>
      <c r="AS57" s="24">
        <v>21535.545000000002</v>
      </c>
      <c r="AT57" s="24">
        <v>51.930027554798286</v>
      </c>
      <c r="AU57" s="24">
        <v>84.498090352188498</v>
      </c>
      <c r="AV57" s="24">
        <v>1589.5611134766229</v>
      </c>
      <c r="AW57" s="24">
        <v>2088.8016488845783</v>
      </c>
      <c r="AX57" s="24">
        <v>239.81721065652002</v>
      </c>
      <c r="AY57" s="24">
        <v>61.464433553247339</v>
      </c>
      <c r="AZ57">
        <v>1352.7308438409309</v>
      </c>
    </row>
    <row r="58" spans="1:52" x14ac:dyDescent="0.2">
      <c r="A58" t="s">
        <v>84</v>
      </c>
      <c r="B58" s="24">
        <v>9.9885000000000002</v>
      </c>
      <c r="C58" s="31">
        <v>9.4613865660731142E-2</v>
      </c>
      <c r="D58" s="31">
        <v>5.7919115420476783E-4</v>
      </c>
      <c r="E58" s="31">
        <v>9.2439458178803335E-2</v>
      </c>
      <c r="F58" s="31">
        <v>1.1583823084095357E-3</v>
      </c>
      <c r="G58" s="24">
        <v>1.4946386245940106</v>
      </c>
      <c r="H58" s="31">
        <v>1.653891832123205</v>
      </c>
      <c r="I58" s="31">
        <v>5.7917361612241595E-3</v>
      </c>
      <c r="J58" s="31">
        <v>1.6172083590006119</v>
      </c>
      <c r="K58" s="31">
        <v>1.1583472322448319E-2</v>
      </c>
      <c r="L58" s="24">
        <v>1.3208103847405754</v>
      </c>
      <c r="M58" s="31">
        <v>0.20064929265158421</v>
      </c>
      <c r="N58" s="31">
        <v>9.9326490447148208E-4</v>
      </c>
      <c r="O58" s="31">
        <v>0.19877461609713704</v>
      </c>
      <c r="P58" s="31">
        <v>1.9865298089429642E-3</v>
      </c>
      <c r="Q58" s="24">
        <v>1.1420576293912696</v>
      </c>
      <c r="R58" s="31">
        <v>4.2158792951689006E-2</v>
      </c>
      <c r="S58" s="31">
        <v>3.4869453726587857E-4</v>
      </c>
      <c r="T58" s="31">
        <v>4.16409934541178E-2</v>
      </c>
      <c r="U58" s="31">
        <v>6.9738907453175715E-4</v>
      </c>
      <c r="V58" s="24">
        <v>0.99518169387568045</v>
      </c>
      <c r="W58" s="24">
        <v>9305.7630000000026</v>
      </c>
      <c r="X58" s="24">
        <v>44.585040918864713</v>
      </c>
      <c r="Y58" s="31">
        <v>4.6651109844045677E-2</v>
      </c>
      <c r="Z58" s="31">
        <v>2.0019939647144904E-4</v>
      </c>
      <c r="AA58" s="31">
        <v>4.6018218696795274E-2</v>
      </c>
      <c r="AB58" s="31">
        <v>4.0039879294289808E-4</v>
      </c>
      <c r="AC58" s="24">
        <v>1.1454703414547474</v>
      </c>
      <c r="AD58" s="31">
        <v>0.81556951471217132</v>
      </c>
      <c r="AE58" s="31">
        <v>1.6636690149892258E-3</v>
      </c>
      <c r="AF58" s="31">
        <v>0.80489838611516307</v>
      </c>
      <c r="AG58" s="31">
        <v>3.3273380299784516E-3</v>
      </c>
      <c r="AH58" s="24">
        <v>0.984845025888617</v>
      </c>
      <c r="AI58" s="31">
        <v>9.8959863747538207E-2</v>
      </c>
      <c r="AJ58" s="31">
        <v>5.6765826295602031E-4</v>
      </c>
      <c r="AK58" s="31">
        <v>9.8414470024728501E-2</v>
      </c>
      <c r="AL58" s="31">
        <v>1.1353165259120406E-3</v>
      </c>
      <c r="AM58" s="24">
        <v>1.4318867489398983</v>
      </c>
      <c r="AN58" s="31">
        <v>2.0797577444304938E-2</v>
      </c>
      <c r="AO58" s="31">
        <v>2.1012916225539248E-4</v>
      </c>
      <c r="AP58" s="31">
        <v>2.0646469897344644E-2</v>
      </c>
      <c r="AQ58" s="31">
        <v>4.2025832451078496E-4</v>
      </c>
      <c r="AR58">
        <v>1.240526226130763</v>
      </c>
      <c r="AS58" s="24">
        <v>18866.720000000005</v>
      </c>
      <c r="AT58" s="24">
        <v>47.658088505520212</v>
      </c>
      <c r="AU58" s="24">
        <v>88.146789843580379</v>
      </c>
      <c r="AV58" s="24">
        <v>1540.8445129273</v>
      </c>
      <c r="AW58" s="24">
        <v>1888.8441707964164</v>
      </c>
      <c r="AX58" s="24">
        <v>186.93445097194621</v>
      </c>
      <c r="AY58" s="24">
        <v>39.277142271060562</v>
      </c>
      <c r="AZ58">
        <v>931.64769484907674</v>
      </c>
    </row>
    <row r="59" spans="1:52" x14ac:dyDescent="0.2">
      <c r="A59" t="s">
        <v>79</v>
      </c>
      <c r="B59" s="24">
        <v>10.07</v>
      </c>
      <c r="C59" s="31">
        <v>7.6434675963536439E-2</v>
      </c>
      <c r="D59" s="31">
        <v>4.2345328091041061E-4</v>
      </c>
      <c r="E59" s="31">
        <v>7.4260268481608632E-2</v>
      </c>
      <c r="F59" s="31">
        <v>8.4690656182082123E-4</v>
      </c>
      <c r="G59" s="24">
        <v>1.3581118883609082</v>
      </c>
      <c r="H59" s="31">
        <v>1.8299196739220385</v>
      </c>
      <c r="I59" s="31">
        <v>7.2188018008389849E-3</v>
      </c>
      <c r="J59" s="31">
        <v>1.7932362007994453</v>
      </c>
      <c r="K59" s="31">
        <v>1.443760360167797E-2</v>
      </c>
      <c r="L59" s="24">
        <v>1.6278917279839376</v>
      </c>
      <c r="M59" s="31">
        <v>0.24513080142478</v>
      </c>
      <c r="N59" s="31">
        <v>1.2160286486620343E-3</v>
      </c>
      <c r="O59" s="31">
        <v>0.24325612487033282</v>
      </c>
      <c r="P59" s="31">
        <v>2.4320572973240686E-3</v>
      </c>
      <c r="Q59" s="24">
        <v>1.3267953255997105</v>
      </c>
      <c r="R59" s="31">
        <v>5.8482807200201228E-2</v>
      </c>
      <c r="S59" s="31">
        <v>4.3096522992255951E-4</v>
      </c>
      <c r="T59" s="31">
        <v>5.7965007702630023E-2</v>
      </c>
      <c r="U59" s="31">
        <v>8.6193045984511902E-4</v>
      </c>
      <c r="V59" s="24">
        <v>1.1128534572182451</v>
      </c>
      <c r="W59" s="24">
        <v>10891.465</v>
      </c>
      <c r="X59" s="24">
        <v>27.423793237375371</v>
      </c>
      <c r="Y59" s="31">
        <v>4.1073024027420212E-2</v>
      </c>
      <c r="Z59" s="31">
        <v>1.6613731016212077E-4</v>
      </c>
      <c r="AA59" s="31">
        <v>4.0440132880169809E-2</v>
      </c>
      <c r="AB59" s="31">
        <v>3.3227462032424154E-4</v>
      </c>
      <c r="AC59" s="24">
        <v>1.0621039346090682</v>
      </c>
      <c r="AD59" s="31">
        <v>0.98334596104261396</v>
      </c>
      <c r="AE59" s="31">
        <v>1.7344874402695984E-3</v>
      </c>
      <c r="AF59" s="31">
        <v>0.97267483244560571</v>
      </c>
      <c r="AG59" s="31">
        <v>3.4689748805391968E-3</v>
      </c>
      <c r="AH59" s="24">
        <v>0.91254204151571316</v>
      </c>
      <c r="AI59" s="31">
        <v>0.13173101921557179</v>
      </c>
      <c r="AJ59" s="31">
        <v>5.251964456472574E-4</v>
      </c>
      <c r="AK59" s="31">
        <v>0.13118562549276208</v>
      </c>
      <c r="AL59" s="31">
        <v>1.0503928912945148E-3</v>
      </c>
      <c r="AM59" s="24">
        <v>1.1585178974743249</v>
      </c>
      <c r="AN59" s="31">
        <v>3.1434099356594102E-2</v>
      </c>
      <c r="AO59" s="31">
        <v>2.5486287578042015E-4</v>
      </c>
      <c r="AP59" s="31">
        <v>3.1282991809633807E-2</v>
      </c>
      <c r="AQ59" s="31">
        <v>5.097257515608403E-4</v>
      </c>
      <c r="AR59">
        <v>1.2553797833361118</v>
      </c>
      <c r="AS59" s="24">
        <v>20264.894999999997</v>
      </c>
      <c r="AT59" s="24">
        <v>31.136358400970398</v>
      </c>
      <c r="AU59" s="24">
        <v>82.669870709354356</v>
      </c>
      <c r="AV59" s="24">
        <v>1979.1962344918863</v>
      </c>
      <c r="AW59" s="24">
        <v>2012.40268123138</v>
      </c>
      <c r="AX59" s="24">
        <v>265.12746217874292</v>
      </c>
      <c r="AY59" s="24">
        <v>63.253569783787455</v>
      </c>
      <c r="AZ59">
        <v>1081.5754716981132</v>
      </c>
    </row>
    <row r="60" spans="1:52" x14ac:dyDescent="0.2">
      <c r="A60" t="s">
        <v>79</v>
      </c>
      <c r="B60" s="24">
        <v>9.8685000000000009</v>
      </c>
      <c r="C60" s="31">
        <v>7.9371703305411351E-2</v>
      </c>
      <c r="D60" s="31">
        <v>5.6414567902810713E-4</v>
      </c>
      <c r="E60" s="31">
        <v>7.7197295823483544E-2</v>
      </c>
      <c r="F60" s="31">
        <v>1.1282913580562143E-3</v>
      </c>
      <c r="G60" s="24">
        <v>1.741046839565153</v>
      </c>
      <c r="H60" s="31">
        <v>1.8583633822556826</v>
      </c>
      <c r="I60" s="31">
        <v>6.2691721348221655E-3</v>
      </c>
      <c r="J60" s="31">
        <v>1.8216799091330895</v>
      </c>
      <c r="K60" s="31">
        <v>1.2538344269644331E-2</v>
      </c>
      <c r="L60" s="24">
        <v>1.3745616358202513</v>
      </c>
      <c r="M60" s="31">
        <v>0.24454354222243571</v>
      </c>
      <c r="N60" s="31">
        <v>7.6648139475232714E-4</v>
      </c>
      <c r="O60" s="31">
        <v>0.24266886566798854</v>
      </c>
      <c r="P60" s="31">
        <v>1.5329627895046543E-3</v>
      </c>
      <c r="Q60" s="24">
        <v>0.82575334283849744</v>
      </c>
      <c r="R60" s="31">
        <v>5.6839290889193796E-2</v>
      </c>
      <c r="S60" s="31">
        <v>3.3191685863855872E-4</v>
      </c>
      <c r="T60" s="31">
        <v>5.632149139162259E-2</v>
      </c>
      <c r="U60" s="31">
        <v>6.6383371727711743E-4</v>
      </c>
      <c r="V60" s="24">
        <v>0.85829271126548357</v>
      </c>
      <c r="W60" s="24">
        <v>10583.880000000001</v>
      </c>
      <c r="X60" s="24">
        <v>24.116586997770938</v>
      </c>
      <c r="Y60" s="31">
        <v>4.208644037553233E-2</v>
      </c>
      <c r="Z60" s="31">
        <v>2.4041044649125389E-4</v>
      </c>
      <c r="AA60" s="31">
        <v>4.1453549228281927E-2</v>
      </c>
      <c r="AB60" s="31">
        <v>4.8082089298250778E-4</v>
      </c>
      <c r="AC60" s="24">
        <v>1.5035595195798364</v>
      </c>
      <c r="AD60" s="31">
        <v>0.98550378047904164</v>
      </c>
      <c r="AE60" s="31">
        <v>2.3954994148514038E-3</v>
      </c>
      <c r="AF60" s="31">
        <v>0.97483265188203339</v>
      </c>
      <c r="AG60" s="31">
        <v>4.7909988297028076E-3</v>
      </c>
      <c r="AH60" s="24">
        <v>1.2484035290629303</v>
      </c>
      <c r="AI60" s="31">
        <v>0.12969221834109571</v>
      </c>
      <c r="AJ60" s="31">
        <v>4.4035542016368262E-4</v>
      </c>
      <c r="AK60" s="31">
        <v>0.129146824618286</v>
      </c>
      <c r="AL60" s="31">
        <v>8.8071084032736524E-4</v>
      </c>
      <c r="AM60" s="24">
        <v>0.97307808246903815</v>
      </c>
      <c r="AN60" s="31">
        <v>3.0145963387137192E-2</v>
      </c>
      <c r="AO60" s="31">
        <v>1.9350624755319536E-4</v>
      </c>
      <c r="AP60" s="31">
        <v>2.9994855840176898E-2</v>
      </c>
      <c r="AQ60" s="31">
        <v>3.8701249510639073E-4</v>
      </c>
      <c r="AR60">
        <v>0.96705776368634822</v>
      </c>
      <c r="AS60" s="24">
        <v>19956.779999999995</v>
      </c>
      <c r="AT60" s="24">
        <v>40.753138464869686</v>
      </c>
      <c r="AU60" s="24">
        <v>85.125458091916414</v>
      </c>
      <c r="AV60" s="24">
        <v>1993.0784855031945</v>
      </c>
      <c r="AW60" s="24">
        <v>2022.2708618331046</v>
      </c>
      <c r="AX60" s="24">
        <v>262.27081174010164</v>
      </c>
      <c r="AY60" s="24">
        <v>60.959642707232142</v>
      </c>
      <c r="AZ60">
        <v>1072.4912600699195</v>
      </c>
    </row>
    <row r="61" spans="1:52" x14ac:dyDescent="0.2">
      <c r="A61" t="s">
        <v>79</v>
      </c>
      <c r="B61" s="24">
        <v>9.8685000000000009</v>
      </c>
      <c r="C61" s="31">
        <v>7.040086122812822E-2</v>
      </c>
      <c r="D61" s="31">
        <v>2.7888731163294803E-4</v>
      </c>
      <c r="E61" s="31">
        <v>6.8226453746200413E-2</v>
      </c>
      <c r="F61" s="31">
        <v>5.5777462326589606E-4</v>
      </c>
      <c r="G61" s="24">
        <v>1.0375213782668329</v>
      </c>
      <c r="H61" s="31">
        <v>1.7390786690093987</v>
      </c>
      <c r="I61" s="31">
        <v>4.4690105870008644E-3</v>
      </c>
      <c r="J61" s="31">
        <v>1.7023951958868055</v>
      </c>
      <c r="K61" s="31">
        <v>8.9380211740017288E-3</v>
      </c>
      <c r="L61" s="24">
        <v>1.1609959735413051</v>
      </c>
      <c r="M61" s="31">
        <v>0.23456775737019303</v>
      </c>
      <c r="N61" s="31">
        <v>7.74807335051127E-4</v>
      </c>
      <c r="O61" s="31">
        <v>0.23269308081574586</v>
      </c>
      <c r="P61" s="31">
        <v>1.549614670102254E-3</v>
      </c>
      <c r="Q61" s="24">
        <v>0.95829373637952653</v>
      </c>
      <c r="R61" s="31">
        <v>6.0420357084985409E-2</v>
      </c>
      <c r="S61" s="31">
        <v>2.9887762210791029E-4</v>
      </c>
      <c r="T61" s="31">
        <v>5.9902557587414203E-2</v>
      </c>
      <c r="U61" s="31">
        <v>5.9775524421582058E-4</v>
      </c>
      <c r="V61" s="24">
        <v>0.83445063970849698</v>
      </c>
      <c r="W61" s="24">
        <v>13200.445000000002</v>
      </c>
      <c r="X61" s="24">
        <v>29.554906507790037</v>
      </c>
      <c r="Y61" s="31">
        <v>4.0314811720521274E-2</v>
      </c>
      <c r="Z61" s="31">
        <v>1.54549865676793E-4</v>
      </c>
      <c r="AA61" s="31">
        <v>3.9681920573270871E-2</v>
      </c>
      <c r="AB61" s="31">
        <v>3.09099731353586E-4</v>
      </c>
      <c r="AC61" s="24">
        <v>1.0652970288830212</v>
      </c>
      <c r="AD61" s="31">
        <v>0.99586005744630035</v>
      </c>
      <c r="AE61" s="31">
        <v>1.915113676941626E-3</v>
      </c>
      <c r="AF61" s="31">
        <v>0.9851889288492921</v>
      </c>
      <c r="AG61" s="31">
        <v>3.830227353883252E-3</v>
      </c>
      <c r="AH61" s="24">
        <v>1.0633395245684087</v>
      </c>
      <c r="AI61" s="31">
        <v>0.13432046622679075</v>
      </c>
      <c r="AJ61" s="31">
        <v>3.4731417750828416E-4</v>
      </c>
      <c r="AK61" s="31">
        <v>0.13377507250398105</v>
      </c>
      <c r="AL61" s="31">
        <v>6.9462835501656831E-4</v>
      </c>
      <c r="AM61" s="24">
        <v>0.80753867364957932</v>
      </c>
      <c r="AN61" s="31">
        <v>3.4600343715133444E-2</v>
      </c>
      <c r="AO61" s="31">
        <v>1.761588803170479E-4</v>
      </c>
      <c r="AP61" s="31">
        <v>3.444923616817315E-2</v>
      </c>
      <c r="AQ61" s="31">
        <v>3.523177606340958E-4</v>
      </c>
      <c r="AR61">
        <v>0.87946314692152949</v>
      </c>
      <c r="AS61" s="24">
        <v>23050.965</v>
      </c>
      <c r="AT61" s="24">
        <v>39.873734446176599</v>
      </c>
      <c r="AU61" s="24">
        <v>94.170613223340837</v>
      </c>
      <c r="AV61" s="24">
        <v>2326.2514385095783</v>
      </c>
      <c r="AW61" s="24">
        <v>2335.8124335005318</v>
      </c>
      <c r="AX61" s="24">
        <v>313.76589957324597</v>
      </c>
      <c r="AY61" s="24">
        <v>80.820347629397602</v>
      </c>
      <c r="AZ61">
        <v>1337.6343922581952</v>
      </c>
    </row>
    <row r="62" spans="1:52" x14ac:dyDescent="0.2">
      <c r="A62" t="s">
        <v>72</v>
      </c>
      <c r="B62" s="24">
        <v>9.7475000000000005</v>
      </c>
      <c r="C62" s="31">
        <v>0.21490335270386268</v>
      </c>
      <c r="D62" s="31">
        <v>7.6598356686279404E-4</v>
      </c>
      <c r="E62" s="31">
        <v>0.21272894522193486</v>
      </c>
      <c r="F62" s="31">
        <v>1.5319671337255881E-3</v>
      </c>
      <c r="G62" s="24">
        <v>1.1053106216627742</v>
      </c>
      <c r="H62" s="31">
        <v>3.8851139375346051</v>
      </c>
      <c r="I62" s="31">
        <v>1.1209729219290107E-2</v>
      </c>
      <c r="J62" s="31">
        <v>3.848430464412012</v>
      </c>
      <c r="K62" s="31">
        <v>2.2419458438580214E-2</v>
      </c>
      <c r="L62" s="24">
        <v>1.1691478488418006</v>
      </c>
      <c r="M62" s="31">
        <v>0.20431877955699501</v>
      </c>
      <c r="N62" s="31">
        <v>8.1863600105363469E-4</v>
      </c>
      <c r="O62" s="31">
        <v>0.20244410300254784</v>
      </c>
      <c r="P62" s="31">
        <v>1.6372720021072694E-3</v>
      </c>
      <c r="Q62" s="24">
        <v>0.93076080773579284</v>
      </c>
      <c r="R62" s="31">
        <v>3.2338666500791716E-2</v>
      </c>
      <c r="S62" s="31">
        <v>3.0801925517653803E-4</v>
      </c>
      <c r="T62" s="31">
        <v>3.182086700322051E-2</v>
      </c>
      <c r="U62" s="31">
        <v>6.1603851035307606E-4</v>
      </c>
      <c r="V62" s="24">
        <v>1.013351026156212</v>
      </c>
      <c r="W62" s="24">
        <v>9315.4055000000008</v>
      </c>
      <c r="X62" s="24">
        <v>30.533547774925875</v>
      </c>
      <c r="Y62" s="31">
        <v>9.3771969657212337E-2</v>
      </c>
      <c r="Z62" s="31">
        <v>2.8573986072660725E-4</v>
      </c>
      <c r="AA62" s="31">
        <v>9.3139078509961934E-2</v>
      </c>
      <c r="AB62" s="31">
        <v>5.7147972145321451E-4</v>
      </c>
      <c r="AC62" s="24">
        <v>1.123558900388596</v>
      </c>
      <c r="AD62" s="31">
        <v>1.6952120247177589</v>
      </c>
      <c r="AE62" s="31">
        <v>2.7483964163422369E-3</v>
      </c>
      <c r="AF62" s="31">
        <v>1.6845408961207506</v>
      </c>
      <c r="AG62" s="31">
        <v>5.4967928326844738E-3</v>
      </c>
      <c r="AH62" s="24">
        <v>0.92880603019317987</v>
      </c>
      <c r="AI62" s="31">
        <v>8.9155693258372415E-2</v>
      </c>
      <c r="AJ62" s="31">
        <v>3.4919640277979863E-4</v>
      </c>
      <c r="AK62" s="31">
        <v>8.8610299535562709E-2</v>
      </c>
      <c r="AL62" s="31">
        <v>6.9839280555959726E-4</v>
      </c>
      <c r="AM62" s="24">
        <v>0.99525720652379257</v>
      </c>
      <c r="AN62" s="31">
        <v>1.4113277878428209E-2</v>
      </c>
      <c r="AO62" s="31">
        <v>1.4518071812355342E-4</v>
      </c>
      <c r="AP62" s="31">
        <v>1.3962170331467915E-2</v>
      </c>
      <c r="AQ62" s="31">
        <v>2.9036143624710685E-4</v>
      </c>
      <c r="AR62">
        <v>1.1137752605280937</v>
      </c>
      <c r="AS62" s="24">
        <v>21346.92</v>
      </c>
      <c r="AT62" s="24">
        <v>48.719574365092605</v>
      </c>
      <c r="AU62" s="24">
        <v>205.37695550100048</v>
      </c>
      <c r="AV62" s="24">
        <v>3712.8916893394735</v>
      </c>
      <c r="AW62" s="24">
        <v>2189.9892280071808</v>
      </c>
      <c r="AX62" s="24">
        <v>195.2615832611971</v>
      </c>
      <c r="AY62" s="24">
        <v>30.905133807041899</v>
      </c>
      <c r="AZ62">
        <v>955.67124903821491</v>
      </c>
    </row>
    <row r="63" spans="1:52" x14ac:dyDescent="0.2">
      <c r="A63" t="s">
        <v>72</v>
      </c>
      <c r="B63" s="24">
        <v>9.6669999999999998</v>
      </c>
      <c r="C63" s="31">
        <v>0.19911373258442094</v>
      </c>
      <c r="D63" s="31">
        <v>8.5706193656765709E-4</v>
      </c>
      <c r="E63" s="31">
        <v>0.19693932510249312</v>
      </c>
      <c r="F63" s="31">
        <v>1.7141238731353142E-3</v>
      </c>
      <c r="G63" s="24">
        <v>1.3321036085501201</v>
      </c>
      <c r="H63" s="31">
        <v>3.5830075683770701</v>
      </c>
      <c r="I63" s="31">
        <v>1.0945034660808131E-2</v>
      </c>
      <c r="J63" s="31">
        <v>3.546324095254477</v>
      </c>
      <c r="K63" s="31">
        <v>2.1890069321616263E-2</v>
      </c>
      <c r="L63" s="24">
        <v>1.2526478775669874</v>
      </c>
      <c r="M63" s="31">
        <v>0.1926643748864062</v>
      </c>
      <c r="N63" s="31">
        <v>1.1393520421813094E-3</v>
      </c>
      <c r="O63" s="31">
        <v>0.19078969833195902</v>
      </c>
      <c r="P63" s="31">
        <v>2.2787040843626188E-3</v>
      </c>
      <c r="Q63" s="24">
        <v>1.3677776430774533</v>
      </c>
      <c r="R63" s="31">
        <v>3.3191979080985902E-2</v>
      </c>
      <c r="S63" s="31">
        <v>3.8164725211867391E-4</v>
      </c>
      <c r="T63" s="31">
        <v>3.2674179583414696E-2</v>
      </c>
      <c r="U63" s="31">
        <v>7.6329450423734781E-4</v>
      </c>
      <c r="V63" s="24">
        <v>1.2588935010762203</v>
      </c>
      <c r="W63" s="24">
        <v>9631.6545000000006</v>
      </c>
      <c r="X63" s="24">
        <v>38.802941542559147</v>
      </c>
      <c r="Y63" s="31">
        <v>9.413152337333161E-2</v>
      </c>
      <c r="Z63" s="31">
        <v>3.2816947778071761E-4</v>
      </c>
      <c r="AA63" s="31">
        <v>9.3498632226081207E-2</v>
      </c>
      <c r="AB63" s="31">
        <v>6.5633895556143523E-4</v>
      </c>
      <c r="AC63" s="24">
        <v>1.2573547682576074</v>
      </c>
      <c r="AD63" s="31">
        <v>1.6938734105274686</v>
      </c>
      <c r="AE63" s="31">
        <v>2.8186903602610957E-3</v>
      </c>
      <c r="AF63" s="31">
        <v>1.6832022819304604</v>
      </c>
      <c r="AG63" s="31">
        <v>5.6373807205221914E-3</v>
      </c>
      <c r="AH63" s="24">
        <v>0.93116077287889853</v>
      </c>
      <c r="AI63" s="31">
        <v>9.1073585822915554E-2</v>
      </c>
      <c r="AJ63" s="31">
        <v>3.9275849594854677E-4</v>
      </c>
      <c r="AK63" s="31">
        <v>9.0528192100105848E-2</v>
      </c>
      <c r="AL63" s="31">
        <v>7.8551699189709353E-4</v>
      </c>
      <c r="AM63" s="24">
        <v>1.080162698616465</v>
      </c>
      <c r="AN63" s="31">
        <v>1.5687784450430144E-2</v>
      </c>
      <c r="AO63" s="31">
        <v>1.5671589357854209E-4</v>
      </c>
      <c r="AP63" s="31">
        <v>1.553667690346985E-2</v>
      </c>
      <c r="AQ63" s="31">
        <v>3.1343178715708417E-4</v>
      </c>
      <c r="AR63">
        <v>1.1122407146656641</v>
      </c>
      <c r="AS63" s="24">
        <v>20369.989999999998</v>
      </c>
      <c r="AT63" s="24">
        <v>41.624681380161924</v>
      </c>
      <c r="AU63" s="24">
        <v>198.38571205736369</v>
      </c>
      <c r="AV63" s="24">
        <v>3569.9070000510051</v>
      </c>
      <c r="AW63" s="24">
        <v>2107.1676838729695</v>
      </c>
      <c r="AX63" s="24">
        <v>191.95993517785678</v>
      </c>
      <c r="AY63" s="24">
        <v>33.070619083405788</v>
      </c>
      <c r="AZ63">
        <v>996.34369504499853</v>
      </c>
    </row>
    <row r="64" spans="1:52" x14ac:dyDescent="0.2">
      <c r="A64" t="s">
        <v>73</v>
      </c>
      <c r="B64" s="24">
        <v>9.8685000000000009</v>
      </c>
      <c r="C64" s="31">
        <v>0.14404507200660693</v>
      </c>
      <c r="D64" s="31">
        <v>6.3608871626779989E-4</v>
      </c>
      <c r="E64" s="31">
        <v>0.14187066452467911</v>
      </c>
      <c r="F64" s="31">
        <v>1.2721774325355998E-3</v>
      </c>
      <c r="G64" s="24">
        <v>1.2716461359055053</v>
      </c>
      <c r="H64" s="31">
        <v>0.85122018783889108</v>
      </c>
      <c r="I64" s="31">
        <v>3.0321706452773015E-3</v>
      </c>
      <c r="J64" s="31">
        <v>0.81453671471629796</v>
      </c>
      <c r="K64" s="31">
        <v>6.0643412905546029E-3</v>
      </c>
      <c r="L64" s="24">
        <v>1.2578471443738581</v>
      </c>
      <c r="M64" s="31">
        <v>1.8196159844423181</v>
      </c>
      <c r="N64" s="31">
        <v>5.1357584675207546E-3</v>
      </c>
      <c r="O64" s="31">
        <v>1.8177413078878708</v>
      </c>
      <c r="P64" s="31">
        <v>1.0271516935041509E-2</v>
      </c>
      <c r="Q64" s="24">
        <v>1.1116141739045327</v>
      </c>
      <c r="R64" s="31">
        <v>0.33265970683223445</v>
      </c>
      <c r="S64" s="31">
        <v>1.1016047665181278E-3</v>
      </c>
      <c r="T64" s="31">
        <v>0.33214190733466326</v>
      </c>
      <c r="U64" s="31">
        <v>2.2032095330362556E-3</v>
      </c>
      <c r="V64" s="24">
        <v>0.93195242389430777</v>
      </c>
      <c r="W64" s="24">
        <v>9933.0135000000009</v>
      </c>
      <c r="X64" s="24">
        <v>30.065396539744874</v>
      </c>
      <c r="Y64" s="31">
        <v>7.8404116218442316E-2</v>
      </c>
      <c r="Z64" s="31">
        <v>2.4266029144955385E-4</v>
      </c>
      <c r="AA64" s="31">
        <v>7.7771225071191913E-2</v>
      </c>
      <c r="AB64" s="31">
        <v>4.8532058289910769E-4</v>
      </c>
      <c r="AC64" s="24">
        <v>0.99111076024242106</v>
      </c>
      <c r="AD64" s="31">
        <v>0.46333280217785172</v>
      </c>
      <c r="AE64" s="31">
        <v>1.0750672275926182E-3</v>
      </c>
      <c r="AF64" s="31">
        <v>0.45266167358084342</v>
      </c>
      <c r="AG64" s="31">
        <v>2.1501344551852365E-3</v>
      </c>
      <c r="AH64" s="24">
        <v>0.97078990301985035</v>
      </c>
      <c r="AI64" s="31">
        <v>0.9904798762709589</v>
      </c>
      <c r="AJ64" s="31">
        <v>2.0372106800929692E-3</v>
      </c>
      <c r="AK64" s="31">
        <v>0.9899344825481492</v>
      </c>
      <c r="AL64" s="31">
        <v>4.0744213601859383E-3</v>
      </c>
      <c r="AM64" s="24">
        <v>1.0109196373570299</v>
      </c>
      <c r="AN64" s="31">
        <v>0.1811000799192472</v>
      </c>
      <c r="AO64" s="31">
        <v>8.1093949260478736E-4</v>
      </c>
      <c r="AP64" s="31">
        <v>0.18094897237228691</v>
      </c>
      <c r="AQ64" s="31">
        <v>1.6218789852095747E-3</v>
      </c>
      <c r="AR64">
        <v>1.3939842327883278</v>
      </c>
      <c r="AS64" s="24">
        <v>18246.199999999997</v>
      </c>
      <c r="AT64" s="24">
        <v>28.927816698592547</v>
      </c>
      <c r="AU64" s="24">
        <v>144.98674011755574</v>
      </c>
      <c r="AV64" s="24">
        <v>856.78488293826217</v>
      </c>
      <c r="AW64" s="24">
        <v>1848.9334751988647</v>
      </c>
      <c r="AX64" s="24">
        <v>1831.5113885880664</v>
      </c>
      <c r="AY64" s="24">
        <v>334.83440835695666</v>
      </c>
      <c r="AZ64">
        <v>1006.5373157014744</v>
      </c>
    </row>
    <row r="65" spans="1:52" x14ac:dyDescent="0.2">
      <c r="A65" t="s">
        <v>73</v>
      </c>
      <c r="B65" s="24">
        <v>9.5459999999999994</v>
      </c>
      <c r="C65" s="31">
        <v>0.1177591709357837</v>
      </c>
      <c r="D65" s="31">
        <v>5.688681015786031E-4</v>
      </c>
      <c r="E65" s="31">
        <v>0.11558476345385589</v>
      </c>
      <c r="F65" s="31">
        <v>1.1377362031572062E-3</v>
      </c>
      <c r="G65" s="24">
        <v>1.4663195449781048</v>
      </c>
      <c r="H65" s="31">
        <v>0.702927715365116</v>
      </c>
      <c r="I65" s="31">
        <v>2.6964445769590705E-3</v>
      </c>
      <c r="J65" s="31">
        <v>0.66624424224252288</v>
      </c>
      <c r="K65" s="31">
        <v>5.3928891539181409E-3</v>
      </c>
      <c r="L65" s="24">
        <v>1.4616423452390324</v>
      </c>
      <c r="M65" s="31">
        <v>1.6908073653330444</v>
      </c>
      <c r="N65" s="31">
        <v>5.3925448755368019E-3</v>
      </c>
      <c r="O65" s="31">
        <v>1.6889326887785971</v>
      </c>
      <c r="P65" s="31">
        <v>1.0785089751073604E-2</v>
      </c>
      <c r="Q65" s="24">
        <v>1.3957723030962499</v>
      </c>
      <c r="R65" s="31">
        <v>0.37011569404703615</v>
      </c>
      <c r="S65" s="31">
        <v>1.1248498678313717E-3</v>
      </c>
      <c r="T65" s="31">
        <v>0.36959789454946496</v>
      </c>
      <c r="U65" s="31">
        <v>2.2496997356627434E-3</v>
      </c>
      <c r="V65" s="24">
        <v>0.98854691805871042</v>
      </c>
      <c r="W65" s="24">
        <v>12465.16</v>
      </c>
      <c r="X65" s="24">
        <v>46.310778215739013</v>
      </c>
      <c r="Y65" s="31">
        <v>7.6599018993210588E-2</v>
      </c>
      <c r="Z65" s="31">
        <v>2.5177858006388568E-4</v>
      </c>
      <c r="AA65" s="31">
        <v>7.5966127845960185E-2</v>
      </c>
      <c r="AB65" s="31">
        <v>5.0355716012777136E-4</v>
      </c>
      <c r="AC65" s="24">
        <v>1.0696031764888256</v>
      </c>
      <c r="AD65" s="31">
        <v>0.45726099513333934</v>
      </c>
      <c r="AE65" s="31">
        <v>1.3071611869981791E-3</v>
      </c>
      <c r="AF65" s="31">
        <v>0.44658986653633104</v>
      </c>
      <c r="AG65" s="31">
        <v>2.6143223739963583E-3</v>
      </c>
      <c r="AH65" s="24">
        <v>1.2214006072782555</v>
      </c>
      <c r="AI65" s="31">
        <v>1.0999262839651878</v>
      </c>
      <c r="AJ65" s="31">
        <v>3.0187196604602182E-3</v>
      </c>
      <c r="AK65" s="31">
        <v>1.0993808902423781</v>
      </c>
      <c r="AL65" s="31">
        <v>6.0374393209204364E-3</v>
      </c>
      <c r="AM65" s="24">
        <v>1.4057952277834636</v>
      </c>
      <c r="AN65" s="31">
        <v>0.24080048067834117</v>
      </c>
      <c r="AO65" s="31">
        <v>1.0415713778772024E-3</v>
      </c>
      <c r="AP65" s="31">
        <v>0.24064937313138088</v>
      </c>
      <c r="AQ65" s="31">
        <v>2.0831427557544049E-3</v>
      </c>
      <c r="AR65">
        <v>1.5252781966730986</v>
      </c>
      <c r="AS65" s="24">
        <v>19158.91</v>
      </c>
      <c r="AT65" s="24">
        <v>29.935679205150556</v>
      </c>
      <c r="AU65" s="24">
        <v>153.76984152334944</v>
      </c>
      <c r="AV65" s="24">
        <v>917.88251000006596</v>
      </c>
      <c r="AW65" s="24">
        <v>2007.0092185208466</v>
      </c>
      <c r="AX65" s="24">
        <v>2207.8550532217528</v>
      </c>
      <c r="AY65" s="24">
        <v>483.29680963831487</v>
      </c>
      <c r="AZ65">
        <v>1305.7992876597527</v>
      </c>
    </row>
    <row r="66" spans="1:52" x14ac:dyDescent="0.2">
      <c r="A66" t="s">
        <v>75</v>
      </c>
      <c r="B66" s="24">
        <v>9.5459999999999994</v>
      </c>
      <c r="C66" s="31">
        <v>6.5487063945174104E-2</v>
      </c>
      <c r="D66" s="31">
        <v>2.9157778061718299E-4</v>
      </c>
      <c r="E66" s="31">
        <v>6.3312656463246297E-2</v>
      </c>
      <c r="F66" s="31">
        <v>5.8315556123436597E-4</v>
      </c>
      <c r="G66" s="24">
        <v>1.0449665967023403</v>
      </c>
      <c r="H66" s="31">
        <v>1.1826484384241278</v>
      </c>
      <c r="I66" s="31">
        <v>3.7681961420147005E-3</v>
      </c>
      <c r="J66" s="31">
        <v>1.1459649653015347</v>
      </c>
      <c r="K66" s="31">
        <v>7.536392284029401E-3</v>
      </c>
      <c r="L66" s="24">
        <v>1.2609231671067649</v>
      </c>
      <c r="M66" s="31">
        <v>0.37235842970751037</v>
      </c>
      <c r="N66" s="31">
        <v>1.256700443885404E-3</v>
      </c>
      <c r="O66" s="31">
        <v>0.3704837531530632</v>
      </c>
      <c r="P66" s="31">
        <v>2.5134008877708081E-3</v>
      </c>
      <c r="Q66" s="24">
        <v>1.0417494387830002</v>
      </c>
      <c r="R66" s="31">
        <v>0.10161109174046898</v>
      </c>
      <c r="S66" s="31">
        <v>5.1408208455107525E-4</v>
      </c>
      <c r="T66" s="31">
        <v>0.10109329224289777</v>
      </c>
      <c r="U66" s="31">
        <v>1.0281641691021505E-3</v>
      </c>
      <c r="V66" s="24">
        <v>0.98315454242715994</v>
      </c>
      <c r="W66" s="24">
        <v>11187.004999999999</v>
      </c>
      <c r="X66" s="24">
        <v>35.109579945470273</v>
      </c>
      <c r="Y66" s="31">
        <v>3.7891753900898162E-2</v>
      </c>
      <c r="Z66" s="31">
        <v>1.4919669430545507E-4</v>
      </c>
      <c r="AA66" s="31">
        <v>3.7258862753647759E-2</v>
      </c>
      <c r="AB66" s="31">
        <v>2.9839338861091015E-4</v>
      </c>
      <c r="AC66" s="24">
        <v>0.97645442699300133</v>
      </c>
      <c r="AD66" s="31">
        <v>0.68429401962506664</v>
      </c>
      <c r="AE66" s="31">
        <v>1.5884669582580644E-3</v>
      </c>
      <c r="AF66" s="31">
        <v>0.67362289102805839</v>
      </c>
      <c r="AG66" s="31">
        <v>3.1769339165161289E-3</v>
      </c>
      <c r="AH66" s="24">
        <v>1.0954311893883393</v>
      </c>
      <c r="AI66" s="31">
        <v>0.21546349984860996</v>
      </c>
      <c r="AJ66" s="31">
        <v>7.7235854412627703E-4</v>
      </c>
      <c r="AK66" s="31">
        <v>0.21491810612580026</v>
      </c>
      <c r="AL66" s="31">
        <v>1.5447170882525541E-3</v>
      </c>
      <c r="AM66" s="24">
        <v>1.2222744011821942</v>
      </c>
      <c r="AN66" s="31">
        <v>5.8801025430813378E-2</v>
      </c>
      <c r="AO66" s="31">
        <v>3.4912451519729295E-4</v>
      </c>
      <c r="AP66" s="31">
        <v>5.8649917883853084E-2</v>
      </c>
      <c r="AQ66" s="31">
        <v>6.982490303945859E-4</v>
      </c>
      <c r="AR66">
        <v>1.1974193376936009</v>
      </c>
      <c r="AS66" s="24">
        <v>19333.805</v>
      </c>
      <c r="AT66" s="24">
        <v>67.599672793898179</v>
      </c>
      <c r="AU66" s="24">
        <v>76.744616780848787</v>
      </c>
      <c r="AV66" s="24">
        <v>1385.9516021258023</v>
      </c>
      <c r="AW66" s="24">
        <v>2025.3305049235285</v>
      </c>
      <c r="AX66" s="24">
        <v>436.36870049550254</v>
      </c>
      <c r="AY66" s="24">
        <v>119.07854508234706</v>
      </c>
      <c r="AZ66">
        <v>1171.9049863817306</v>
      </c>
    </row>
    <row r="67" spans="1:52" x14ac:dyDescent="0.2">
      <c r="A67" t="s">
        <v>75</v>
      </c>
      <c r="B67" s="24">
        <v>9.4250000000000007</v>
      </c>
      <c r="C67" s="31">
        <v>6.6147494445000052E-2</v>
      </c>
      <c r="D67" s="31">
        <v>2.4715189654569595E-4</v>
      </c>
      <c r="E67" s="31">
        <v>6.3973086963072245E-2</v>
      </c>
      <c r="F67" s="31">
        <v>4.943037930913919E-4</v>
      </c>
      <c r="G67" s="24">
        <v>0.8823648548188322</v>
      </c>
      <c r="H67" s="31">
        <v>1.2110637786588179</v>
      </c>
      <c r="I67" s="31">
        <v>3.5237771585516589E-3</v>
      </c>
      <c r="J67" s="31">
        <v>1.1743803055362247</v>
      </c>
      <c r="K67" s="31">
        <v>7.0475543171033177E-3</v>
      </c>
      <c r="L67" s="24">
        <v>1.1583195398425314</v>
      </c>
      <c r="M67" s="31">
        <v>0.37392935873500499</v>
      </c>
      <c r="N67" s="31">
        <v>9.1574176972755337E-4</v>
      </c>
      <c r="O67" s="31">
        <v>0.37205468218055782</v>
      </c>
      <c r="P67" s="31">
        <v>1.8314835394551067E-3</v>
      </c>
      <c r="Q67" s="24">
        <v>0.75870322463504558</v>
      </c>
      <c r="R67" s="31">
        <v>0.10332654404024652</v>
      </c>
      <c r="S67" s="31">
        <v>6.0887455324139825E-4</v>
      </c>
      <c r="T67" s="31">
        <v>0.10280874454267531</v>
      </c>
      <c r="U67" s="31">
        <v>1.2177491064827965E-3</v>
      </c>
      <c r="V67" s="24">
        <v>1.1558745016140211</v>
      </c>
      <c r="W67" s="24">
        <v>11242.060000000001</v>
      </c>
      <c r="X67" s="24">
        <v>30.156955556240256</v>
      </c>
      <c r="Y67" s="31">
        <v>3.7529775326311396E-2</v>
      </c>
      <c r="Z67" s="31">
        <v>1.3322730357200627E-4</v>
      </c>
      <c r="AA67" s="31">
        <v>3.6896884179060993E-2</v>
      </c>
      <c r="AB67" s="31">
        <v>2.6645460714401254E-4</v>
      </c>
      <c r="AC67" s="24">
        <v>0.88760720791601</v>
      </c>
      <c r="AD67" s="31">
        <v>0.6870916311381341</v>
      </c>
      <c r="AE67" s="31">
        <v>1.2491682804032247E-3</v>
      </c>
      <c r="AF67" s="31">
        <v>0.67642050254112585</v>
      </c>
      <c r="AG67" s="31">
        <v>2.4983365608064493E-3</v>
      </c>
      <c r="AH67" s="24">
        <v>0.86926822909619639</v>
      </c>
      <c r="AI67" s="31">
        <v>0.21216575121289746</v>
      </c>
      <c r="AJ67" s="31">
        <v>6.7352554581598151E-4</v>
      </c>
      <c r="AK67" s="31">
        <v>0.21162035749008776</v>
      </c>
      <c r="AL67" s="31">
        <v>1.347051091631963E-3</v>
      </c>
      <c r="AM67" s="24">
        <v>1.0899282701194963</v>
      </c>
      <c r="AN67" s="31">
        <v>5.8616709783414767E-2</v>
      </c>
      <c r="AO67" s="31">
        <v>2.644990142645956E-4</v>
      </c>
      <c r="AP67" s="31">
        <v>5.8465602236454473E-2</v>
      </c>
      <c r="AQ67" s="31">
        <v>5.289980285291912E-4</v>
      </c>
      <c r="AR67">
        <v>0.9200340274124521</v>
      </c>
      <c r="AS67" s="24">
        <v>19813.679999999997</v>
      </c>
      <c r="AT67" s="24">
        <v>41.01395885613374</v>
      </c>
      <c r="AU67" s="24">
        <v>78.900169909852238</v>
      </c>
      <c r="AV67" s="24">
        <v>1444.5465955977877</v>
      </c>
      <c r="AW67" s="24">
        <v>2102.247214854111</v>
      </c>
      <c r="AX67" s="24">
        <v>446.01976516291251</v>
      </c>
      <c r="AY67" s="24">
        <v>123.24702468892242</v>
      </c>
      <c r="AZ67">
        <v>1192.7915119363395</v>
      </c>
    </row>
    <row r="68" spans="1:52" x14ac:dyDescent="0.2">
      <c r="A68" t="s">
        <v>75</v>
      </c>
      <c r="B68" s="24">
        <v>8.391</v>
      </c>
      <c r="C68" s="31">
        <v>8.6235219718969525E-2</v>
      </c>
      <c r="D68" s="31">
        <v>3.2058764355567847E-4</v>
      </c>
      <c r="E68" s="31">
        <v>8.4060812237041718E-2</v>
      </c>
      <c r="F68" s="31">
        <v>6.4117528711135695E-4</v>
      </c>
      <c r="G68" s="24">
        <v>0.77244621715783857</v>
      </c>
      <c r="H68" s="31">
        <v>1.5753815692886235</v>
      </c>
      <c r="I68" s="31">
        <v>3.6408050017924676E-3</v>
      </c>
      <c r="J68" s="31">
        <v>1.5386980961660304</v>
      </c>
      <c r="K68" s="31">
        <v>7.2816100035849353E-3</v>
      </c>
      <c r="L68" s="24">
        <v>0.76139190698328452</v>
      </c>
      <c r="M68" s="31">
        <v>0.43455515654565952</v>
      </c>
      <c r="N68" s="31">
        <v>1.9647540560688717E-3</v>
      </c>
      <c r="O68" s="31">
        <v>0.43268047999121234</v>
      </c>
      <c r="P68" s="31">
        <v>3.9295081121377435E-3</v>
      </c>
      <c r="Q68" s="24">
        <v>1.1669291689348933</v>
      </c>
      <c r="R68" s="31">
        <v>8.9295824253262032E-2</v>
      </c>
      <c r="S68" s="31">
        <v>6.2514644401520257E-4</v>
      </c>
      <c r="T68" s="31">
        <v>8.8778024755690826E-2</v>
      </c>
      <c r="U68" s="31">
        <v>1.2502928880304051E-3</v>
      </c>
      <c r="V68" s="24">
        <v>1.032532168061101</v>
      </c>
      <c r="W68" s="24">
        <v>8448.7735294117665</v>
      </c>
      <c r="X68" s="24">
        <v>20.683183261038131</v>
      </c>
      <c r="Y68" s="31">
        <v>3.8382310991584748E-2</v>
      </c>
      <c r="Z68" s="31">
        <v>1.1977154853478952E-4</v>
      </c>
      <c r="AA68" s="31">
        <v>3.7749419844334345E-2</v>
      </c>
      <c r="AB68" s="31">
        <v>2.3954309706957904E-4</v>
      </c>
      <c r="AC68" s="24">
        <v>0.71074614003227421</v>
      </c>
      <c r="AD68" s="31">
        <v>0.7012035860598087</v>
      </c>
      <c r="AE68" s="31">
        <v>1.5076592652219143E-3</v>
      </c>
      <c r="AF68" s="31">
        <v>0.69053245746280045</v>
      </c>
      <c r="AG68" s="31">
        <v>3.0153185304438285E-3</v>
      </c>
      <c r="AH68" s="24">
        <v>0.93162177657358192</v>
      </c>
      <c r="AI68" s="31">
        <v>0.19341085274751221</v>
      </c>
      <c r="AJ68" s="31">
        <v>7.0675532310620964E-4</v>
      </c>
      <c r="AK68" s="31">
        <v>0.19286545902470251</v>
      </c>
      <c r="AL68" s="31">
        <v>1.4135106462124193E-3</v>
      </c>
      <c r="AM68" s="24">
        <v>1.0955500958722895</v>
      </c>
      <c r="AN68" s="31">
        <v>3.9747509340103918E-2</v>
      </c>
      <c r="AO68" s="31">
        <v>2.9339537068101014E-4</v>
      </c>
      <c r="AP68" s="31">
        <v>3.9596401793143624E-2</v>
      </c>
      <c r="AQ68" s="31">
        <v>5.8679074136202029E-4</v>
      </c>
      <c r="AR68">
        <v>1.1378304634353034</v>
      </c>
      <c r="AS68" s="24">
        <v>18981.235294117647</v>
      </c>
      <c r="AT68" s="24">
        <v>35.88128807484533</v>
      </c>
      <c r="AU68" s="24">
        <v>86.82896456496691</v>
      </c>
      <c r="AV68" s="24">
        <v>1586.2283519638768</v>
      </c>
      <c r="AW68" s="24">
        <v>2262.0945410699137</v>
      </c>
      <c r="AX68" s="24">
        <v>437.54714619143778</v>
      </c>
      <c r="AY68" s="24">
        <v>89.910641906562446</v>
      </c>
      <c r="AZ68">
        <v>1006.8851780969809</v>
      </c>
    </row>
    <row r="69" spans="1:52" x14ac:dyDescent="0.2">
      <c r="A69" t="s">
        <v>76</v>
      </c>
      <c r="B69" s="24">
        <v>9.1784999999999997</v>
      </c>
      <c r="C69" s="31">
        <v>8.9650833517307099E-2</v>
      </c>
      <c r="D69" s="31">
        <v>4.5467793594592066E-4</v>
      </c>
      <c r="E69" s="31">
        <v>8.7476426035379293E-2</v>
      </c>
      <c r="F69" s="31">
        <v>9.0935587189184131E-4</v>
      </c>
      <c r="G69" s="24">
        <v>1.3512889036373068</v>
      </c>
      <c r="H69" s="31">
        <v>2.2251847339139101</v>
      </c>
      <c r="I69" s="31">
        <v>7.2531707954991888E-3</v>
      </c>
      <c r="J69" s="31">
        <v>2.188501260791317</v>
      </c>
      <c r="K69" s="31">
        <v>1.4506341590998378E-2</v>
      </c>
      <c r="L69" s="24">
        <v>1.4088716666664152</v>
      </c>
      <c r="M69" s="31">
        <v>0.1800202061053032</v>
      </c>
      <c r="N69" s="31">
        <v>1.0354319867583227E-3</v>
      </c>
      <c r="O69" s="31">
        <v>0.17814552955085602</v>
      </c>
      <c r="P69" s="31">
        <v>2.0708639735166454E-3</v>
      </c>
      <c r="Q69" s="24">
        <v>1.4179992564097237</v>
      </c>
      <c r="R69" s="31">
        <v>4.7601100970605985E-2</v>
      </c>
      <c r="S69" s="31">
        <v>3.8311124121205884E-4</v>
      </c>
      <c r="T69" s="31">
        <v>4.7083301473034779E-2</v>
      </c>
      <c r="U69" s="31">
        <v>7.6622248242411769E-4</v>
      </c>
      <c r="V69" s="24">
        <v>1.1377781823128323</v>
      </c>
      <c r="W69" s="24">
        <v>11495.52</v>
      </c>
      <c r="X69" s="24">
        <v>36.895728322138474</v>
      </c>
      <c r="Y69" s="31">
        <v>4.9031445892643896E-2</v>
      </c>
      <c r="Z69" s="31">
        <v>1.9114190763899793E-4</v>
      </c>
      <c r="AA69" s="31">
        <v>4.8398554745393493E-2</v>
      </c>
      <c r="AB69" s="31">
        <v>3.8228381527799586E-4</v>
      </c>
      <c r="AC69" s="24">
        <v>1.1204985626942814</v>
      </c>
      <c r="AD69" s="31">
        <v>1.2170300163430654</v>
      </c>
      <c r="AE69" s="31">
        <v>2.3756883644168976E-3</v>
      </c>
      <c r="AF69" s="31">
        <v>1.2063588877460572</v>
      </c>
      <c r="AG69" s="31">
        <v>4.7513767288337953E-3</v>
      </c>
      <c r="AH69" s="24">
        <v>1.0632456206384917</v>
      </c>
      <c r="AI69" s="31">
        <v>9.8455992835224521E-2</v>
      </c>
      <c r="AJ69" s="31">
        <v>4.7115346025063679E-4</v>
      </c>
      <c r="AK69" s="31">
        <v>9.7910599112414815E-2</v>
      </c>
      <c r="AL69" s="31">
        <v>9.4230692050127358E-4</v>
      </c>
      <c r="AM69" s="24">
        <v>1.2579740377090904</v>
      </c>
      <c r="AN69" s="31">
        <v>2.6039786406456839E-2</v>
      </c>
      <c r="AO69" s="31">
        <v>2.3075374152998042E-4</v>
      </c>
      <c r="AP69" s="31">
        <v>2.5888678859496545E-2</v>
      </c>
      <c r="AQ69" s="31">
        <v>4.6150748305996084E-4</v>
      </c>
      <c r="AR69">
        <v>1.2783153675500432</v>
      </c>
      <c r="AS69" s="24">
        <v>21015.190000000002</v>
      </c>
      <c r="AT69" s="24">
        <v>33.811520848747087</v>
      </c>
      <c r="AU69" s="24">
        <v>112.28228465597583</v>
      </c>
      <c r="AV69" s="24">
        <v>2786.9102372285265</v>
      </c>
      <c r="AW69" s="24">
        <v>2289.6105028054694</v>
      </c>
      <c r="AX69" s="24">
        <v>225.46449634337151</v>
      </c>
      <c r="AY69" s="24">
        <v>59.617520099103402</v>
      </c>
      <c r="AZ69">
        <v>1252.4399411668574</v>
      </c>
    </row>
    <row r="70" spans="1:52" x14ac:dyDescent="0.2">
      <c r="A70" t="s">
        <v>76</v>
      </c>
      <c r="B70" s="24">
        <v>9.3324999999999996</v>
      </c>
      <c r="C70" s="31">
        <v>0.10791814134875047</v>
      </c>
      <c r="D70" s="31">
        <v>5.2725253921434079E-4</v>
      </c>
      <c r="E70" s="31">
        <v>0.10574373386682266</v>
      </c>
      <c r="F70" s="31">
        <v>1.0545050784286816E-3</v>
      </c>
      <c r="G70" s="24">
        <v>1.2473512666901743</v>
      </c>
      <c r="H70" s="31">
        <v>2.4536178733966869</v>
      </c>
      <c r="I70" s="31">
        <v>8.4193199903930659E-3</v>
      </c>
      <c r="J70" s="31">
        <v>2.4169344002740938</v>
      </c>
      <c r="K70" s="31">
        <v>1.6838639980786132E-2</v>
      </c>
      <c r="L70" s="24">
        <v>1.3471405820627489</v>
      </c>
      <c r="M70" s="31">
        <v>0.19920943165100985</v>
      </c>
      <c r="N70" s="31">
        <v>1.1776545174806933E-3</v>
      </c>
      <c r="O70" s="31">
        <v>0.19733475509656268</v>
      </c>
      <c r="P70" s="31">
        <v>2.3553090349613865E-3</v>
      </c>
      <c r="Q70" s="24">
        <v>1.3614148908901365</v>
      </c>
      <c r="R70" s="31">
        <v>4.3725943987126974E-2</v>
      </c>
      <c r="S70" s="31">
        <v>4.1275750363444711E-4</v>
      </c>
      <c r="T70" s="31">
        <v>4.3208144489555768E-2</v>
      </c>
      <c r="U70" s="31">
        <v>8.2551500726889423E-4</v>
      </c>
      <c r="V70" s="24">
        <v>1.1557873130428231</v>
      </c>
      <c r="W70" s="24">
        <v>9323.0079999999998</v>
      </c>
      <c r="X70" s="24">
        <v>46.960738935502491</v>
      </c>
      <c r="Y70" s="31">
        <v>5.0548119688050029E-2</v>
      </c>
      <c r="Z70" s="31">
        <v>1.9613766831424692E-4</v>
      </c>
      <c r="AA70" s="31">
        <v>4.9915228540799626E-2</v>
      </c>
      <c r="AB70" s="31">
        <v>3.9227533662849383E-4</v>
      </c>
      <c r="AC70" s="24">
        <v>1.0986460333310268</v>
      </c>
      <c r="AD70" s="31">
        <v>1.1492805233607741</v>
      </c>
      <c r="AE70" s="31">
        <v>2.5602834564360964E-3</v>
      </c>
      <c r="AF70" s="31">
        <v>1.1386093947637659</v>
      </c>
      <c r="AG70" s="31">
        <v>5.1205669128721928E-3</v>
      </c>
      <c r="AH70" s="24">
        <v>1.1708389549608909</v>
      </c>
      <c r="AI70" s="31">
        <v>9.3312251106663607E-2</v>
      </c>
      <c r="AJ70" s="31">
        <v>5.1586324033325393E-4</v>
      </c>
      <c r="AK70" s="31">
        <v>9.2766857383853901E-2</v>
      </c>
      <c r="AL70" s="31">
        <v>1.0317264806665079E-3</v>
      </c>
      <c r="AM70" s="24">
        <v>1.3826292676396141</v>
      </c>
      <c r="AN70" s="31">
        <v>2.0485620020510999E-2</v>
      </c>
      <c r="AO70" s="31">
        <v>2.0919825552678635E-4</v>
      </c>
      <c r="AP70" s="31">
        <v>2.0334512473550705E-2</v>
      </c>
      <c r="AQ70" s="31">
        <v>4.1839651105357269E-4</v>
      </c>
      <c r="AR70">
        <v>1.278126044241696</v>
      </c>
      <c r="AS70" s="24">
        <v>19901.235000000001</v>
      </c>
      <c r="AT70" s="24">
        <v>85.786384416851376</v>
      </c>
      <c r="AU70" s="24">
        <v>107.80837879877112</v>
      </c>
      <c r="AV70" s="24">
        <v>2451.1223212022824</v>
      </c>
      <c r="AW70" s="24">
        <v>2132.4655772836863</v>
      </c>
      <c r="AX70" s="24">
        <v>199.00681756847771</v>
      </c>
      <c r="AY70" s="24">
        <v>43.681470731265648</v>
      </c>
      <c r="AZ70">
        <v>998.98290918832038</v>
      </c>
    </row>
    <row r="71" spans="1:52" x14ac:dyDescent="0.2">
      <c r="A71" t="s">
        <v>76</v>
      </c>
      <c r="B71" s="24">
        <v>9.4654999999999987</v>
      </c>
      <c r="C71" s="31">
        <v>0.1060470603720656</v>
      </c>
      <c r="D71" s="31">
        <v>4.9009979363209605E-4</v>
      </c>
      <c r="E71" s="31">
        <v>0.10387265289013779</v>
      </c>
      <c r="F71" s="31">
        <v>9.8019958726419209E-4</v>
      </c>
      <c r="G71" s="24">
        <v>1.217653703791745</v>
      </c>
      <c r="H71" s="31">
        <v>2.4272280237691817</v>
      </c>
      <c r="I71" s="31">
        <v>7.815522978629974E-3</v>
      </c>
      <c r="J71" s="31">
        <v>2.3905445506465886</v>
      </c>
      <c r="K71" s="31">
        <v>1.5631045957259948E-2</v>
      </c>
      <c r="L71" s="24">
        <v>1.3108358717299471</v>
      </c>
      <c r="M71" s="31">
        <v>0.19744614572808011</v>
      </c>
      <c r="N71" s="31">
        <v>7.1230133869494149E-4</v>
      </c>
      <c r="O71" s="31">
        <v>0.19557146917363294</v>
      </c>
      <c r="P71" s="31">
        <v>1.424602677389883E-3</v>
      </c>
      <c r="Q71" s="24">
        <v>0.85965122279152384</v>
      </c>
      <c r="R71" s="31">
        <v>4.4628345352271857E-2</v>
      </c>
      <c r="S71" s="31">
        <v>4.9718346053043377E-4</v>
      </c>
      <c r="T71" s="31">
        <v>4.4110545854700652E-2</v>
      </c>
      <c r="U71" s="31">
        <v>9.9436692106086755E-4</v>
      </c>
      <c r="V71" s="24">
        <v>1.4292547369281867</v>
      </c>
      <c r="W71" s="24">
        <v>10042.915500000001</v>
      </c>
      <c r="X71" s="24">
        <v>26.400712704444821</v>
      </c>
      <c r="Y71" s="31">
        <v>5.0568336682235315E-2</v>
      </c>
      <c r="Z71" s="31">
        <v>1.9197778643428241E-4</v>
      </c>
      <c r="AA71" s="31">
        <v>4.9935445534984912E-2</v>
      </c>
      <c r="AB71" s="31">
        <v>3.8395557286856482E-4</v>
      </c>
      <c r="AC71" s="24">
        <v>1.1058660523044055</v>
      </c>
      <c r="AD71" s="31">
        <v>1.1574334834153295</v>
      </c>
      <c r="AE71" s="31">
        <v>2.4584263878298807E-3</v>
      </c>
      <c r="AF71" s="31">
        <v>1.1467623548183212</v>
      </c>
      <c r="AG71" s="31">
        <v>4.9168527756597614E-3</v>
      </c>
      <c r="AH71" s="24">
        <v>1.1495858502904175</v>
      </c>
      <c r="AI71" s="31">
        <v>9.4156405955356542E-2</v>
      </c>
      <c r="AJ71" s="31">
        <v>3.1234679276811815E-4</v>
      </c>
      <c r="AK71" s="31">
        <v>9.3611012232546836E-2</v>
      </c>
      <c r="AL71" s="31">
        <v>6.2469358553623631E-4</v>
      </c>
      <c r="AM71" s="24">
        <v>0.85678578329678967</v>
      </c>
      <c r="AN71" s="31">
        <v>2.1288420144850904E-2</v>
      </c>
      <c r="AO71" s="31">
        <v>2.6405243425958687E-4</v>
      </c>
      <c r="AP71" s="31">
        <v>2.113731259789061E-2</v>
      </c>
      <c r="AQ71" s="31">
        <v>5.2810486851917373E-4</v>
      </c>
      <c r="AR71">
        <v>1.6267573389835333</v>
      </c>
      <c r="AS71" s="24">
        <v>21059.165000000001</v>
      </c>
      <c r="AT71" s="24">
        <v>45.573020224343487</v>
      </c>
      <c r="AU71" s="24">
        <v>112.51615512546128</v>
      </c>
      <c r="AV71" s="24">
        <v>2575.2940617976747</v>
      </c>
      <c r="AW71" s="24">
        <v>2224.8338703713489</v>
      </c>
      <c r="AX71" s="24">
        <v>209.49077780865196</v>
      </c>
      <c r="AY71" s="24">
        <v>47.350768715618202</v>
      </c>
      <c r="AZ71">
        <v>1061.0021129364536</v>
      </c>
    </row>
    <row r="72" spans="1:52" x14ac:dyDescent="0.2">
      <c r="A72" t="s">
        <v>77</v>
      </c>
      <c r="B72" s="24">
        <v>9.5054999999999996</v>
      </c>
      <c r="C72" s="31">
        <v>0.14778033585484349</v>
      </c>
      <c r="D72" s="31">
        <v>7.4351450425799021E-4</v>
      </c>
      <c r="E72" s="31">
        <v>0.14560592837291567</v>
      </c>
      <c r="F72" s="31">
        <v>1.4870290085159804E-3</v>
      </c>
      <c r="G72" s="24">
        <v>1.4731639989604484</v>
      </c>
      <c r="H72" s="31">
        <v>3.4762496179985156</v>
      </c>
      <c r="I72" s="31">
        <v>1.0295825590285792E-2</v>
      </c>
      <c r="J72" s="31">
        <v>3.4395661448759225</v>
      </c>
      <c r="K72" s="31">
        <v>2.0591651180571584E-2</v>
      </c>
      <c r="L72" s="24">
        <v>1.2425190885246358</v>
      </c>
      <c r="M72" s="31">
        <v>0.15146894502153602</v>
      </c>
      <c r="N72" s="31">
        <v>9.2099971166368429E-4</v>
      </c>
      <c r="O72" s="31">
        <v>0.14959426846708884</v>
      </c>
      <c r="P72" s="31">
        <v>1.8419994233273686E-3</v>
      </c>
      <c r="Q72" s="24">
        <v>1.3181480363716078</v>
      </c>
      <c r="R72" s="31">
        <v>3.331830214248039E-2</v>
      </c>
      <c r="S72" s="31">
        <v>1.7265750130441578E-4</v>
      </c>
      <c r="T72" s="31">
        <v>3.2800502644909184E-2</v>
      </c>
      <c r="U72" s="31">
        <v>3.4531500260883156E-4</v>
      </c>
      <c r="V72" s="24">
        <v>0.58266527929455292</v>
      </c>
      <c r="W72" s="24">
        <v>10118.191499999997</v>
      </c>
      <c r="X72" s="24">
        <v>27.338252872938639</v>
      </c>
      <c r="Y72" s="31">
        <v>7.2573101450171817E-2</v>
      </c>
      <c r="Z72" s="31">
        <v>2.8623831939051205E-4</v>
      </c>
      <c r="AA72" s="31">
        <v>7.1940210302921415E-2</v>
      </c>
      <c r="AB72" s="31">
        <v>5.724766387810241E-4</v>
      </c>
      <c r="AC72" s="24">
        <v>1.3050210251331449</v>
      </c>
      <c r="AD72" s="31">
        <v>1.7071906146794025</v>
      </c>
      <c r="AE72" s="31">
        <v>2.3976528715677061E-3</v>
      </c>
      <c r="AF72" s="31">
        <v>1.6965194860823942</v>
      </c>
      <c r="AG72" s="31">
        <v>4.7953057431354123E-3</v>
      </c>
      <c r="AH72" s="24">
        <v>0.79103918942205209</v>
      </c>
      <c r="AI72" s="31">
        <v>7.4388568216544965E-2</v>
      </c>
      <c r="AJ72" s="31">
        <v>4.2695660276163166E-4</v>
      </c>
      <c r="AK72" s="31">
        <v>7.3843174493735259E-2</v>
      </c>
      <c r="AL72" s="31">
        <v>8.5391320552326332E-4</v>
      </c>
      <c r="AM72" s="24">
        <v>1.3255302422740638</v>
      </c>
      <c r="AN72" s="31">
        <v>1.6364303363973088E-2</v>
      </c>
      <c r="AO72" s="31">
        <v>9.0641830545612972E-5</v>
      </c>
      <c r="AP72" s="31">
        <v>1.6213195817012794E-2</v>
      </c>
      <c r="AQ72" s="31">
        <v>1.8128366109122594E-4</v>
      </c>
      <c r="AR72">
        <v>0.63300329798213151</v>
      </c>
      <c r="AS72" s="24">
        <v>20601.099999999999</v>
      </c>
      <c r="AT72" s="24">
        <v>41.493397065075278</v>
      </c>
      <c r="AU72" s="24">
        <v>157.30574279244883</v>
      </c>
      <c r="AV72" s="24">
        <v>3700.3165889969828</v>
      </c>
      <c r="AW72" s="24">
        <v>2167.2820998369366</v>
      </c>
      <c r="AX72" s="24">
        <v>161.23210688873522</v>
      </c>
      <c r="AY72" s="24">
        <v>35.465884123136796</v>
      </c>
      <c r="AZ72">
        <v>1064.4565251696383</v>
      </c>
    </row>
    <row r="73" spans="1:52" x14ac:dyDescent="0.2">
      <c r="A73" t="s">
        <v>77</v>
      </c>
      <c r="B73" s="24">
        <v>9.2744999999999997</v>
      </c>
      <c r="C73" s="31">
        <v>9.9860408505759168E-2</v>
      </c>
      <c r="D73" s="31">
        <v>3.9231158698961111E-4</v>
      </c>
      <c r="E73" s="31">
        <v>9.7686001023831362E-2</v>
      </c>
      <c r="F73" s="31">
        <v>7.8462317397922222E-4</v>
      </c>
      <c r="G73" s="24">
        <v>1.0191736938075457</v>
      </c>
      <c r="H73" s="31">
        <v>3.5942731246588715</v>
      </c>
      <c r="I73" s="31">
        <v>8.5549839181078922E-3</v>
      </c>
      <c r="J73" s="31">
        <v>3.5575896515362784</v>
      </c>
      <c r="K73" s="31">
        <v>1.7109967836215784E-2</v>
      </c>
      <c r="L73" s="24">
        <v>1.00114780552336</v>
      </c>
      <c r="M73" s="31">
        <v>8.7796324715801274E-2</v>
      </c>
      <c r="N73" s="31">
        <v>4.4731361803825064E-4</v>
      </c>
      <c r="O73" s="31">
        <v>8.5921648161354086E-2</v>
      </c>
      <c r="P73" s="31">
        <v>8.9462723607650128E-4</v>
      </c>
      <c r="Q73" s="24">
        <v>0.88605057239520613</v>
      </c>
      <c r="R73" s="31">
        <v>2.8106094812148409E-2</v>
      </c>
      <c r="S73" s="31">
        <v>3.5223828179297215E-4</v>
      </c>
      <c r="T73" s="31">
        <v>2.7588295314577203E-2</v>
      </c>
      <c r="U73" s="31">
        <v>7.0447656358594429E-4</v>
      </c>
      <c r="V73" s="24">
        <v>1.3013188978740615</v>
      </c>
      <c r="W73" s="24">
        <v>10129.526499999996</v>
      </c>
      <c r="X73" s="24">
        <v>24.615138306110449</v>
      </c>
      <c r="Y73" s="31">
        <v>4.7810178228863E-2</v>
      </c>
      <c r="Z73" s="31">
        <v>1.5685387491163263E-4</v>
      </c>
      <c r="AA73" s="31">
        <v>4.7177287081612597E-2</v>
      </c>
      <c r="AB73" s="31">
        <v>3.1370774982326526E-4</v>
      </c>
      <c r="AC73" s="24">
        <v>0.93657907207829094</v>
      </c>
      <c r="AD73" s="31">
        <v>1.7208738930167471</v>
      </c>
      <c r="AE73" s="31">
        <v>3.2349354469902612E-3</v>
      </c>
      <c r="AF73" s="31">
        <v>1.7102027644197388</v>
      </c>
      <c r="AG73" s="31">
        <v>6.4698708939805224E-3</v>
      </c>
      <c r="AH73" s="24">
        <v>1.0739123981733527</v>
      </c>
      <c r="AI73" s="31">
        <v>4.2035678848988962E-2</v>
      </c>
      <c r="AJ73" s="31">
        <v>2.0962901508649707E-4</v>
      </c>
      <c r="AK73" s="31">
        <v>4.1490285126179256E-2</v>
      </c>
      <c r="AL73" s="31">
        <v>4.1925803017299414E-4</v>
      </c>
      <c r="AM73" s="24">
        <v>0.90335012642259715</v>
      </c>
      <c r="AN73" s="31">
        <v>1.3455504520327182E-2</v>
      </c>
      <c r="AO73" s="31">
        <v>1.6224127735919215E-4</v>
      </c>
      <c r="AP73" s="31">
        <v>1.3304396973366888E-2</v>
      </c>
      <c r="AQ73" s="31">
        <v>3.2448255471838431E-4</v>
      </c>
      <c r="AR73">
        <v>1.2698570239038507</v>
      </c>
      <c r="AS73" s="24">
        <v>21155.864999999998</v>
      </c>
      <c r="AT73" s="24">
        <v>37.112345282512393</v>
      </c>
      <c r="AU73" s="24">
        <v>109.06665095260257</v>
      </c>
      <c r="AV73" s="24">
        <v>3925.6331731597211</v>
      </c>
      <c r="AW73" s="24">
        <v>2281.0787643538733</v>
      </c>
      <c r="AX73" s="24">
        <v>95.890365821479719</v>
      </c>
      <c r="AY73" s="24">
        <v>30.697227043093399</v>
      </c>
      <c r="AZ73">
        <v>1092.1911154240117</v>
      </c>
    </row>
    <row r="74" spans="1:52" x14ac:dyDescent="0.2">
      <c r="A74" t="s">
        <v>77</v>
      </c>
      <c r="B74" s="24">
        <v>9.2989999999999995</v>
      </c>
      <c r="C74" s="31">
        <v>0.14353352752374191</v>
      </c>
      <c r="D74" s="31">
        <v>6.9399242919783064E-4</v>
      </c>
      <c r="E74" s="31">
        <v>0.14135912004181408</v>
      </c>
      <c r="F74" s="31">
        <v>1.3879848583956613E-3</v>
      </c>
      <c r="G74" s="24">
        <v>1.4168073585732761</v>
      </c>
      <c r="H74" s="31">
        <v>3.4739709371349918</v>
      </c>
      <c r="I74" s="31">
        <v>1.1826056886919154E-2</v>
      </c>
      <c r="J74" s="31">
        <v>3.4372874640123987</v>
      </c>
      <c r="K74" s="31">
        <v>2.3652113773838308E-2</v>
      </c>
      <c r="L74" s="24">
        <v>1.4412797978656304</v>
      </c>
      <c r="M74" s="31">
        <v>0.14770678776490012</v>
      </c>
      <c r="N74" s="31">
        <v>6.3608415554111414E-4</v>
      </c>
      <c r="O74" s="31">
        <v>0.14583211121045295</v>
      </c>
      <c r="P74" s="31">
        <v>1.2721683110822283E-3</v>
      </c>
      <c r="Q74" s="24">
        <v>0.93318256464473315</v>
      </c>
      <c r="R74" s="31">
        <v>3.4326710743685152E-2</v>
      </c>
      <c r="S74" s="31">
        <v>3.4471295595250412E-4</v>
      </c>
      <c r="T74" s="31">
        <v>3.3808911246113946E-2</v>
      </c>
      <c r="U74" s="31">
        <v>6.8942591190500823E-4</v>
      </c>
      <c r="V74" s="24">
        <v>1.1556055302078136</v>
      </c>
      <c r="W74" s="24">
        <v>10306.384999999998</v>
      </c>
      <c r="X74" s="24">
        <v>33.641779534726695</v>
      </c>
      <c r="Y74" s="31">
        <v>7.0047648661271708E-2</v>
      </c>
      <c r="Z74" s="31">
        <v>2.2744609571966653E-4</v>
      </c>
      <c r="AA74" s="31">
        <v>6.9414757514021305E-2</v>
      </c>
      <c r="AB74" s="31">
        <v>4.5489219143933306E-4</v>
      </c>
      <c r="AC74" s="24">
        <v>1.0735605029963182</v>
      </c>
      <c r="AD74" s="31">
        <v>1.6954708567026475</v>
      </c>
      <c r="AE74" s="31">
        <v>3.6258772995060862E-3</v>
      </c>
      <c r="AF74" s="31">
        <v>1.6847997281056393</v>
      </c>
      <c r="AG74" s="31">
        <v>7.2517545990121723E-3</v>
      </c>
      <c r="AH74" s="24">
        <v>1.2184902073836539</v>
      </c>
      <c r="AI74" s="31">
        <v>7.2097704192626302E-2</v>
      </c>
      <c r="AJ74" s="31">
        <v>3.598689480600737E-4</v>
      </c>
      <c r="AK74" s="31">
        <v>7.1552310469816596E-2</v>
      </c>
      <c r="AL74" s="31">
        <v>7.197378961201474E-4</v>
      </c>
      <c r="AM74" s="24">
        <v>1.1512574498616548</v>
      </c>
      <c r="AN74" s="31">
        <v>1.6755252329997611E-2</v>
      </c>
      <c r="AO74" s="31">
        <v>1.7395225023803058E-4</v>
      </c>
      <c r="AP74" s="31">
        <v>1.6604144783037317E-2</v>
      </c>
      <c r="AQ74" s="31">
        <v>3.4790450047606116E-4</v>
      </c>
      <c r="AR74">
        <v>1.2149792354996547</v>
      </c>
      <c r="AS74" s="24">
        <v>21114.53</v>
      </c>
      <c r="AT74" s="24">
        <v>36.398391447974738</v>
      </c>
      <c r="AU74" s="24">
        <v>159.08289010299822</v>
      </c>
      <c r="AV74" s="24">
        <v>3850.3152980883988</v>
      </c>
      <c r="AW74" s="24">
        <v>2270.6237229809658</v>
      </c>
      <c r="AX74" s="24">
        <v>163.70825054504246</v>
      </c>
      <c r="AY74" s="24">
        <v>38.045413131310404</v>
      </c>
      <c r="AZ74">
        <v>1108.3326164103667</v>
      </c>
    </row>
    <row r="75" spans="1:52" x14ac:dyDescent="0.2">
      <c r="A75" t="s">
        <v>11</v>
      </c>
      <c r="B75" s="24">
        <v>9.3315000000000001</v>
      </c>
      <c r="C75" s="31">
        <v>2.2496730091075994E-3</v>
      </c>
      <c r="D75" s="31">
        <v>7.2268747763923894E-5</v>
      </c>
      <c r="E75" s="31">
        <v>0</v>
      </c>
      <c r="F75" s="31">
        <v>1.4453749552784779E-4</v>
      </c>
      <c r="G75" s="24">
        <v>1.0186952551220096</v>
      </c>
      <c r="H75" s="31">
        <v>3.6326634500011959E-2</v>
      </c>
      <c r="I75" s="31">
        <v>4.317175135068156E-4</v>
      </c>
      <c r="J75" s="31">
        <v>0</v>
      </c>
      <c r="K75" s="31">
        <v>8.634350270136312E-4</v>
      </c>
      <c r="L75" s="24">
        <v>0.9303502884399335</v>
      </c>
      <c r="M75" s="31">
        <v>1.9777383702575223E-3</v>
      </c>
      <c r="N75" s="31">
        <v>1.0339896876930654E-4</v>
      </c>
      <c r="O75" s="31">
        <v>0</v>
      </c>
      <c r="P75" s="31">
        <v>2.0679793753861309E-4</v>
      </c>
      <c r="Q75" s="24">
        <v>0.98705610015232526</v>
      </c>
      <c r="R75" s="31">
        <v>5.0788909925910471E-4</v>
      </c>
      <c r="S75" s="31">
        <v>5.1871944506766986E-5</v>
      </c>
      <c r="T75" s="31">
        <v>0</v>
      </c>
      <c r="U75" s="31">
        <v>1.0374388901353397E-4</v>
      </c>
      <c r="V75" s="24">
        <v>0.98046199450366467</v>
      </c>
      <c r="W75" s="24">
        <v>4525.2029999999995</v>
      </c>
      <c r="X75" s="24">
        <v>17.174782984915616</v>
      </c>
      <c r="Y75" s="31">
        <v>6.4988969181160514E-4</v>
      </c>
      <c r="Z75" s="31">
        <v>2.1539714422157878E-5</v>
      </c>
      <c r="AA75" s="31">
        <v>0</v>
      </c>
      <c r="AB75" s="31">
        <v>4.3079428844315757E-5</v>
      </c>
      <c r="AC75" s="24">
        <v>1.0552300334840479</v>
      </c>
      <c r="AD75" s="31">
        <v>1.0480350048317521E-2</v>
      </c>
      <c r="AE75" s="31">
        <v>1.0596798472654904E-4</v>
      </c>
      <c r="AF75" s="31">
        <v>0</v>
      </c>
      <c r="AG75" s="31">
        <v>2.1193596945309808E-4</v>
      </c>
      <c r="AH75" s="24">
        <v>0.81144277012390176</v>
      </c>
      <c r="AI75" s="31">
        <v>5.715208410879771E-4</v>
      </c>
      <c r="AJ75" s="31">
        <v>3.0760743312470227E-5</v>
      </c>
      <c r="AK75" s="31">
        <v>0</v>
      </c>
      <c r="AL75" s="31">
        <v>6.1521486624940453E-5</v>
      </c>
      <c r="AM75" s="24">
        <v>1.0175884306231293</v>
      </c>
      <c r="AN75" s="31">
        <v>1.4739625062906099E-4</v>
      </c>
      <c r="AO75" s="31">
        <v>1.556509538698496E-5</v>
      </c>
      <c r="AP75" s="31">
        <v>0</v>
      </c>
      <c r="AQ75" s="31">
        <v>3.113019077396992E-5</v>
      </c>
      <c r="AR75">
        <v>1.0141233604150759</v>
      </c>
      <c r="AS75" s="24">
        <v>15679.95</v>
      </c>
      <c r="AT75" s="24">
        <v>68.661117281295333</v>
      </c>
      <c r="AU75" s="24">
        <v>1.0909529068030579</v>
      </c>
      <c r="AV75" s="24">
        <v>17.616181259107066</v>
      </c>
      <c r="AW75" s="24">
        <v>1680.3247066388042</v>
      </c>
      <c r="AX75" s="24">
        <v>0.95908134879756202</v>
      </c>
      <c r="AY75" s="24">
        <v>0.24629494461068405</v>
      </c>
      <c r="AZ75">
        <v>484.93843433531583</v>
      </c>
    </row>
    <row r="76" spans="1:52" x14ac:dyDescent="0.2">
      <c r="A76" t="s">
        <v>87</v>
      </c>
      <c r="B76" s="24">
        <v>9.2639999999999993</v>
      </c>
      <c r="C76" s="31">
        <v>2.0967787750836684</v>
      </c>
      <c r="D76" s="31">
        <v>5.4254658516519521E-3</v>
      </c>
      <c r="E76" s="31">
        <v>2.0947349131923025</v>
      </c>
      <c r="F76" s="31">
        <v>1.0850931703303904E-2</v>
      </c>
      <c r="G76" s="24">
        <v>0.98072349962103844</v>
      </c>
      <c r="H76" s="31">
        <v>5.2615049539487693</v>
      </c>
      <c r="I76" s="31">
        <v>1.4886547548518047E-2</v>
      </c>
      <c r="J76" s="31">
        <v>5.2277544231407846</v>
      </c>
      <c r="K76" s="31">
        <v>2.9773095097036094E-2</v>
      </c>
      <c r="L76" s="24">
        <v>1.0725960433772603</v>
      </c>
      <c r="M76" s="31">
        <v>3.5158274822154549E-2</v>
      </c>
      <c r="N76" s="31">
        <v>3.9603421072755712E-4</v>
      </c>
      <c r="O76" s="31">
        <v>3.3237602914954222E-2</v>
      </c>
      <c r="P76" s="31">
        <v>7.9206842145511424E-4</v>
      </c>
      <c r="Q76" s="24">
        <v>1.1483985959635989</v>
      </c>
      <c r="R76" s="31">
        <v>8.9990643468698586E-4</v>
      </c>
      <c r="S76" s="31">
        <v>4.0820511847824554E-5</v>
      </c>
      <c r="T76" s="31">
        <v>4.1298973384247642E-4</v>
      </c>
      <c r="U76" s="31">
        <v>8.1641023695649108E-5</v>
      </c>
      <c r="V76" s="24">
        <v>0.76491035979668676</v>
      </c>
      <c r="W76" s="24">
        <v>7911.7785000000003</v>
      </c>
      <c r="X76" s="24">
        <v>24.359742558433538</v>
      </c>
      <c r="Y76" s="31">
        <v>0.8342295673127742</v>
      </c>
      <c r="Z76" s="31">
        <v>1.6116733847908638E-3</v>
      </c>
      <c r="AA76" s="31">
        <v>0.83360992438623105</v>
      </c>
      <c r="AB76" s="31">
        <v>3.2233467695817275E-3</v>
      </c>
      <c r="AC76" s="24">
        <v>1.0914853187311411</v>
      </c>
      <c r="AD76" s="31">
        <v>2.0933292481931085</v>
      </c>
      <c r="AE76" s="31">
        <v>4.0428793786798298E-3</v>
      </c>
      <c r="AF76" s="31">
        <v>2.083092429807218</v>
      </c>
      <c r="AG76" s="31">
        <v>8.0857587573596595E-3</v>
      </c>
      <c r="AH76" s="24">
        <v>1.0916408201609766</v>
      </c>
      <c r="AI76" s="31">
        <v>1.3986051628609816E-2</v>
      </c>
      <c r="AJ76" s="31">
        <v>1.452074358046063E-4</v>
      </c>
      <c r="AK76" s="31">
        <v>1.3402298865978783E-2</v>
      </c>
      <c r="AL76" s="31">
        <v>2.9041487160921261E-4</v>
      </c>
      <c r="AM76" s="24">
        <v>1.0801845007509359</v>
      </c>
      <c r="AN76" s="31">
        <v>3.5808216052402519E-4</v>
      </c>
      <c r="AO76" s="31">
        <v>1.6263512056816653E-5</v>
      </c>
      <c r="AP76" s="31">
        <v>2.0963788449770895E-4</v>
      </c>
      <c r="AQ76" s="31">
        <v>3.2527024113633306E-5</v>
      </c>
      <c r="AR76">
        <v>0.76629785457963806</v>
      </c>
      <c r="AS76" s="24">
        <v>19884.670000000002</v>
      </c>
      <c r="AT76" s="24">
        <v>52.183863759232253</v>
      </c>
      <c r="AU76" s="24">
        <v>1790.7220673535521</v>
      </c>
      <c r="AV76" s="24">
        <v>4493.508395109604</v>
      </c>
      <c r="AW76" s="24">
        <v>2146.445379965458</v>
      </c>
      <c r="AX76" s="24">
        <v>30.026390634176785</v>
      </c>
      <c r="AY76" s="24">
        <v>0.76855142292402312</v>
      </c>
      <c r="AZ76">
        <v>854.03481217616593</v>
      </c>
    </row>
    <row r="77" spans="1:52" x14ac:dyDescent="0.2">
      <c r="A77" t="s">
        <v>97</v>
      </c>
      <c r="B77" s="24">
        <v>9.0404999999999998</v>
      </c>
      <c r="C77" s="31">
        <v>1.6590837060527743E-2</v>
      </c>
      <c r="D77" s="31">
        <v>1.829910432957791E-4</v>
      </c>
      <c r="E77" s="31">
        <v>1.4546975169161935E-2</v>
      </c>
      <c r="F77" s="31">
        <v>3.6598208659155819E-4</v>
      </c>
      <c r="G77" s="24">
        <v>1.33584430323614</v>
      </c>
      <c r="H77" s="31">
        <v>0.7525056840845028</v>
      </c>
      <c r="I77" s="31">
        <v>4.1485493623367254E-3</v>
      </c>
      <c r="J77" s="31">
        <v>0.71875515327651784</v>
      </c>
      <c r="K77" s="31">
        <v>8.2970987246734507E-3</v>
      </c>
      <c r="L77" s="24">
        <v>1.8679600389905768</v>
      </c>
      <c r="M77" s="31">
        <v>7.4894569587071402E-4</v>
      </c>
      <c r="N77" s="31">
        <v>5.4085551409561262E-5</v>
      </c>
      <c r="O77" s="31">
        <v>-1.1717262113296106E-3</v>
      </c>
      <c r="P77" s="31">
        <v>1.0817110281912252E-4</v>
      </c>
      <c r="Q77" s="24">
        <v>1.2244233887913929</v>
      </c>
      <c r="R77" s="31">
        <v>2.9844387370211295E-4</v>
      </c>
      <c r="S77" s="31">
        <v>2.769010620461056E-5</v>
      </c>
      <c r="T77" s="31">
        <v>-1.8847282714239648E-4</v>
      </c>
      <c r="U77" s="31">
        <v>5.5380212409221121E-5</v>
      </c>
      <c r="V77" s="24">
        <v>0.99274959994786649</v>
      </c>
      <c r="W77" s="24">
        <v>9589.1514999999999</v>
      </c>
      <c r="X77" s="24">
        <v>53.577061402859599</v>
      </c>
      <c r="Y77" s="31">
        <v>7.8326294394815699E-3</v>
      </c>
      <c r="Z77" s="31">
        <v>8.7820331363540281E-5</v>
      </c>
      <c r="AA77" s="31">
        <v>7.2129865129383674E-3</v>
      </c>
      <c r="AB77" s="31">
        <v>1.7564066272708056E-4</v>
      </c>
      <c r="AC77" s="24">
        <v>1.3863880338047576</v>
      </c>
      <c r="AD77" s="31">
        <v>0.3551676591451543</v>
      </c>
      <c r="AE77" s="31">
        <v>8.4089318410697327E-4</v>
      </c>
      <c r="AF77" s="31">
        <v>0.344930840759264</v>
      </c>
      <c r="AG77" s="31">
        <v>1.6817863682139465E-3</v>
      </c>
      <c r="AH77" s="24">
        <v>0.97129578698606889</v>
      </c>
      <c r="AI77" s="31">
        <v>3.5376468246602359E-4</v>
      </c>
      <c r="AJ77" s="31">
        <v>2.5510773544853024E-5</v>
      </c>
      <c r="AK77" s="31">
        <v>-2.2998808016500883E-4</v>
      </c>
      <c r="AL77" s="31">
        <v>5.1021547089706049E-5</v>
      </c>
      <c r="AM77" s="24">
        <v>1.2231585087170986</v>
      </c>
      <c r="AN77" s="31">
        <v>1.4095232783070715E-4</v>
      </c>
      <c r="AO77" s="31">
        <v>1.3320153176377792E-5</v>
      </c>
      <c r="AP77" s="31">
        <v>-7.4919481956090927E-6</v>
      </c>
      <c r="AQ77" s="31">
        <v>2.6640306352755585E-5</v>
      </c>
      <c r="AR77">
        <v>1.0113083095088355</v>
      </c>
      <c r="AS77" s="24">
        <v>20307.379999999997</v>
      </c>
      <c r="AT77" s="24">
        <v>52.183001164424233</v>
      </c>
      <c r="AU77" s="24">
        <v>17.597704782392036</v>
      </c>
      <c r="AV77" s="24">
        <v>798.17388521624207</v>
      </c>
      <c r="AW77" s="24">
        <v>2246.2673524694428</v>
      </c>
      <c r="AX77" s="24">
        <v>0.79439784779350719</v>
      </c>
      <c r="AY77" s="24">
        <v>0.31655588951677749</v>
      </c>
      <c r="AZ77">
        <v>1060.6881809634424</v>
      </c>
    </row>
    <row r="78" spans="1:52" s="20" customFormat="1" x14ac:dyDescent="0.2">
      <c r="A78" s="20" t="s">
        <v>98</v>
      </c>
      <c r="B78" s="40">
        <v>9.0715000000000003</v>
      </c>
      <c r="C78" s="38">
        <v>1.66643E-2</v>
      </c>
      <c r="D78" s="38">
        <v>1.5677066820111369E-4</v>
      </c>
      <c r="E78" s="38">
        <v>1.4620438108634191E-2</v>
      </c>
      <c r="F78" s="38">
        <v>3.1354133640222739E-4</v>
      </c>
      <c r="G78" s="40">
        <v>0.85030756353536441</v>
      </c>
      <c r="H78" s="38">
        <v>1.842265</v>
      </c>
      <c r="I78" s="38">
        <v>5.7817340210951328E-3</v>
      </c>
      <c r="J78" s="38">
        <v>1.808514469192015</v>
      </c>
      <c r="K78" s="38">
        <v>1.1563468042190266E-2</v>
      </c>
      <c r="L78" s="40">
        <v>0.82165867417404559</v>
      </c>
      <c r="M78" s="38">
        <v>7.4048419999999998E-4</v>
      </c>
      <c r="N78" s="38">
        <v>4.9645203597130105E-5</v>
      </c>
      <c r="O78" s="38">
        <v>-1.1801877072003244E-3</v>
      </c>
      <c r="P78" s="38">
        <v>9.929040719426021E-5</v>
      </c>
      <c r="Q78" s="40">
        <v>0.83788594525193261</v>
      </c>
      <c r="R78" s="38">
        <v>2.4646459999999999E-4</v>
      </c>
      <c r="S78" s="38">
        <v>2.2726209807279788E-5</v>
      </c>
      <c r="T78" s="38">
        <v>-2.4045210084450944E-4</v>
      </c>
      <c r="U78" s="38">
        <v>4.5452419614559575E-5</v>
      </c>
      <c r="V78" s="40">
        <v>1.0563632693629317</v>
      </c>
      <c r="W78" s="40">
        <v>10696.87</v>
      </c>
      <c r="X78" s="40">
        <v>21.405491696649694</v>
      </c>
      <c r="Y78" s="38">
        <v>8.0124377104765637E-3</v>
      </c>
      <c r="Z78" s="38"/>
      <c r="AA78" s="38">
        <v>7.3927947839333612E-3</v>
      </c>
      <c r="AB78" s="38"/>
      <c r="AC78" s="40"/>
      <c r="AD78" s="38">
        <v>0.88578779538841157</v>
      </c>
      <c r="AE78" s="38"/>
      <c r="AF78" s="38">
        <v>0.87555097700252127</v>
      </c>
      <c r="AG78" s="38"/>
      <c r="AH78" s="40"/>
      <c r="AI78" s="38">
        <v>3.5603556873628473E-4</v>
      </c>
      <c r="AJ78" s="38"/>
      <c r="AK78" s="38">
        <v>-2.277171938947477E-4</v>
      </c>
      <c r="AL78" s="38">
        <v>0</v>
      </c>
      <c r="AM78" s="40"/>
      <c r="AN78" s="38">
        <v>1.1850376285457667E-4</v>
      </c>
      <c r="AO78" s="38"/>
      <c r="AP78" s="38">
        <v>-2.9940513171739574E-5</v>
      </c>
      <c r="AQ78" s="38">
        <v>0</v>
      </c>
      <c r="AS78" s="40">
        <v>22247.393013479999</v>
      </c>
      <c r="AT78" s="40"/>
      <c r="AU78" s="40">
        <v>19.650096537617816</v>
      </c>
      <c r="AV78" s="40">
        <v>2172.3495795127601</v>
      </c>
      <c r="AW78" s="40">
        <v>2452.4492105473182</v>
      </c>
      <c r="AX78" s="40">
        <v>0.87315914947406714</v>
      </c>
      <c r="AY78" s="40">
        <v>0.29062445965959327</v>
      </c>
      <c r="AZ78" s="20">
        <v>1179.1732348564185</v>
      </c>
    </row>
    <row r="79" spans="1:52" x14ac:dyDescent="0.2">
      <c r="A79" t="s">
        <v>96</v>
      </c>
      <c r="B79" s="24">
        <v>9.0715000000000003</v>
      </c>
      <c r="C79" s="31">
        <v>3.0714232925424461</v>
      </c>
      <c r="D79" s="31">
        <v>1.0419985626418828E-2</v>
      </c>
      <c r="E79" s="31">
        <v>3.0693794306510802</v>
      </c>
      <c r="F79" s="31">
        <v>2.0839971252837656E-2</v>
      </c>
      <c r="G79" s="24">
        <v>1.262362837174041</v>
      </c>
      <c r="H79" s="31">
        <v>3.838729525852814</v>
      </c>
      <c r="I79" s="31">
        <v>1.2804337616604291E-2</v>
      </c>
      <c r="J79" s="31">
        <v>3.8049789950448289</v>
      </c>
      <c r="K79" s="31">
        <v>2.5608675233208582E-2</v>
      </c>
      <c r="L79" s="24">
        <v>1.2051058139964339</v>
      </c>
      <c r="M79" s="31">
        <v>7.771542765381613E-2</v>
      </c>
      <c r="N79" s="31">
        <v>7.2688501434123114E-4</v>
      </c>
      <c r="O79" s="31">
        <v>7.5794755746615802E-2</v>
      </c>
      <c r="P79" s="31">
        <v>1.4537700286824623E-3</v>
      </c>
      <c r="Q79" s="24">
        <v>1.3206733574190304</v>
      </c>
      <c r="R79" s="31">
        <v>1.1634605357108304E-3</v>
      </c>
      <c r="S79" s="31">
        <v>6.8231981851053699E-5</v>
      </c>
      <c r="T79" s="31">
        <v>6.7654383486632098E-4</v>
      </c>
      <c r="U79" s="31">
        <v>1.364639637021074E-4</v>
      </c>
      <c r="V79" s="24">
        <v>1.0875215936891816</v>
      </c>
      <c r="W79" s="24">
        <v>7415.795500000002</v>
      </c>
      <c r="X79" s="24">
        <v>35.206686277908261</v>
      </c>
      <c r="Y79" s="31">
        <v>1.0860524080794161</v>
      </c>
      <c r="Z79" s="31">
        <v>2.8841167660527164E-3</v>
      </c>
      <c r="AA79" s="31">
        <v>1.0854327651528728</v>
      </c>
      <c r="AB79" s="31">
        <v>5.7682335321054328E-3</v>
      </c>
      <c r="AC79" s="24">
        <v>1.5762623080806573</v>
      </c>
      <c r="AD79" s="31">
        <v>1.3573874959887902</v>
      </c>
      <c r="AE79" s="31">
        <v>3.8108423875553446E-3</v>
      </c>
      <c r="AF79" s="31">
        <v>1.3471506776028999</v>
      </c>
      <c r="AG79" s="31">
        <v>7.6216847751106893E-3</v>
      </c>
      <c r="AH79" s="24">
        <v>1.550897975829197</v>
      </c>
      <c r="AI79" s="31">
        <v>2.7474246732943065E-2</v>
      </c>
      <c r="AJ79" s="31">
        <v>2.1412827572438888E-4</v>
      </c>
      <c r="AK79" s="31">
        <v>2.6890493970312034E-2</v>
      </c>
      <c r="AL79" s="31">
        <v>4.2825655144877777E-4</v>
      </c>
      <c r="AM79" s="24">
        <v>1.1519857515110894</v>
      </c>
      <c r="AN79" s="31">
        <v>4.1073201116712899E-4</v>
      </c>
      <c r="AO79" s="31">
        <v>2.3339512953084259E-5</v>
      </c>
      <c r="AP79" s="31">
        <v>2.6228773514081274E-4</v>
      </c>
      <c r="AQ79" s="31">
        <v>4.6679025906168518E-5</v>
      </c>
      <c r="AR79">
        <v>1.0545384398967304</v>
      </c>
      <c r="AS79" s="24">
        <v>20968.360000000004</v>
      </c>
      <c r="AT79" s="24">
        <v>55.882509456518676</v>
      </c>
      <c r="AU79" s="24">
        <v>2510.8358079073428</v>
      </c>
      <c r="AV79" s="24">
        <v>3138.0954796380356</v>
      </c>
      <c r="AW79" s="24">
        <v>2311.4545554759416</v>
      </c>
      <c r="AX79" s="24">
        <v>63.531027798682175</v>
      </c>
      <c r="AY79" s="24">
        <v>0.95110901230799394</v>
      </c>
      <c r="AZ79">
        <v>817.48283084385184</v>
      </c>
    </row>
    <row r="80" spans="1:52" x14ac:dyDescent="0.2">
      <c r="A80" t="s">
        <v>64</v>
      </c>
      <c r="B80" s="24">
        <v>8.7430000000000003</v>
      </c>
      <c r="C80" s="31">
        <v>3.2705528114561663E-2</v>
      </c>
      <c r="D80" s="31">
        <v>2.493503070597334E-4</v>
      </c>
      <c r="E80" s="31">
        <v>3.0661666223195855E-2</v>
      </c>
      <c r="F80" s="31">
        <v>4.9870061411946679E-4</v>
      </c>
      <c r="G80" s="24">
        <v>1.1999846221564114</v>
      </c>
      <c r="H80" s="31">
        <v>2.6816706648652695</v>
      </c>
      <c r="I80" s="31">
        <v>9.6159167301105783E-3</v>
      </c>
      <c r="J80" s="31">
        <v>2.6479201340572844</v>
      </c>
      <c r="K80" s="31">
        <v>1.9231833460221157E-2</v>
      </c>
      <c r="L80" s="24">
        <v>1.3797364097868765</v>
      </c>
      <c r="M80" s="31">
        <v>2.7824063721979164E-2</v>
      </c>
      <c r="N80" s="31">
        <v>3.3947941785594283E-4</v>
      </c>
      <c r="O80" s="31">
        <v>2.5903391814778839E-2</v>
      </c>
      <c r="P80" s="31">
        <v>6.7895883571188567E-4</v>
      </c>
      <c r="Q80" s="24">
        <v>1.1770766291555417</v>
      </c>
      <c r="R80" s="31">
        <v>1.6401554419890173E-2</v>
      </c>
      <c r="S80" s="31">
        <v>1.8558254214206659E-4</v>
      </c>
      <c r="T80" s="31">
        <v>1.5914637719045666E-2</v>
      </c>
      <c r="U80" s="31">
        <v>3.7116508428413318E-4</v>
      </c>
      <c r="V80" s="24">
        <v>0.84723521191995366</v>
      </c>
      <c r="W80" s="24">
        <v>8827.375</v>
      </c>
      <c r="X80" s="24">
        <v>41.207855788480558</v>
      </c>
      <c r="Y80" s="31">
        <v>1.4376013165152024E-2</v>
      </c>
      <c r="Z80" s="31">
        <v>9.7323355124352901E-5</v>
      </c>
      <c r="AA80" s="31">
        <v>1.3756370238608822E-2</v>
      </c>
      <c r="AB80" s="31">
        <v>1.946467102487058E-4</v>
      </c>
      <c r="AC80" s="24">
        <v>1.1103465001211397</v>
      </c>
      <c r="AD80" s="31">
        <v>1.1787695004362146</v>
      </c>
      <c r="AE80" s="31">
        <v>1.9824353417883227E-3</v>
      </c>
      <c r="AF80" s="31">
        <v>1.1685326820503243</v>
      </c>
      <c r="AG80" s="31">
        <v>3.9648706835766455E-3</v>
      </c>
      <c r="AH80" s="24">
        <v>0.89117151386493065</v>
      </c>
      <c r="AI80" s="31">
        <v>1.2231511094445119E-2</v>
      </c>
      <c r="AJ80" s="31">
        <v>1.4941357877033964E-4</v>
      </c>
      <c r="AK80" s="31">
        <v>1.1647758331814086E-2</v>
      </c>
      <c r="AL80" s="31">
        <v>2.9882715754067928E-4</v>
      </c>
      <c r="AM80" s="24">
        <v>1.1963896226584219</v>
      </c>
      <c r="AN80" s="31">
        <v>7.2085230548900679E-3</v>
      </c>
      <c r="AO80" s="31">
        <v>7.2822611889149959E-5</v>
      </c>
      <c r="AP80" s="31">
        <v>7.0600787788637513E-3</v>
      </c>
      <c r="AQ80" s="31">
        <v>1.4564522377829992E-4</v>
      </c>
      <c r="AR80">
        <v>0.76329832719546653</v>
      </c>
      <c r="AS80" s="24">
        <v>20076.59</v>
      </c>
      <c r="AT80" s="24">
        <v>35.532969790115594</v>
      </c>
      <c r="AU80" s="24">
        <v>33.021155351741825</v>
      </c>
      <c r="AV80" s="24">
        <v>2707.5503357274456</v>
      </c>
      <c r="AW80" s="24">
        <v>2296.3044721491478</v>
      </c>
      <c r="AX80" s="24">
        <v>28.09258200821295</v>
      </c>
      <c r="AY80" s="24">
        <v>16.559838893660988</v>
      </c>
      <c r="AZ80">
        <v>1009.6505776049411</v>
      </c>
    </row>
    <row r="81" spans="1:52" x14ac:dyDescent="0.2">
      <c r="A81" t="s">
        <v>64</v>
      </c>
      <c r="B81" s="24">
        <v>8.8500000000000014</v>
      </c>
      <c r="C81" s="31">
        <v>2.8194453746980645E-2</v>
      </c>
      <c r="D81" s="31">
        <v>2.2309150841434962E-4</v>
      </c>
      <c r="E81" s="31">
        <v>2.6150591855614837E-2</v>
      </c>
      <c r="F81" s="31">
        <v>4.4618301682869925E-4</v>
      </c>
      <c r="G81" s="24">
        <v>1.2224765865312108</v>
      </c>
      <c r="H81" s="31">
        <v>2.4135389281476316</v>
      </c>
      <c r="I81" s="31">
        <v>9.1152704057209447E-3</v>
      </c>
      <c r="J81" s="31">
        <v>2.3797883973396465</v>
      </c>
      <c r="K81" s="31">
        <v>1.8230540811441889E-2</v>
      </c>
      <c r="L81" s="24">
        <v>1.508282044370546</v>
      </c>
      <c r="M81" s="31">
        <v>2.6721654812489615E-2</v>
      </c>
      <c r="N81" s="31">
        <v>2.7719657241084361E-4</v>
      </c>
      <c r="O81" s="31">
        <v>2.4800982905289291E-2</v>
      </c>
      <c r="P81" s="31">
        <v>5.5439314482168722E-4</v>
      </c>
      <c r="Q81" s="24">
        <v>1.0277910095184564</v>
      </c>
      <c r="R81" s="31">
        <v>1.910932806519907E-2</v>
      </c>
      <c r="S81" s="31">
        <v>2.671387747583272E-4</v>
      </c>
      <c r="T81" s="31">
        <v>1.8622411364354562E-2</v>
      </c>
      <c r="U81" s="31">
        <v>5.342775495166544E-4</v>
      </c>
      <c r="V81" s="24">
        <v>1.1797271081057665</v>
      </c>
      <c r="W81" s="24">
        <v>9674.3105000000014</v>
      </c>
      <c r="X81" s="24">
        <v>37.158879447972389</v>
      </c>
      <c r="Y81" s="31">
        <v>1.3898383307200283E-2</v>
      </c>
      <c r="Z81" s="31">
        <v>9.4694733604182079E-5</v>
      </c>
      <c r="AA81" s="31">
        <v>1.3278740380657081E-2</v>
      </c>
      <c r="AB81" s="31">
        <v>1.8938946720836416E-4</v>
      </c>
      <c r="AC81" s="24">
        <v>1.0874091192885416</v>
      </c>
      <c r="AD81" s="31">
        <v>1.1898176216763803</v>
      </c>
      <c r="AE81" s="31">
        <v>2.378711193359394E-3</v>
      </c>
      <c r="AF81" s="31">
        <v>1.17958080329049</v>
      </c>
      <c r="AG81" s="31">
        <v>4.7574223867187879E-3</v>
      </c>
      <c r="AH81" s="24">
        <v>1.0487104545665946</v>
      </c>
      <c r="AI81" s="31">
        <v>1.3174216319671066E-2</v>
      </c>
      <c r="AJ81" s="31">
        <v>1.3537152507404684E-4</v>
      </c>
      <c r="AK81" s="31">
        <v>1.2590463557040034E-2</v>
      </c>
      <c r="AL81" s="31">
        <v>2.7074305014809368E-4</v>
      </c>
      <c r="AM81" s="24">
        <v>1.0315143680751102</v>
      </c>
      <c r="AN81" s="31">
        <v>9.4201236281604359E-3</v>
      </c>
      <c r="AO81" s="31">
        <v>1.2683045926680986E-4</v>
      </c>
      <c r="AP81" s="31">
        <v>9.2716793521341202E-3</v>
      </c>
      <c r="AQ81" s="31">
        <v>2.5366091853361972E-4</v>
      </c>
      <c r="AR81">
        <v>1.1470221005093248</v>
      </c>
      <c r="AS81" s="24">
        <v>19620.195</v>
      </c>
      <c r="AT81" s="24">
        <v>34.616430898604975</v>
      </c>
      <c r="AU81" s="24">
        <v>30.820553663975051</v>
      </c>
      <c r="AV81" s="24">
        <v>2638.3418073149578</v>
      </c>
      <c r="AW81" s="24">
        <v>2216.9711864406777</v>
      </c>
      <c r="AX81" s="24">
        <v>29.210574658739411</v>
      </c>
      <c r="AY81" s="24">
        <v>20.889217304983056</v>
      </c>
      <c r="AZ81">
        <v>1093.142429378531</v>
      </c>
    </row>
    <row r="82" spans="1:52" x14ac:dyDescent="0.2">
      <c r="A82" t="s">
        <v>64</v>
      </c>
      <c r="B82" s="24">
        <v>8.2779999999999987</v>
      </c>
      <c r="C82" s="31">
        <v>3.0278318172503781E-2</v>
      </c>
      <c r="D82" s="31">
        <v>2.6417327047503471E-4</v>
      </c>
      <c r="E82" s="31">
        <v>2.8234456281137972E-2</v>
      </c>
      <c r="F82" s="31">
        <v>5.2834654095006942E-4</v>
      </c>
      <c r="G82" s="24">
        <v>1.382294981400215</v>
      </c>
      <c r="H82" s="31">
        <v>2.5845425086103768</v>
      </c>
      <c r="I82" s="31">
        <v>1.0938020586585709E-2</v>
      </c>
      <c r="J82" s="31">
        <v>2.5507919778023918</v>
      </c>
      <c r="K82" s="31">
        <v>2.1876041173171417E-2</v>
      </c>
      <c r="L82" s="24">
        <v>1.690016662965901</v>
      </c>
      <c r="M82" s="31">
        <v>2.6972218685912912E-2</v>
      </c>
      <c r="N82" s="31">
        <v>3.3623984927160275E-4</v>
      </c>
      <c r="O82" s="31">
        <v>2.5051546778712588E-2</v>
      </c>
      <c r="P82" s="31">
        <v>6.7247969854320551E-4</v>
      </c>
      <c r="Q82" s="24">
        <v>1.233675711809723</v>
      </c>
      <c r="R82" s="31">
        <v>1.6961188812584304E-2</v>
      </c>
      <c r="S82" s="31">
        <v>3.066068852951343E-4</v>
      </c>
      <c r="T82" s="31">
        <v>1.6474272111739796E-2</v>
      </c>
      <c r="U82" s="31">
        <v>6.1321377059026861E-4</v>
      </c>
      <c r="V82" s="24">
        <v>1.4320737533023864</v>
      </c>
      <c r="W82" s="24">
        <v>9563.8940000000021</v>
      </c>
      <c r="X82" s="24">
        <v>55.890003575632456</v>
      </c>
      <c r="Y82" s="31">
        <v>1.401227355682938E-2</v>
      </c>
      <c r="Z82" s="31">
        <v>8.810415582691918E-5</v>
      </c>
      <c r="AA82" s="31">
        <v>1.3392630630286178E-2</v>
      </c>
      <c r="AB82" s="31">
        <v>1.7620831165383836E-4</v>
      </c>
      <c r="AC82" s="24">
        <v>1.0334694371258561</v>
      </c>
      <c r="AD82" s="31">
        <v>1.196341991709414</v>
      </c>
      <c r="AE82" s="31">
        <v>2.8142560579151204E-3</v>
      </c>
      <c r="AF82" s="31">
        <v>1.1861051733235237</v>
      </c>
      <c r="AG82" s="31">
        <v>5.6285121158302408E-3</v>
      </c>
      <c r="AH82" s="24">
        <v>1.2670887010746676</v>
      </c>
      <c r="AI82" s="31">
        <v>1.2486850777452102E-2</v>
      </c>
      <c r="AJ82" s="31">
        <v>1.5705637174369237E-4</v>
      </c>
      <c r="AK82" s="31">
        <v>1.1903098014821069E-2</v>
      </c>
      <c r="AL82" s="31">
        <v>3.1411274348738474E-4</v>
      </c>
      <c r="AM82" s="24">
        <v>1.2622975782833921</v>
      </c>
      <c r="AN82" s="31">
        <v>7.8521827910165935E-3</v>
      </c>
      <c r="AO82" s="31">
        <v>1.425367392362422E-4</v>
      </c>
      <c r="AP82" s="31">
        <v>7.7037385149902769E-3</v>
      </c>
      <c r="AQ82" s="31">
        <v>2.850734784724844E-4</v>
      </c>
      <c r="AR82">
        <v>1.4509736251719201</v>
      </c>
      <c r="AS82" s="24">
        <v>20654.684999999998</v>
      </c>
      <c r="AT82" s="24">
        <v>72.168482067640582</v>
      </c>
      <c r="AU82" s="24">
        <v>34.981713638572117</v>
      </c>
      <c r="AV82" s="24">
        <v>2986.0220573621332</v>
      </c>
      <c r="AW82" s="24">
        <v>2495.1298622855766</v>
      </c>
      <c r="AX82" s="24">
        <v>31.162048859252291</v>
      </c>
      <c r="AY82" s="24">
        <v>19.595918327801666</v>
      </c>
      <c r="AZ82">
        <v>1155.3387291616336</v>
      </c>
    </row>
    <row r="83" spans="1:52" x14ac:dyDescent="0.2">
      <c r="A83" t="s">
        <v>65</v>
      </c>
      <c r="B83" s="24">
        <v>9.8279999999999994</v>
      </c>
      <c r="C83" s="31">
        <v>3.2742633475720859E-2</v>
      </c>
      <c r="D83" s="31">
        <v>2.2916076458769845E-4</v>
      </c>
      <c r="E83" s="31">
        <v>3.069877158435505E-2</v>
      </c>
      <c r="F83" s="31">
        <v>4.5832152917539689E-4</v>
      </c>
      <c r="G83" s="24">
        <v>1.1459162391135471</v>
      </c>
      <c r="H83" s="31">
        <v>3.4777053294600826</v>
      </c>
      <c r="I83" s="31">
        <v>1.6104465293757184E-2</v>
      </c>
      <c r="J83" s="31">
        <v>3.4439547986520975</v>
      </c>
      <c r="K83" s="31">
        <v>3.2208930587514367E-2</v>
      </c>
      <c r="L83" s="24">
        <v>1.8867527334722141</v>
      </c>
      <c r="M83" s="31">
        <v>2.6373857863193313E-2</v>
      </c>
      <c r="N83" s="31">
        <v>2.1429356204644511E-4</v>
      </c>
      <c r="O83" s="31">
        <v>2.4453185955992988E-2</v>
      </c>
      <c r="P83" s="31">
        <v>4.2858712409289023E-4</v>
      </c>
      <c r="Q83" s="24">
        <v>0.79465681131558674</v>
      </c>
      <c r="R83" s="31">
        <v>1.73104908689896E-2</v>
      </c>
      <c r="S83" s="31">
        <v>2.7268533888408724E-4</v>
      </c>
      <c r="T83" s="31">
        <v>1.6823574168145092E-2</v>
      </c>
      <c r="U83" s="31">
        <v>5.4537067776817447E-4</v>
      </c>
      <c r="V83" s="24">
        <v>1.2589558902087541</v>
      </c>
      <c r="W83" s="24">
        <v>9543.5335000000014</v>
      </c>
      <c r="X83" s="24">
        <v>38.025637198543563</v>
      </c>
      <c r="Y83" s="31">
        <v>1.5322732618572879E-2</v>
      </c>
      <c r="Z83" s="31">
        <v>8.0019133831615136E-5</v>
      </c>
      <c r="AA83" s="31">
        <v>1.4703089692029677E-2</v>
      </c>
      <c r="AB83" s="31">
        <v>1.6003826766323027E-4</v>
      </c>
      <c r="AC83" s="24">
        <v>0.88909681863625767</v>
      </c>
      <c r="AD83" s="31">
        <v>1.6275342516839473</v>
      </c>
      <c r="AE83" s="31">
        <v>2.8445951664689949E-3</v>
      </c>
      <c r="AF83" s="31">
        <v>1.617297433298057</v>
      </c>
      <c r="AG83" s="31">
        <v>5.6891903329379899E-3</v>
      </c>
      <c r="AH83" s="24">
        <v>0.97394599213812916</v>
      </c>
      <c r="AI83" s="31">
        <v>1.234780902856631E-2</v>
      </c>
      <c r="AJ83" s="31">
        <v>1.1740988598040195E-4</v>
      </c>
      <c r="AK83" s="31">
        <v>1.1764056265935277E-2</v>
      </c>
      <c r="AL83" s="31">
        <v>2.3481977196080389E-4</v>
      </c>
      <c r="AM83" s="24">
        <v>0.9426735505361783</v>
      </c>
      <c r="AN83" s="31">
        <v>8.1032340231992038E-3</v>
      </c>
      <c r="AO83" s="31">
        <v>1.2952646584819301E-4</v>
      </c>
      <c r="AP83" s="31">
        <v>7.9547897471728881E-3</v>
      </c>
      <c r="AQ83" s="31">
        <v>2.5905293169638602E-4</v>
      </c>
      <c r="AR83">
        <v>1.2890858924000266</v>
      </c>
      <c r="AS83" s="24">
        <v>20387.46</v>
      </c>
      <c r="AT83" s="24">
        <v>57.029624526944012</v>
      </c>
      <c r="AU83" s="24">
        <v>31.794914474334909</v>
      </c>
      <c r="AV83" s="24">
        <v>3377.0449038289421</v>
      </c>
      <c r="AW83" s="24">
        <v>2074.4261294261296</v>
      </c>
      <c r="AX83" s="24">
        <v>25.610479857715085</v>
      </c>
      <c r="AY83" s="24">
        <v>16.809447447053966</v>
      </c>
      <c r="AZ83">
        <v>971.0555046805049</v>
      </c>
    </row>
    <row r="84" spans="1:52" x14ac:dyDescent="0.2">
      <c r="A84" t="s">
        <v>65</v>
      </c>
      <c r="B84" s="24">
        <v>10.15</v>
      </c>
      <c r="C84" s="31">
        <v>3.0883427955470926E-2</v>
      </c>
      <c r="D84" s="31">
        <v>1.6295161575944868E-4</v>
      </c>
      <c r="E84" s="31">
        <v>2.8839566064105118E-2</v>
      </c>
      <c r="F84" s="31">
        <v>3.2590323151889737E-4</v>
      </c>
      <c r="G84" s="24">
        <v>0.86384766722388517</v>
      </c>
      <c r="H84" s="31">
        <v>3.2263292435940469</v>
      </c>
      <c r="I84" s="31">
        <v>1.1580881827145921E-2</v>
      </c>
      <c r="J84" s="31">
        <v>3.1925787127860619</v>
      </c>
      <c r="K84" s="31">
        <v>2.3161763654291841E-2</v>
      </c>
      <c r="L84" s="24">
        <v>1.4923264188463226</v>
      </c>
      <c r="M84" s="31">
        <v>2.4943608129978003E-2</v>
      </c>
      <c r="N84" s="31">
        <v>3.4953787004165051E-4</v>
      </c>
      <c r="O84" s="31">
        <v>2.3022936222777679E-2</v>
      </c>
      <c r="P84" s="31">
        <v>6.9907574008330102E-4</v>
      </c>
      <c r="Q84" s="24">
        <v>1.368173050187431</v>
      </c>
      <c r="R84" s="31">
        <v>1.8329664644457073E-2</v>
      </c>
      <c r="S84" s="31">
        <v>2.9679233588726287E-4</v>
      </c>
      <c r="T84" s="31">
        <v>1.7842747943612566E-2</v>
      </c>
      <c r="U84" s="31">
        <v>5.9358467177452574E-4</v>
      </c>
      <c r="V84" s="24">
        <v>1.3639909882980126</v>
      </c>
      <c r="W84" s="24">
        <v>10033.440500000001</v>
      </c>
      <c r="X84" s="24">
        <v>29.056793095364821</v>
      </c>
      <c r="Y84" s="31">
        <v>1.5466126276231095E-2</v>
      </c>
      <c r="Z84" s="31">
        <v>8.9583264675575225E-5</v>
      </c>
      <c r="AA84" s="31">
        <v>1.4846483349687894E-2</v>
      </c>
      <c r="AB84" s="31">
        <v>1.7916652935115045E-4</v>
      </c>
      <c r="AC84" s="24">
        <v>0.98181185890530509</v>
      </c>
      <c r="AD84" s="31">
        <v>1.6154661526074015</v>
      </c>
      <c r="AE84" s="31">
        <v>2.516014030537772E-3</v>
      </c>
      <c r="AF84" s="31">
        <v>1.6052293342215112</v>
      </c>
      <c r="AG84" s="31">
        <v>5.0320280610755439E-3</v>
      </c>
      <c r="AH84" s="24">
        <v>0.85960406506449427</v>
      </c>
      <c r="AI84" s="31">
        <v>1.2484250585839437E-2</v>
      </c>
      <c r="AJ84" s="31">
        <v>1.4808897164213133E-4</v>
      </c>
      <c r="AK84" s="31">
        <v>1.1900497823208404E-2</v>
      </c>
      <c r="AL84" s="31">
        <v>2.9617794328426266E-4</v>
      </c>
      <c r="AM84" s="24">
        <v>1.1722216867199058</v>
      </c>
      <c r="AN84" s="31">
        <v>9.1778584433143649E-3</v>
      </c>
      <c r="AO84" s="31">
        <v>1.4557025765353274E-4</v>
      </c>
      <c r="AP84" s="31">
        <v>9.0294141672880492E-3</v>
      </c>
      <c r="AQ84" s="31">
        <v>2.9114051530706547E-4</v>
      </c>
      <c r="AR84">
        <v>1.3481426013380109</v>
      </c>
      <c r="AS84" s="24">
        <v>20035.224999999999</v>
      </c>
      <c r="AT84" s="24">
        <v>33.285519907706409</v>
      </c>
      <c r="AU84" s="24">
        <v>30.528772101207309</v>
      </c>
      <c r="AV84" s="24">
        <v>3189.2790639419586</v>
      </c>
      <c r="AW84" s="24">
        <v>1973.9137931034481</v>
      </c>
      <c r="AX84" s="24">
        <v>24.657163352458184</v>
      </c>
      <c r="AY84" s="24">
        <v>18.119172373902828</v>
      </c>
      <c r="AZ84">
        <v>988.51630541871918</v>
      </c>
    </row>
    <row r="85" spans="1:52" x14ac:dyDescent="0.2">
      <c r="A85" t="s">
        <v>65</v>
      </c>
      <c r="B85" s="24">
        <v>9.6669999999999998</v>
      </c>
      <c r="C85" s="31">
        <v>4.0056565909308686E-2</v>
      </c>
      <c r="D85" s="31">
        <v>3.1476246582071962E-4</v>
      </c>
      <c r="E85" s="31">
        <v>3.8012704017942878E-2</v>
      </c>
      <c r="F85" s="31">
        <v>6.2952493164143925E-4</v>
      </c>
      <c r="G85" s="24">
        <v>1.2040753383964027</v>
      </c>
      <c r="H85" s="31">
        <v>4.0491031052521036</v>
      </c>
      <c r="I85" s="31">
        <v>2.6290605514641407E-2</v>
      </c>
      <c r="J85" s="31">
        <v>4.015352574444119</v>
      </c>
      <c r="K85" s="31">
        <v>5.2581211029282815E-2</v>
      </c>
      <c r="L85" s="24">
        <v>2.2939945443111576</v>
      </c>
      <c r="M85" s="31">
        <v>2.798082469003858E-2</v>
      </c>
      <c r="N85" s="31">
        <v>3.7430601024504112E-4</v>
      </c>
      <c r="O85" s="31">
        <v>2.6060152782838256E-2</v>
      </c>
      <c r="P85" s="31">
        <v>7.4861202049008224E-4</v>
      </c>
      <c r="Q85" s="24">
        <v>1.1565094897749275</v>
      </c>
      <c r="R85" s="31">
        <v>1.49291762680732E-2</v>
      </c>
      <c r="S85" s="31">
        <v>1.9761094656005297E-4</v>
      </c>
      <c r="T85" s="31">
        <v>1.444225956722869E-2</v>
      </c>
      <c r="U85" s="31">
        <v>3.9522189312010594E-4</v>
      </c>
      <c r="V85" s="24">
        <v>0.84654693097859846</v>
      </c>
      <c r="W85" s="24">
        <v>7049.6640000000016</v>
      </c>
      <c r="X85" s="24">
        <v>33.960404284370547</v>
      </c>
      <c r="Y85" s="31">
        <v>1.5689049321353975E-2</v>
      </c>
      <c r="Z85" s="31">
        <v>7.2462673838202262E-5</v>
      </c>
      <c r="AA85" s="31">
        <v>1.5069406394810773E-2</v>
      </c>
      <c r="AB85" s="31">
        <v>1.4492534767640452E-4</v>
      </c>
      <c r="AC85" s="24">
        <v>0.74678348041176423</v>
      </c>
      <c r="AD85" s="31">
        <v>1.5859344695577071</v>
      </c>
      <c r="AE85" s="31">
        <v>2.9766262044108572E-3</v>
      </c>
      <c r="AF85" s="31">
        <v>1.5756976511718168</v>
      </c>
      <c r="AG85" s="31">
        <v>5.9532524088217144E-3</v>
      </c>
      <c r="AH85" s="24">
        <v>0.97944011155634769</v>
      </c>
      <c r="AI85" s="31">
        <v>1.0969175288645914E-2</v>
      </c>
      <c r="AJ85" s="31">
        <v>1.6814332251289301E-4</v>
      </c>
      <c r="AK85" s="31">
        <v>1.0385422526014881E-2</v>
      </c>
      <c r="AL85" s="31">
        <v>3.3628664502578602E-4</v>
      </c>
      <c r="AM85" s="24">
        <v>1.3472481533818963</v>
      </c>
      <c r="AN85" s="31">
        <v>5.8527225699948945E-3</v>
      </c>
      <c r="AO85" s="31">
        <v>9.0287040856733996E-5</v>
      </c>
      <c r="AP85" s="31">
        <v>5.7042782939685779E-3</v>
      </c>
      <c r="AQ85" s="31">
        <v>1.8057408171346799E-4</v>
      </c>
      <c r="AR85">
        <v>0.99547850013681249</v>
      </c>
      <c r="AS85" s="24">
        <v>17988.744999999999</v>
      </c>
      <c r="AT85" s="24">
        <v>34.60580912216907</v>
      </c>
      <c r="AU85" s="24">
        <v>29.211268299832497</v>
      </c>
      <c r="AV85" s="24">
        <v>2952.8102196528366</v>
      </c>
      <c r="AW85" s="24">
        <v>1860.8404882590255</v>
      </c>
      <c r="AX85" s="24">
        <v>20.405028706700751</v>
      </c>
      <c r="AY85" s="24">
        <v>10.887108356955622</v>
      </c>
      <c r="AZ85">
        <v>729.25043964001259</v>
      </c>
    </row>
    <row r="86" spans="1:52" x14ac:dyDescent="0.2">
      <c r="A86" t="s">
        <v>66</v>
      </c>
      <c r="B86" s="24">
        <v>9.9489999999999998</v>
      </c>
      <c r="C86" s="31">
        <v>5.2468497416137419E-2</v>
      </c>
      <c r="D86" s="31">
        <v>2.2132415950594999E-4</v>
      </c>
      <c r="E86" s="31">
        <v>5.042463552477161E-2</v>
      </c>
      <c r="F86" s="31">
        <v>4.4264831901189998E-4</v>
      </c>
      <c r="G86" s="24">
        <v>0.7959333203762593</v>
      </c>
      <c r="H86" s="31">
        <v>5.8757148571783002</v>
      </c>
      <c r="I86" s="31">
        <v>2.2864410846999021E-2</v>
      </c>
      <c r="J86" s="31">
        <v>5.8419643263703156</v>
      </c>
      <c r="K86" s="31">
        <v>4.5728821693998042E-2</v>
      </c>
      <c r="L86" s="24">
        <v>1.5433794650143295</v>
      </c>
      <c r="M86" s="31">
        <v>1.8948047245609022E-2</v>
      </c>
      <c r="N86" s="31">
        <v>1.894075105800989E-4</v>
      </c>
      <c r="O86" s="31">
        <v>1.7027375338408698E-2</v>
      </c>
      <c r="P86" s="31">
        <v>3.7881502116019779E-4</v>
      </c>
      <c r="Q86" s="24">
        <v>0.79142291972430168</v>
      </c>
      <c r="R86" s="31">
        <v>1.1644602298895827E-2</v>
      </c>
      <c r="S86" s="31">
        <v>1.6114115564328267E-4</v>
      </c>
      <c r="T86" s="31">
        <v>1.1157685598051317E-2</v>
      </c>
      <c r="U86" s="31">
        <v>3.2228231128656533E-4</v>
      </c>
      <c r="V86" s="24">
        <v>0.86505514408004924</v>
      </c>
      <c r="W86" s="24">
        <v>8581.9125000000022</v>
      </c>
      <c r="X86" s="24">
        <v>26.066774424189511</v>
      </c>
      <c r="Y86" s="31">
        <v>2.1916491948892412E-2</v>
      </c>
      <c r="Z86" s="31">
        <v>5.9885366188590999E-5</v>
      </c>
      <c r="AA86" s="31">
        <v>2.1296849022349209E-2</v>
      </c>
      <c r="AB86" s="31">
        <v>1.19770732377182E-4</v>
      </c>
      <c r="AC86" s="24">
        <v>0.55008043427964326</v>
      </c>
      <c r="AD86" s="31">
        <v>2.4543203657216393</v>
      </c>
      <c r="AE86" s="31">
        <v>5.1210256287804769E-3</v>
      </c>
      <c r="AF86" s="31">
        <v>2.4440835473357487</v>
      </c>
      <c r="AG86" s="31">
        <v>1.0242051257560954E-2</v>
      </c>
      <c r="AH86" s="24">
        <v>1.2159977551373042</v>
      </c>
      <c r="AI86" s="31">
        <v>7.9168322837673537E-3</v>
      </c>
      <c r="AJ86" s="31">
        <v>8.6022144269243373E-5</v>
      </c>
      <c r="AK86" s="31">
        <v>7.3330795211363209E-3</v>
      </c>
      <c r="AL86" s="31">
        <v>1.7204428853848675E-4</v>
      </c>
      <c r="AM86" s="24">
        <v>0.86962154726164542</v>
      </c>
      <c r="AN86" s="31">
        <v>4.8659962925171286E-3</v>
      </c>
      <c r="AO86" s="31">
        <v>7.3157285709698363E-5</v>
      </c>
      <c r="AP86" s="31">
        <v>4.717552016490812E-3</v>
      </c>
      <c r="AQ86" s="31">
        <v>1.4631457141939673E-4</v>
      </c>
      <c r="AR86">
        <v>0.94615679954279241</v>
      </c>
      <c r="AS86" s="24">
        <v>20542.36</v>
      </c>
      <c r="AT86" s="24">
        <v>43.918644524189368</v>
      </c>
      <c r="AU86" s="24">
        <v>45.25882539267942</v>
      </c>
      <c r="AV86" s="24">
        <v>5068.3355894315191</v>
      </c>
      <c r="AW86" s="24">
        <v>2064.7663081716755</v>
      </c>
      <c r="AX86" s="24">
        <v>16.344404815326435</v>
      </c>
      <c r="AY86" s="24">
        <v>10.044522869275591</v>
      </c>
      <c r="AZ86">
        <v>862.59046135289998</v>
      </c>
    </row>
    <row r="87" spans="1:52" x14ac:dyDescent="0.2">
      <c r="A87" t="s">
        <v>66</v>
      </c>
      <c r="B87" s="24">
        <v>9.5459999999999994</v>
      </c>
      <c r="C87" s="31">
        <v>5.5888687657202188E-2</v>
      </c>
      <c r="D87" s="31">
        <v>3.5124983645601815E-4</v>
      </c>
      <c r="E87" s="31">
        <v>5.3844825765836379E-2</v>
      </c>
      <c r="F87" s="31">
        <v>7.024996729120363E-4</v>
      </c>
      <c r="G87" s="24">
        <v>1.1655408872844377</v>
      </c>
      <c r="H87" s="31">
        <v>6.4000999948414048</v>
      </c>
      <c r="I87" s="31">
        <v>2.9991665232700755E-2</v>
      </c>
      <c r="J87" s="31">
        <v>6.3663494640334202</v>
      </c>
      <c r="K87" s="31">
        <v>5.998333046540151E-2</v>
      </c>
      <c r="L87" s="24">
        <v>1.7877066742465333</v>
      </c>
      <c r="M87" s="31">
        <v>2.1373934735725787E-2</v>
      </c>
      <c r="N87" s="31">
        <v>2.6374309719887074E-4</v>
      </c>
      <c r="O87" s="31">
        <v>1.9453262828525462E-2</v>
      </c>
      <c r="P87" s="31">
        <v>5.2748619439774147E-4</v>
      </c>
      <c r="Q87" s="24">
        <v>0.9924196031883521</v>
      </c>
      <c r="R87" s="31">
        <v>1.0957068794858698E-2</v>
      </c>
      <c r="S87" s="31">
        <v>1.359638577723827E-4</v>
      </c>
      <c r="T87" s="31">
        <v>1.0470152094014189E-2</v>
      </c>
      <c r="U87" s="31">
        <v>2.7192771554476541E-4</v>
      </c>
      <c r="V87" s="24">
        <v>0.72188221976707123</v>
      </c>
      <c r="W87" s="24">
        <v>7888.9739999999974</v>
      </c>
      <c r="X87" s="24">
        <v>23.673460739157285</v>
      </c>
      <c r="Y87" s="31">
        <v>2.1626921174666452E-2</v>
      </c>
      <c r="Z87" s="31">
        <v>1.0663290893431232E-4</v>
      </c>
      <c r="AA87" s="31">
        <v>2.1007278248123248E-2</v>
      </c>
      <c r="AB87" s="31">
        <v>2.1326581786862463E-4</v>
      </c>
      <c r="AC87" s="24">
        <v>0.98283051760797835</v>
      </c>
      <c r="AD87" s="31">
        <v>2.4765387357263782</v>
      </c>
      <c r="AE87" s="31">
        <v>5.1238675631435108E-3</v>
      </c>
      <c r="AF87" s="31">
        <v>2.4663019173404876</v>
      </c>
      <c r="AG87" s="31">
        <v>1.0247735126287022E-2</v>
      </c>
      <c r="AH87" s="24">
        <v>1.2019826177707666</v>
      </c>
      <c r="AI87" s="31">
        <v>8.270342266808714E-3</v>
      </c>
      <c r="AJ87" s="31">
        <v>9.4573677934315677E-5</v>
      </c>
      <c r="AK87" s="31">
        <v>7.6865895041776811E-3</v>
      </c>
      <c r="AL87" s="31">
        <v>1.8914735586863135E-4</v>
      </c>
      <c r="AM87" s="24">
        <v>0.93154922734122025</v>
      </c>
      <c r="AN87" s="31">
        <v>4.2400025534150973E-3</v>
      </c>
      <c r="AO87" s="31">
        <v>5.0086289684531979E-5</v>
      </c>
      <c r="AP87" s="31">
        <v>4.0915582773887807E-3</v>
      </c>
      <c r="AQ87" s="31">
        <v>1.0017257936906396E-4</v>
      </c>
      <c r="AR87">
        <v>0.69180141425622088</v>
      </c>
      <c r="AS87" s="24">
        <v>20383.064999999995</v>
      </c>
      <c r="AT87" s="24">
        <v>42.04426882215305</v>
      </c>
      <c r="AU87" s="24">
        <v>46.18734588537491</v>
      </c>
      <c r="AV87" s="24">
        <v>5289.14963929436</v>
      </c>
      <c r="AW87" s="24">
        <v>2135.2467001885602</v>
      </c>
      <c r="AX87" s="24">
        <v>17.663777017372464</v>
      </c>
      <c r="AY87" s="24">
        <v>9.0551048437933765</v>
      </c>
      <c r="AZ87">
        <v>826.41671904462578</v>
      </c>
    </row>
    <row r="88" spans="1:52" x14ac:dyDescent="0.2">
      <c r="A88" t="s">
        <v>66</v>
      </c>
      <c r="B88" s="24">
        <v>9.5859999999999985</v>
      </c>
      <c r="C88" s="31">
        <v>5.3574092198437839E-2</v>
      </c>
      <c r="D88" s="31">
        <v>2.8916785380860596E-4</v>
      </c>
      <c r="E88" s="31">
        <v>5.1530230307072031E-2</v>
      </c>
      <c r="F88" s="31">
        <v>5.7833570761721192E-4</v>
      </c>
      <c r="G88" s="24">
        <v>1.0328394739599709</v>
      </c>
      <c r="H88" s="31">
        <v>6.1644490111805208</v>
      </c>
      <c r="I88" s="31">
        <v>2.1637236828413484E-2</v>
      </c>
      <c r="J88" s="31">
        <v>6.1306984803725362</v>
      </c>
      <c r="K88" s="31">
        <v>4.3274473656826969E-2</v>
      </c>
      <c r="L88" s="24">
        <v>1.4027859191295839</v>
      </c>
      <c r="M88" s="31">
        <v>2.0657406135162388E-2</v>
      </c>
      <c r="N88" s="31">
        <v>3.008782267172772E-4</v>
      </c>
      <c r="O88" s="31">
        <v>1.8736734227962064E-2</v>
      </c>
      <c r="P88" s="31">
        <v>6.0175645343455439E-4</v>
      </c>
      <c r="Q88" s="24">
        <v>1.2088331666392158</v>
      </c>
      <c r="R88" s="31">
        <v>1.191771626389999E-2</v>
      </c>
      <c r="S88" s="31">
        <v>1.4495590265420518E-4</v>
      </c>
      <c r="T88" s="31">
        <v>1.1430799563055481E-2</v>
      </c>
      <c r="U88" s="31">
        <v>2.8991180530841035E-4</v>
      </c>
      <c r="V88" s="24">
        <v>0.77349950367911069</v>
      </c>
      <c r="W88" s="24">
        <v>8681.9130000000005</v>
      </c>
      <c r="X88" s="24">
        <v>25.314143686464064</v>
      </c>
      <c r="Y88" s="31">
        <v>2.1450332273251667E-2</v>
      </c>
      <c r="Z88" s="31">
        <v>1.0808708068674334E-4</v>
      </c>
      <c r="AA88" s="31">
        <v>2.0830689346708463E-2</v>
      </c>
      <c r="AB88" s="31">
        <v>2.1617416137348667E-4</v>
      </c>
      <c r="AC88" s="24">
        <v>1.0320962648846135</v>
      </c>
      <c r="AD88" s="31">
        <v>2.4680572943712851</v>
      </c>
      <c r="AE88" s="31">
        <v>5.1311100400991787E-3</v>
      </c>
      <c r="AF88" s="31">
        <v>2.4578204759853945</v>
      </c>
      <c r="AG88" s="31">
        <v>1.0262220080198357E-2</v>
      </c>
      <c r="AH88" s="24">
        <v>1.2453480371364061</v>
      </c>
      <c r="AI88" s="31">
        <v>8.2686143559307403E-3</v>
      </c>
      <c r="AJ88" s="31">
        <v>1.1012794370909577E-4</v>
      </c>
      <c r="AK88" s="31">
        <v>7.6848615932997074E-3</v>
      </c>
      <c r="AL88" s="31">
        <v>2.2025588741819154E-4</v>
      </c>
      <c r="AM88" s="24">
        <v>1.1188590794626654</v>
      </c>
      <c r="AN88" s="31">
        <v>4.7727324555205276E-3</v>
      </c>
      <c r="AO88" s="31">
        <v>6.2153277968431326E-5</v>
      </c>
      <c r="AP88" s="31">
        <v>4.624288179494211E-3</v>
      </c>
      <c r="AQ88" s="31">
        <v>1.2430655593686265E-4</v>
      </c>
      <c r="AR88">
        <v>0.834039235353776</v>
      </c>
      <c r="AS88" s="24">
        <v>21681.934999999998</v>
      </c>
      <c r="AT88" s="24">
        <v>36.05816374093979</v>
      </c>
      <c r="AU88" s="24">
        <v>48.52134441068393</v>
      </c>
      <c r="AV88" s="24">
        <v>5583.0596711877033</v>
      </c>
      <c r="AW88" s="24">
        <v>2261.8334028791987</v>
      </c>
      <c r="AX88" s="24">
        <v>18.709138626240989</v>
      </c>
      <c r="AY88" s="24">
        <v>10.793717479852367</v>
      </c>
      <c r="AZ88">
        <v>905.68673064886309</v>
      </c>
    </row>
    <row r="89" spans="1:52" x14ac:dyDescent="0.2">
      <c r="A89" t="s">
        <v>11</v>
      </c>
      <c r="B89" s="24">
        <v>9.7475000000000005</v>
      </c>
      <c r="C89" s="31">
        <v>1.8380507736240187E-3</v>
      </c>
      <c r="D89" s="31">
        <v>7.763620450487503E-5</v>
      </c>
      <c r="E89" s="31">
        <v>0</v>
      </c>
      <c r="F89" s="31">
        <v>1.5527240900975006E-4</v>
      </c>
      <c r="G89" s="24">
        <v>1.4111492192866653</v>
      </c>
      <c r="H89" s="31">
        <v>3.1174427115957987E-2</v>
      </c>
      <c r="I89" s="31">
        <v>4.4381229081281407E-4</v>
      </c>
      <c r="J89" s="31">
        <v>0</v>
      </c>
      <c r="K89" s="31">
        <v>8.8762458162562814E-4</v>
      </c>
      <c r="L89" s="24">
        <v>1.2079775151968655</v>
      </c>
      <c r="M89" s="31">
        <v>1.8636054441431265E-3</v>
      </c>
      <c r="N89" s="31">
        <v>1.0739700675129389E-4</v>
      </c>
      <c r="O89" s="31">
        <v>0</v>
      </c>
      <c r="P89" s="31">
        <v>2.1479401350258778E-4</v>
      </c>
      <c r="Q89" s="24">
        <v>1.2285811229193317</v>
      </c>
      <c r="R89" s="31">
        <v>4.6594430242991416E-4</v>
      </c>
      <c r="S89" s="31">
        <v>5.0696574848812781E-5</v>
      </c>
      <c r="T89" s="31">
        <v>0</v>
      </c>
      <c r="U89" s="31">
        <v>1.0139314969762556E-4</v>
      </c>
      <c r="V89" s="24">
        <v>1.1639897490285447</v>
      </c>
      <c r="W89" s="24">
        <v>6140.6314999999995</v>
      </c>
      <c r="X89" s="24">
        <v>37.248583302448893</v>
      </c>
      <c r="Y89" s="31">
        <v>5.8939616127479957E-4</v>
      </c>
      <c r="Z89" s="31">
        <v>2.4316681705471748E-5</v>
      </c>
      <c r="AA89" s="31">
        <v>0</v>
      </c>
      <c r="AB89" s="31">
        <v>4.8633363410943496E-5</v>
      </c>
      <c r="AC89" s="24">
        <v>1.382660824300171</v>
      </c>
      <c r="AD89" s="31">
        <v>9.9932867234631094E-3</v>
      </c>
      <c r="AE89" s="31">
        <v>1.1021454586169161E-4</v>
      </c>
      <c r="AF89" s="31">
        <v>0</v>
      </c>
      <c r="AG89" s="31">
        <v>2.2042909172338322E-4</v>
      </c>
      <c r="AH89" s="24">
        <v>0.95513451817089023</v>
      </c>
      <c r="AI89" s="31">
        <v>5.9598468417408775E-4</v>
      </c>
      <c r="AJ89" s="31">
        <v>3.3105428428486504E-5</v>
      </c>
      <c r="AK89" s="31">
        <v>0</v>
      </c>
      <c r="AL89" s="31">
        <v>6.6210856856973007E-5</v>
      </c>
      <c r="AM89" s="24">
        <v>1.1857126576755097</v>
      </c>
      <c r="AN89" s="31">
        <v>1.494923014235715E-4</v>
      </c>
      <c r="AO89" s="31">
        <v>1.6252358077131608E-5</v>
      </c>
      <c r="AP89" s="31">
        <v>0</v>
      </c>
      <c r="AQ89" s="31">
        <v>3.2504716154263217E-5</v>
      </c>
      <c r="AR89">
        <v>1.1634303537149377</v>
      </c>
      <c r="AS89" s="24">
        <v>19135.215</v>
      </c>
      <c r="AT89" s="24">
        <v>37.41673230760464</v>
      </c>
      <c r="AU89" s="24">
        <v>1.1579166431510661</v>
      </c>
      <c r="AV89" s="24">
        <v>19.638950412178072</v>
      </c>
      <c r="AW89" s="24">
        <v>1963.0895101308026</v>
      </c>
      <c r="AX89" s="24">
        <v>1.1740153161196996</v>
      </c>
      <c r="AY89" s="24">
        <v>0.29353088081525081</v>
      </c>
      <c r="AZ89">
        <v>629.96988971531152</v>
      </c>
    </row>
    <row r="90" spans="1:52" x14ac:dyDescent="0.2">
      <c r="A90" t="s">
        <v>63</v>
      </c>
      <c r="B90" s="24">
        <v>9.6664999999999992</v>
      </c>
      <c r="C90" s="31">
        <v>1.6701508077399209E-2</v>
      </c>
      <c r="D90" s="31">
        <v>1.4331591225662512E-4</v>
      </c>
      <c r="E90" s="31">
        <v>1.4833942331581333E-2</v>
      </c>
      <c r="F90" s="31">
        <v>2.8663182451325024E-4</v>
      </c>
      <c r="G90" s="24">
        <v>1.1230724249077026</v>
      </c>
      <c r="H90" s="31">
        <v>1.4566941024169016</v>
      </c>
      <c r="I90" s="31">
        <v>3.3433134257029175E-3</v>
      </c>
      <c r="J90" s="31">
        <v>1.4263056718505742</v>
      </c>
      <c r="K90" s="31">
        <v>6.6866268514058349E-3</v>
      </c>
      <c r="L90" s="24">
        <v>0.93208421102901839</v>
      </c>
      <c r="M90" s="31">
        <v>2.9008247256387891E-2</v>
      </c>
      <c r="N90" s="31">
        <v>3.1400694055294621E-4</v>
      </c>
      <c r="O90" s="31">
        <v>2.7343949003524878E-2</v>
      </c>
      <c r="P90" s="31">
        <v>6.2801388110589242E-4</v>
      </c>
      <c r="Q90" s="24">
        <v>1.1958226798368889</v>
      </c>
      <c r="R90" s="31">
        <v>2.9784745882199724E-2</v>
      </c>
      <c r="S90" s="31">
        <v>2.1828415510690574E-4</v>
      </c>
      <c r="T90" s="31">
        <v>2.9334258626145127E-2</v>
      </c>
      <c r="U90" s="31">
        <v>4.3656831021381148E-4</v>
      </c>
      <c r="V90" s="24">
        <v>0.81971142022627252</v>
      </c>
      <c r="W90" s="24">
        <v>11125.554999999998</v>
      </c>
      <c r="X90" s="24">
        <v>31.443706152089433</v>
      </c>
      <c r="Y90" s="31">
        <v>9.4831106297387016E-3</v>
      </c>
      <c r="Z90" s="31">
        <v>7.5845218194524748E-5</v>
      </c>
      <c r="AA90" s="31">
        <v>8.8803321892349865E-3</v>
      </c>
      <c r="AB90" s="31">
        <v>1.516904363890495E-4</v>
      </c>
      <c r="AC90" s="24">
        <v>1.0647262488056632</v>
      </c>
      <c r="AD90" s="31">
        <v>0.82716684051220857</v>
      </c>
      <c r="AE90" s="31">
        <v>1.3659593542846074E-3</v>
      </c>
      <c r="AF90" s="31">
        <v>0.81736425911322463</v>
      </c>
      <c r="AG90" s="31">
        <v>2.7319187085692149E-3</v>
      </c>
      <c r="AH90" s="24">
        <v>0.81460963567777789</v>
      </c>
      <c r="AI90" s="31">
        <v>1.647335770834045E-2</v>
      </c>
      <c r="AJ90" s="31">
        <v>1.8219466753690582E-4</v>
      </c>
      <c r="AK90" s="31">
        <v>1.5937915603525765E-2</v>
      </c>
      <c r="AL90" s="31">
        <v>3.6438933507381164E-4</v>
      </c>
      <c r="AM90" s="24">
        <v>1.2366386909240557</v>
      </c>
      <c r="AN90" s="31">
        <v>1.6913728588155742E-2</v>
      </c>
      <c r="AO90" s="31">
        <v>1.2721356673153035E-4</v>
      </c>
      <c r="AP90" s="31">
        <v>1.6768393192505924E-2</v>
      </c>
      <c r="AQ90" s="31">
        <v>2.5442713346306069E-4</v>
      </c>
      <c r="AR90">
        <v>0.85172657839943167</v>
      </c>
      <c r="AS90" s="24">
        <v>19591.565000000002</v>
      </c>
      <c r="AT90" s="24">
        <v>38.184527918627303</v>
      </c>
      <c r="AU90" s="24">
        <v>19.222422458806097</v>
      </c>
      <c r="AV90" s="24">
        <v>1676.5665292106628</v>
      </c>
      <c r="AW90" s="24">
        <v>2026.7485646304251</v>
      </c>
      <c r="AX90" s="24">
        <v>33.386732561376149</v>
      </c>
      <c r="AY90" s="24">
        <v>34.280435366827341</v>
      </c>
      <c r="AZ90">
        <v>1150.9393265401127</v>
      </c>
    </row>
    <row r="91" spans="1:52" x14ac:dyDescent="0.2">
      <c r="A91" t="s">
        <v>63</v>
      </c>
      <c r="B91" s="24">
        <v>9.4654999999999987</v>
      </c>
      <c r="C91" s="31">
        <v>2.3645426666735962E-2</v>
      </c>
      <c r="D91" s="31">
        <v>2.2868756312873081E-4</v>
      </c>
      <c r="E91" s="31">
        <v>2.1777860920918088E-2</v>
      </c>
      <c r="F91" s="31">
        <v>4.5737512625746162E-4</v>
      </c>
      <c r="G91" s="24">
        <v>1.2181744399860668</v>
      </c>
      <c r="H91" s="31">
        <v>1.8043824282111132</v>
      </c>
      <c r="I91" s="31">
        <v>7.4529756147240995E-3</v>
      </c>
      <c r="J91" s="31">
        <v>1.7739939976447858</v>
      </c>
      <c r="K91" s="31">
        <v>1.4905951229448199E-2</v>
      </c>
      <c r="L91" s="24">
        <v>1.4135097160096299</v>
      </c>
      <c r="M91" s="31">
        <v>3.5428614897569079E-2</v>
      </c>
      <c r="N91" s="31">
        <v>2.7304754606620528E-4</v>
      </c>
      <c r="O91" s="31">
        <v>3.3764316644706069E-2</v>
      </c>
      <c r="P91" s="31">
        <v>5.4609509213241056E-4</v>
      </c>
      <c r="Q91" s="24">
        <v>0.76855417441083096</v>
      </c>
      <c r="R91" s="31">
        <v>2.4613661709657751E-2</v>
      </c>
      <c r="S91" s="31">
        <v>3.4829753264418957E-4</v>
      </c>
      <c r="T91" s="31">
        <v>2.4163174453603154E-2</v>
      </c>
      <c r="U91" s="31">
        <v>6.9659506528837914E-4</v>
      </c>
      <c r="V91" s="24">
        <v>1.1881647277942742</v>
      </c>
      <c r="W91" s="24">
        <v>7512.9290000000019</v>
      </c>
      <c r="X91" s="24">
        <v>20.578991150915865</v>
      </c>
      <c r="Y91" s="31">
        <v>1.0494025240967684E-2</v>
      </c>
      <c r="Z91" s="31">
        <v>9.1750929188510295E-5</v>
      </c>
      <c r="AA91" s="31">
        <v>9.8912468004639688E-3</v>
      </c>
      <c r="AB91" s="31">
        <v>1.8350185837702059E-4</v>
      </c>
      <c r="AC91" s="24">
        <v>1.1352813731815479</v>
      </c>
      <c r="AD91" s="31">
        <v>0.80083678564418803</v>
      </c>
      <c r="AE91" s="31">
        <v>1.8902410240019124E-3</v>
      </c>
      <c r="AF91" s="31">
        <v>0.7910342042452041</v>
      </c>
      <c r="AG91" s="31">
        <v>3.7804820480038248E-3</v>
      </c>
      <c r="AH91" s="24">
        <v>1.0755886012002343</v>
      </c>
      <c r="AI91" s="31">
        <v>1.5730986594567866E-2</v>
      </c>
      <c r="AJ91" s="31">
        <v>1.5192775196674565E-4</v>
      </c>
      <c r="AK91" s="31">
        <v>1.5195544489753179E-2</v>
      </c>
      <c r="AL91" s="31">
        <v>3.038555039334913E-4</v>
      </c>
      <c r="AM91" s="24">
        <v>0.98144128003288822</v>
      </c>
      <c r="AN91" s="31">
        <v>1.0924139518016959E-2</v>
      </c>
      <c r="AO91" s="31">
        <v>1.4907352892755876E-4</v>
      </c>
      <c r="AP91" s="31">
        <v>1.077880412236714E-2</v>
      </c>
      <c r="AQ91" s="31">
        <v>2.9814705785511752E-4</v>
      </c>
      <c r="AR91">
        <v>1.161160129832886</v>
      </c>
      <c r="AS91" s="24">
        <v>16924.940000000002</v>
      </c>
      <c r="AT91" s="24">
        <v>28.403840918920906</v>
      </c>
      <c r="AU91" s="24">
        <v>18.767778957465957</v>
      </c>
      <c r="AV91" s="24">
        <v>1432.1691481694254</v>
      </c>
      <c r="AW91" s="24">
        <v>1788.066134910993</v>
      </c>
      <c r="AX91" s="24">
        <v>28.120296687314866</v>
      </c>
      <c r="AY91" s="24">
        <v>19.536283646366002</v>
      </c>
      <c r="AZ91">
        <v>793.71707780888516</v>
      </c>
    </row>
    <row r="92" spans="1:52" x14ac:dyDescent="0.2">
      <c r="A92" t="s">
        <v>63</v>
      </c>
      <c r="B92" s="24">
        <v>9.5860000000000003</v>
      </c>
      <c r="C92" s="31">
        <v>1.7721865885955326E-2</v>
      </c>
      <c r="D92" s="31">
        <v>1.2673287497431997E-4</v>
      </c>
      <c r="E92" s="31">
        <v>1.5854300140137452E-2</v>
      </c>
      <c r="F92" s="31">
        <v>2.5346574994863995E-4</v>
      </c>
      <c r="G92" s="24">
        <v>0.94943333440413313</v>
      </c>
      <c r="H92" s="31">
        <v>1.4528482811186871</v>
      </c>
      <c r="I92" s="31">
        <v>3.8981206422676663E-3</v>
      </c>
      <c r="J92" s="31">
        <v>1.4224598505523598</v>
      </c>
      <c r="K92" s="31">
        <v>7.7962412845353326E-3</v>
      </c>
      <c r="L92" s="24">
        <v>1.0751953960187972</v>
      </c>
      <c r="M92" s="31">
        <v>2.9817618027627273E-2</v>
      </c>
      <c r="N92" s="31">
        <v>2.8143473848172776E-4</v>
      </c>
      <c r="O92" s="31">
        <v>2.8153319774764259E-2</v>
      </c>
      <c r="P92" s="31">
        <v>5.6286947696345551E-4</v>
      </c>
      <c r="Q92" s="24">
        <v>1.0426233646194936</v>
      </c>
      <c r="R92" s="31">
        <v>2.8535568260598342E-2</v>
      </c>
      <c r="S92" s="31">
        <v>2.8231072927152216E-4</v>
      </c>
      <c r="T92" s="31">
        <v>2.8085081004543745E-2</v>
      </c>
      <c r="U92" s="31">
        <v>5.6462145854304431E-4</v>
      </c>
      <c r="V92" s="24">
        <v>1.0704328052333405</v>
      </c>
      <c r="W92" s="24">
        <v>10839.884999999998</v>
      </c>
      <c r="X92" s="24">
        <v>27.853325677839386</v>
      </c>
      <c r="Y92" s="31">
        <v>1.0111869434554418E-2</v>
      </c>
      <c r="Z92" s="31">
        <v>6.9486910147580706E-5</v>
      </c>
      <c r="AA92" s="31">
        <v>9.5090909940507024E-3</v>
      </c>
      <c r="AB92" s="31">
        <v>1.3897382029516141E-4</v>
      </c>
      <c r="AC92" s="24">
        <v>0.92879468941456</v>
      </c>
      <c r="AD92" s="31">
        <v>0.82897157032085755</v>
      </c>
      <c r="AE92" s="31">
        <v>1.3870939471105066E-3</v>
      </c>
      <c r="AF92" s="31">
        <v>0.81916898892187362</v>
      </c>
      <c r="AG92" s="31">
        <v>2.7741878942210132E-3</v>
      </c>
      <c r="AH92" s="24">
        <v>0.81311612190488747</v>
      </c>
      <c r="AI92" s="31">
        <v>1.7013937877438136E-2</v>
      </c>
      <c r="AJ92" s="31">
        <v>1.5960266269909502E-4</v>
      </c>
      <c r="AK92" s="31">
        <v>1.6478495772623451E-2</v>
      </c>
      <c r="AL92" s="31">
        <v>3.1920532539819003E-4</v>
      </c>
      <c r="AM92" s="24">
        <v>1.0490658798723387</v>
      </c>
      <c r="AN92" s="31">
        <v>1.6281624911836459E-2</v>
      </c>
      <c r="AO92" s="31">
        <v>1.560903534428027E-4</v>
      </c>
      <c r="AP92" s="31">
        <v>1.613628951618664E-2</v>
      </c>
      <c r="AQ92" s="31">
        <v>3.121807068856054E-4</v>
      </c>
      <c r="AR92">
        <v>1.0495955259045822</v>
      </c>
      <c r="AS92" s="24">
        <v>18996.519999999997</v>
      </c>
      <c r="AT92" s="24">
        <v>35.201987533600743</v>
      </c>
      <c r="AU92" s="24">
        <v>20.0399528676381</v>
      </c>
      <c r="AV92" s="24">
        <v>1642.8863227388106</v>
      </c>
      <c r="AW92" s="24">
        <v>1981.6941372835381</v>
      </c>
      <c r="AX92" s="24">
        <v>33.71787506711938</v>
      </c>
      <c r="AY92" s="24">
        <v>32.268128349106618</v>
      </c>
      <c r="AZ92">
        <v>1130.8037763404964</v>
      </c>
    </row>
    <row r="93" spans="1:52" x14ac:dyDescent="0.2">
      <c r="A93" t="s">
        <v>78</v>
      </c>
      <c r="B93" s="24">
        <v>8.9510000000000005</v>
      </c>
      <c r="C93" s="31">
        <v>6.250707785102691E-2</v>
      </c>
      <c r="D93" s="31">
        <v>3.310673901594739E-4</v>
      </c>
      <c r="E93" s="31">
        <v>6.0639512105209036E-2</v>
      </c>
      <c r="F93" s="31">
        <v>6.6213478031894779E-4</v>
      </c>
      <c r="G93" s="24">
        <v>1.2935575918857567</v>
      </c>
      <c r="H93" s="31">
        <v>1.137933824379384</v>
      </c>
      <c r="I93" s="31">
        <v>3.7391200311470071E-3</v>
      </c>
      <c r="J93" s="31">
        <v>1.1075453938130566</v>
      </c>
      <c r="K93" s="31">
        <v>7.4782400622940143E-3</v>
      </c>
      <c r="L93" s="24">
        <v>1.3693698687060887</v>
      </c>
      <c r="M93" s="31">
        <v>0.87126277505040939</v>
      </c>
      <c r="N93" s="31">
        <v>3.3129259794548544E-3</v>
      </c>
      <c r="O93" s="31">
        <v>0.86959847679754643</v>
      </c>
      <c r="P93" s="31">
        <v>6.6258519589097089E-3</v>
      </c>
      <c r="Q93" s="24">
        <v>1.5157014967602067</v>
      </c>
      <c r="R93" s="31">
        <v>0.35486437671024829</v>
      </c>
      <c r="S93" s="31">
        <v>1.484177681435848E-3</v>
      </c>
      <c r="T93" s="31">
        <v>0.35441388945419366</v>
      </c>
      <c r="U93" s="31">
        <v>2.968355362871696E-3</v>
      </c>
      <c r="V93" s="24">
        <v>1.3484822976013702</v>
      </c>
      <c r="W93" s="24">
        <v>12550.429999999997</v>
      </c>
      <c r="X93" s="24">
        <v>37.790589959322958</v>
      </c>
      <c r="Y93" s="31">
        <v>4.7529387612352147E-2</v>
      </c>
      <c r="Z93" s="31">
        <v>2.1973784885287554E-4</v>
      </c>
      <c r="AA93" s="31">
        <v>4.6926609171848432E-2</v>
      </c>
      <c r="AB93" s="31">
        <v>4.3947569770575107E-4</v>
      </c>
      <c r="AC93" s="24">
        <v>1.1629098999475045</v>
      </c>
      <c r="AD93" s="31">
        <v>0.86529725876028607</v>
      </c>
      <c r="AE93" s="31">
        <v>2.4210846193566315E-3</v>
      </c>
      <c r="AF93" s="31">
        <v>0.85549467736130214</v>
      </c>
      <c r="AG93" s="31">
        <v>4.842169238713263E-3</v>
      </c>
      <c r="AH93" s="24">
        <v>1.2773813498915036</v>
      </c>
      <c r="AI93" s="31">
        <v>0.66248972364565772</v>
      </c>
      <c r="AJ93" s="31">
        <v>1.7528176375876745E-3</v>
      </c>
      <c r="AK93" s="31">
        <v>0.66195428154084301</v>
      </c>
      <c r="AL93" s="31">
        <v>3.5056352751753491E-3</v>
      </c>
      <c r="AM93" s="24">
        <v>1.1456423938619247</v>
      </c>
      <c r="AN93" s="31">
        <v>0.26983601956600339</v>
      </c>
      <c r="AO93" s="31">
        <v>9.327026773518558E-4</v>
      </c>
      <c r="AP93" s="31">
        <v>0.26969068417035358</v>
      </c>
      <c r="AQ93" s="31">
        <v>1.8654053547037116E-3</v>
      </c>
      <c r="AR93">
        <v>1.1746141859688024</v>
      </c>
      <c r="AS93" s="24">
        <v>16503.474999999999</v>
      </c>
      <c r="AT93" s="24">
        <v>31.323535690561727</v>
      </c>
      <c r="AU93" s="24">
        <v>87.642800254034569</v>
      </c>
      <c r="AV93" s="24">
        <v>1595.5266235622553</v>
      </c>
      <c r="AW93" s="24">
        <v>1843.7576807060661</v>
      </c>
      <c r="AX93" s="24">
        <v>1221.6202066669541</v>
      </c>
      <c r="AY93" s="24">
        <v>497.56457595750197</v>
      </c>
      <c r="AZ93">
        <v>1402.1260194391684</v>
      </c>
    </row>
    <row r="94" spans="1:52" x14ac:dyDescent="0.2">
      <c r="A94" t="s">
        <v>78</v>
      </c>
      <c r="B94" s="24">
        <v>9.1834999999999987</v>
      </c>
      <c r="C94" s="31">
        <v>7.8865624148569874E-2</v>
      </c>
      <c r="D94" s="31">
        <v>4.9451775477173316E-4</v>
      </c>
      <c r="E94" s="31">
        <v>7.6998058402751993E-2</v>
      </c>
      <c r="F94" s="31">
        <v>9.8903550954346632E-4</v>
      </c>
      <c r="G94" s="24">
        <v>1.38085448984578</v>
      </c>
      <c r="H94" s="31">
        <v>1.4104954850891154</v>
      </c>
      <c r="I94" s="31">
        <v>6.2951391214059443E-3</v>
      </c>
      <c r="J94" s="31">
        <v>1.380107054522788</v>
      </c>
      <c r="K94" s="31">
        <v>1.2590278242811889E-2</v>
      </c>
      <c r="L94" s="24">
        <v>1.5864313822128744</v>
      </c>
      <c r="M94" s="31">
        <v>0.92379789890604036</v>
      </c>
      <c r="N94" s="31">
        <v>3.688507932679237E-3</v>
      </c>
      <c r="O94" s="31">
        <v>0.9221336006531774</v>
      </c>
      <c r="P94" s="31">
        <v>7.3770158653584739E-3</v>
      </c>
      <c r="Q94" s="24">
        <v>1.3309064901607686</v>
      </c>
      <c r="R94" s="31">
        <v>0.29109206210978272</v>
      </c>
      <c r="S94" s="31">
        <v>1.68180913679595E-3</v>
      </c>
      <c r="T94" s="31">
        <v>0.2906415748537281</v>
      </c>
      <c r="U94" s="31">
        <v>3.3636182735919001E-3</v>
      </c>
      <c r="V94" s="24">
        <v>1.4516338217474949</v>
      </c>
      <c r="W94" s="24">
        <v>8594.7194999999992</v>
      </c>
      <c r="X94" s="24">
        <v>35.205013267961867</v>
      </c>
      <c r="Y94" s="31">
        <v>4.7261799622511674E-2</v>
      </c>
      <c r="Z94" s="31">
        <v>2.1731689418343726E-4</v>
      </c>
      <c r="AA94" s="31">
        <v>4.6659021182007959E-2</v>
      </c>
      <c r="AB94" s="31">
        <v>4.3463378836687452E-4</v>
      </c>
      <c r="AC94" s="24">
        <v>1.0755835599841093</v>
      </c>
      <c r="AD94" s="31">
        <v>0.84530046489721244</v>
      </c>
      <c r="AE94" s="31">
        <v>2.1320489344896104E-3</v>
      </c>
      <c r="AF94" s="31">
        <v>0.83549788349822851</v>
      </c>
      <c r="AG94" s="31">
        <v>4.2640978689792207E-3</v>
      </c>
      <c r="AH94" s="24">
        <v>1.0686858277722946</v>
      </c>
      <c r="AI94" s="31">
        <v>0.55371228188210753</v>
      </c>
      <c r="AJ94" s="31">
        <v>2.4053162028540441E-3</v>
      </c>
      <c r="AK94" s="31">
        <v>0.55317683977729282</v>
      </c>
      <c r="AL94" s="31">
        <v>4.8106324057080882E-3</v>
      </c>
      <c r="AM94" s="24">
        <v>1.6837772898473842</v>
      </c>
      <c r="AN94" s="31">
        <v>0.17448297269861052</v>
      </c>
      <c r="AO94" s="31">
        <v>1.098956679081911E-3</v>
      </c>
      <c r="AP94" s="31">
        <v>0.1743376373029607</v>
      </c>
      <c r="AQ94" s="31">
        <v>2.1979133581638221E-3</v>
      </c>
      <c r="AR94">
        <v>1.7144159689483136</v>
      </c>
      <c r="AS94" s="24">
        <v>14337.8</v>
      </c>
      <c r="AT94" s="24">
        <v>27.825378419898005</v>
      </c>
      <c r="AU94" s="24">
        <v>73.809322997700704</v>
      </c>
      <c r="AV94" s="24">
        <v>1320.0645778142734</v>
      </c>
      <c r="AW94" s="24">
        <v>1561.2566015135842</v>
      </c>
      <c r="AX94" s="24">
        <v>864.57056849640924</v>
      </c>
      <c r="AY94" s="24">
        <v>272.42931589373995</v>
      </c>
      <c r="AZ94">
        <v>935.8871345347635</v>
      </c>
    </row>
    <row r="95" spans="1:52" x14ac:dyDescent="0.2">
      <c r="A95" t="s">
        <v>78</v>
      </c>
      <c r="B95" s="24">
        <v>9.0114999999999998</v>
      </c>
      <c r="C95" s="31">
        <v>8.4561081716493028E-2</v>
      </c>
      <c r="D95" s="31">
        <v>1.1735258216650311E-3</v>
      </c>
      <c r="E95" s="31">
        <v>8.2693515970675147E-2</v>
      </c>
      <c r="F95" s="31">
        <v>2.3470516433300621E-3</v>
      </c>
      <c r="G95" s="24">
        <v>3.6339971589193754</v>
      </c>
      <c r="H95" s="31">
        <v>1.2756597353021373</v>
      </c>
      <c r="I95" s="31">
        <v>3.3797904160187825E-3</v>
      </c>
      <c r="J95" s="31">
        <v>1.2452713047358099</v>
      </c>
      <c r="K95" s="31">
        <v>6.759580832037565E-3</v>
      </c>
      <c r="L95" s="24">
        <v>1.077777514906483</v>
      </c>
      <c r="M95" s="31">
        <v>0.96990659398982049</v>
      </c>
      <c r="N95" s="31">
        <v>4.3419762461841416E-3</v>
      </c>
      <c r="O95" s="31">
        <v>0.96824229573695753</v>
      </c>
      <c r="P95" s="31">
        <v>8.6839524923682833E-3</v>
      </c>
      <c r="Q95" s="24">
        <v>1.7455719573991582</v>
      </c>
      <c r="R95" s="31">
        <v>0.33518140970951416</v>
      </c>
      <c r="S95" s="31">
        <v>1.1657162637277252E-3</v>
      </c>
      <c r="T95" s="31">
        <v>0.33473092245345953</v>
      </c>
      <c r="U95" s="31">
        <v>2.3314325274554504E-3</v>
      </c>
      <c r="V95" s="24">
        <v>1.0584958171009666</v>
      </c>
      <c r="W95" s="24">
        <v>11565.8</v>
      </c>
      <c r="X95" s="24">
        <v>36.119228732221394</v>
      </c>
      <c r="Y95" s="31">
        <v>5.7983335787382427E-2</v>
      </c>
      <c r="Z95" s="31">
        <v>7.640134058380535E-4</v>
      </c>
      <c r="AA95" s="31">
        <v>5.7380557346878712E-2</v>
      </c>
      <c r="AB95" s="31">
        <v>1.528026811676107E-3</v>
      </c>
      <c r="AC95" s="24">
        <v>3.6242588207816775</v>
      </c>
      <c r="AD95" s="31">
        <v>0.87486158487334653</v>
      </c>
      <c r="AE95" s="31">
        <v>1.7967747098585607E-3</v>
      </c>
      <c r="AF95" s="31">
        <v>0.8650590034743626</v>
      </c>
      <c r="AG95" s="31">
        <v>3.5935494197171214E-3</v>
      </c>
      <c r="AH95" s="24">
        <v>0.94968790410681359</v>
      </c>
      <c r="AI95" s="31">
        <v>0.66513446137081189</v>
      </c>
      <c r="AJ95" s="31">
        <v>2.2273748597098223E-3</v>
      </c>
      <c r="AK95" s="31">
        <v>0.66459901926599718</v>
      </c>
      <c r="AL95" s="31">
        <v>4.4547497194196446E-3</v>
      </c>
      <c r="AM95" s="24">
        <v>1.4669814477310357</v>
      </c>
      <c r="AN95" s="31">
        <v>0.22987119922642471</v>
      </c>
      <c r="AO95" s="31">
        <v>7.0353336258800194E-4</v>
      </c>
      <c r="AP95" s="31">
        <v>0.2297258638307749</v>
      </c>
      <c r="AQ95" s="31">
        <v>1.4070667251760039E-3</v>
      </c>
      <c r="AR95">
        <v>0.99668482902372635</v>
      </c>
      <c r="AS95" s="24">
        <v>16862.954999999998</v>
      </c>
      <c r="AT95" s="24">
        <v>31.238737317800211</v>
      </c>
      <c r="AU95" s="24">
        <v>108.52982954187594</v>
      </c>
      <c r="AV95" s="24">
        <v>1637.2441176893367</v>
      </c>
      <c r="AW95" s="24">
        <v>1871.2705986794649</v>
      </c>
      <c r="AX95" s="24">
        <v>1244.8255767372209</v>
      </c>
      <c r="AY95" s="24">
        <v>430.18822043148185</v>
      </c>
      <c r="AZ95">
        <v>1283.4489263718581</v>
      </c>
    </row>
    <row r="96" spans="1:52" x14ac:dyDescent="0.2">
      <c r="A96" t="s">
        <v>0</v>
      </c>
      <c r="B96" s="24">
        <v>8.9699999999999989</v>
      </c>
      <c r="C96" s="31">
        <v>1.1442512159890203E-3</v>
      </c>
      <c r="D96" s="31">
        <v>3.4612930720863314E-5</v>
      </c>
      <c r="E96" s="31">
        <v>-7.2331452982885534E-4</v>
      </c>
      <c r="F96" s="31">
        <v>6.9225861441726629E-5</v>
      </c>
      <c r="G96" s="24">
        <v>0.83343497332429861</v>
      </c>
      <c r="H96" s="31">
        <v>0.31356426273152049</v>
      </c>
      <c r="I96" s="31">
        <v>1.7519803469703301E-3</v>
      </c>
      <c r="J96" s="31">
        <v>0.2831758321651931</v>
      </c>
      <c r="K96" s="31">
        <v>3.5039606939406601E-3</v>
      </c>
      <c r="L96" s="24">
        <v>1.2656724036081199</v>
      </c>
      <c r="M96" s="31">
        <v>9.2635980755950546E-4</v>
      </c>
      <c r="N96" s="31">
        <v>4.4308258111886197E-5</v>
      </c>
      <c r="O96" s="31">
        <v>-7.3793844530350788E-4</v>
      </c>
      <c r="P96" s="31">
        <v>8.8616516223772394E-5</v>
      </c>
      <c r="Q96" s="24">
        <v>0.75156134739490155</v>
      </c>
      <c r="R96" s="31">
        <v>3.1867214270142352E-3</v>
      </c>
      <c r="S96" s="31">
        <v>1.059704160703634E-4</v>
      </c>
      <c r="T96" s="31">
        <v>2.7362341709596377E-3</v>
      </c>
      <c r="U96" s="31">
        <v>2.119408321407268E-4</v>
      </c>
      <c r="V96" s="24">
        <v>0.96615220520378087</v>
      </c>
      <c r="W96" s="24">
        <v>6671.9115000000002</v>
      </c>
      <c r="X96" s="24">
        <v>36.622655587081624</v>
      </c>
      <c r="Y96" s="31">
        <v>4.0808308787876926E-4</v>
      </c>
      <c r="Z96" s="31">
        <v>1.2826924330605953E-5</v>
      </c>
      <c r="AA96" s="31">
        <v>-1.9469535262494627E-4</v>
      </c>
      <c r="AB96" s="31">
        <v>2.5653848661211906E-5</v>
      </c>
      <c r="AC96" s="24">
        <v>0.86762055214612921</v>
      </c>
      <c r="AD96" s="31">
        <v>0.1117681009886979</v>
      </c>
      <c r="AE96" s="31">
        <v>5.9393803130118508E-4</v>
      </c>
      <c r="AF96" s="31">
        <v>0.10196551958971398</v>
      </c>
      <c r="AG96" s="31">
        <v>1.1878760626023702E-3</v>
      </c>
      <c r="AH96" s="24">
        <v>1.3890073556628129</v>
      </c>
      <c r="AI96" s="31">
        <v>3.3043388073404509E-4</v>
      </c>
      <c r="AJ96" s="31">
        <v>1.58485522044588E-5</v>
      </c>
      <c r="AK96" s="31">
        <v>-2.0500822408064137E-4</v>
      </c>
      <c r="AL96" s="31">
        <v>3.1697104408917599E-5</v>
      </c>
      <c r="AM96" s="24">
        <v>0.75409270059930666</v>
      </c>
      <c r="AN96" s="31">
        <v>1.1346745771994798E-3</v>
      </c>
      <c r="AO96" s="31">
        <v>3.5747664026770935E-5</v>
      </c>
      <c r="AP96" s="31">
        <v>9.8933918154966061E-4</v>
      </c>
      <c r="AQ96" s="31">
        <v>7.149532805354187E-5</v>
      </c>
      <c r="AR96">
        <v>0.91721769484555493</v>
      </c>
      <c r="AS96" s="24">
        <v>18713.115000000002</v>
      </c>
      <c r="AT96" s="24">
        <v>44.375745672015192</v>
      </c>
      <c r="AU96" s="24">
        <v>0.85109730734070566</v>
      </c>
      <c r="AV96" s="24">
        <v>233.22999002312747</v>
      </c>
      <c r="AW96" s="24">
        <v>2086.1889632107027</v>
      </c>
      <c r="AX96" s="24">
        <v>0.68902905832709616</v>
      </c>
      <c r="AY96" s="24">
        <v>2.3702924566547035</v>
      </c>
      <c r="AZ96">
        <v>743.80284280936462</v>
      </c>
    </row>
    <row r="97" spans="1:52" x14ac:dyDescent="0.2">
      <c r="A97" t="s">
        <v>0</v>
      </c>
      <c r="B97" s="24">
        <v>8.6895000000000007</v>
      </c>
      <c r="C97" s="31">
        <v>1.3782355785214005E-3</v>
      </c>
      <c r="D97" s="31">
        <v>4.0065202236832705E-5</v>
      </c>
      <c r="E97" s="31">
        <v>-4.8933016729647513E-4</v>
      </c>
      <c r="F97" s="31">
        <v>8.013040447366541E-5</v>
      </c>
      <c r="G97" s="24">
        <v>0.81626339278223425</v>
      </c>
      <c r="H97" s="31">
        <v>0.30623966811891912</v>
      </c>
      <c r="I97" s="31">
        <v>1.8850439130903287E-3</v>
      </c>
      <c r="J97" s="31">
        <v>0.27585123755259172</v>
      </c>
      <c r="K97" s="31">
        <v>3.7700878261806574E-3</v>
      </c>
      <c r="L97" s="24">
        <v>1.2871390240862643</v>
      </c>
      <c r="M97" s="31">
        <v>1.1287466006718774E-3</v>
      </c>
      <c r="N97" s="31">
        <v>6.9233680926568554E-5</v>
      </c>
      <c r="O97" s="31">
        <v>-5.3555165219113595E-4</v>
      </c>
      <c r="P97" s="31">
        <v>1.3846736185313711E-4</v>
      </c>
      <c r="Q97" s="24">
        <v>0.98892630406462612</v>
      </c>
      <c r="R97" s="31">
        <v>3.000282526344831E-3</v>
      </c>
      <c r="S97" s="31">
        <v>9.1469034429571513E-5</v>
      </c>
      <c r="T97" s="31">
        <v>2.5497952702902334E-3</v>
      </c>
      <c r="U97" s="31">
        <v>1.8293806885914303E-4</v>
      </c>
      <c r="V97" s="24">
        <v>0.79980529187558003</v>
      </c>
      <c r="W97" s="24">
        <v>5768.5190000000002</v>
      </c>
      <c r="X97" s="24">
        <v>24.329007982674778</v>
      </c>
      <c r="Y97" s="31">
        <v>4.7971042986836524E-4</v>
      </c>
      <c r="Z97" s="31">
        <v>1.3378241978091545E-5</v>
      </c>
      <c r="AA97" s="31">
        <v>-1.2306801063535029E-4</v>
      </c>
      <c r="AB97" s="31">
        <v>2.6756483956183091E-5</v>
      </c>
      <c r="AC97" s="24">
        <v>0.78484051410756495</v>
      </c>
      <c r="AD97" s="31">
        <v>0.10664123510921446</v>
      </c>
      <c r="AE97" s="31">
        <v>4.6570500047160752E-4</v>
      </c>
      <c r="AF97" s="31">
        <v>9.6838653710230538E-2</v>
      </c>
      <c r="AG97" s="31">
        <v>9.3141000094321504E-4</v>
      </c>
      <c r="AH97" s="24">
        <v>1.0533627550049172</v>
      </c>
      <c r="AI97" s="31">
        <v>3.9314745562005335E-4</v>
      </c>
      <c r="AJ97" s="31">
        <v>2.4013696082033178E-5</v>
      </c>
      <c r="AK97" s="31">
        <v>-1.4229464919463311E-4</v>
      </c>
      <c r="AL97" s="31">
        <v>4.8027392164066357E-5</v>
      </c>
      <c r="AM97" s="24">
        <v>0.9855246733709998</v>
      </c>
      <c r="AN97" s="31">
        <v>1.0450457099281957E-3</v>
      </c>
      <c r="AO97" s="31">
        <v>3.2275070112999782E-5</v>
      </c>
      <c r="AP97" s="31">
        <v>8.9971031427837651E-4</v>
      </c>
      <c r="AQ97" s="31">
        <v>6.4550140225999564E-5</v>
      </c>
      <c r="AR97">
        <v>0.81181143852097803</v>
      </c>
      <c r="AS97" s="24">
        <v>16560.200000000004</v>
      </c>
      <c r="AT97" s="24">
        <v>32.269381772819926</v>
      </c>
      <c r="AU97" s="24">
        <v>0.91494080455454174</v>
      </c>
      <c r="AV97" s="24">
        <v>203.29700720382982</v>
      </c>
      <c r="AW97" s="24">
        <v>1905.7713332182523</v>
      </c>
      <c r="AX97" s="24">
        <v>0.74931770667600406</v>
      </c>
      <c r="AY97" s="24">
        <v>1.9917356301960019</v>
      </c>
      <c r="AZ97">
        <v>663.84935842108291</v>
      </c>
    </row>
    <row r="98" spans="1:52" x14ac:dyDescent="0.2">
      <c r="A98" t="s">
        <v>0</v>
      </c>
      <c r="B98" s="24">
        <v>8.6890000000000001</v>
      </c>
      <c r="C98" s="31">
        <v>1.1782213974450815E-3</v>
      </c>
      <c r="D98" s="31">
        <v>4.7201219292234082E-5</v>
      </c>
      <c r="E98" s="31">
        <v>-6.8934434837279409E-4</v>
      </c>
      <c r="F98" s="31">
        <v>9.4402438584468163E-5</v>
      </c>
      <c r="G98" s="24">
        <v>1.1698599041644264</v>
      </c>
      <c r="H98" s="31">
        <v>0.25818480944545763</v>
      </c>
      <c r="I98" s="31">
        <v>1.3618519290353589E-3</v>
      </c>
      <c r="J98" s="31">
        <v>0.22779637887913023</v>
      </c>
      <c r="K98" s="31">
        <v>2.7237038580707178E-3</v>
      </c>
      <c r="L98" s="24">
        <v>1.1743027987799468</v>
      </c>
      <c r="M98" s="31">
        <v>9.765647936775825E-4</v>
      </c>
      <c r="N98" s="31">
        <v>6.662085748922437E-5</v>
      </c>
      <c r="O98" s="31">
        <v>-6.8773345918543083E-4</v>
      </c>
      <c r="P98" s="31">
        <v>1.3324171497844874E-4</v>
      </c>
      <c r="Q98" s="24">
        <v>1.1502838593724438</v>
      </c>
      <c r="R98" s="31">
        <v>3.0104965344760052E-3</v>
      </c>
      <c r="S98" s="31">
        <v>9.7278079208035936E-5</v>
      </c>
      <c r="T98" s="31">
        <v>2.5600092784214077E-3</v>
      </c>
      <c r="U98" s="31">
        <v>1.9455615841607187E-4</v>
      </c>
      <c r="V98" s="24">
        <v>0.95453936814650964</v>
      </c>
      <c r="W98" s="24">
        <v>7291.1164999999992</v>
      </c>
      <c r="X98" s="24">
        <v>24.148694976998371</v>
      </c>
      <c r="Y98" s="31">
        <v>4.8998702619338101E-4</v>
      </c>
      <c r="Z98" s="31">
        <v>1.9118920241822694E-5</v>
      </c>
      <c r="AA98" s="31">
        <v>-1.1279141431033452E-4</v>
      </c>
      <c r="AB98" s="31">
        <v>3.8237840483645389E-5</v>
      </c>
      <c r="AC98" s="24">
        <v>1.1413885053856028</v>
      </c>
      <c r="AD98" s="31">
        <v>0.10742270947578483</v>
      </c>
      <c r="AE98" s="31">
        <v>4.3767779781146081E-4</v>
      </c>
      <c r="AF98" s="31">
        <v>9.7620128076800913E-2</v>
      </c>
      <c r="AG98" s="31">
        <v>8.7535559562292161E-4</v>
      </c>
      <c r="AH98" s="24">
        <v>1.0139084727005081</v>
      </c>
      <c r="AI98" s="31">
        <v>4.0634758844417754E-4</v>
      </c>
      <c r="AJ98" s="31">
        <v>2.7647040134440118E-5</v>
      </c>
      <c r="AK98" s="31">
        <v>-1.2909451637050891E-4</v>
      </c>
      <c r="AL98" s="31">
        <v>5.5294080268880236E-5</v>
      </c>
      <c r="AM98" s="24">
        <v>1.1478777940119631</v>
      </c>
      <c r="AN98" s="31">
        <v>1.2525152975456511E-3</v>
      </c>
      <c r="AO98" s="31">
        <v>3.9979915396543266E-5</v>
      </c>
      <c r="AP98" s="31">
        <v>1.1071799018958319E-3</v>
      </c>
      <c r="AQ98" s="31">
        <v>7.9959830793086532E-5</v>
      </c>
      <c r="AR98">
        <v>0.94458372627362808</v>
      </c>
      <c r="AS98" s="24">
        <v>17521.084999999999</v>
      </c>
      <c r="AT98" s="24">
        <v>41.988272971214904</v>
      </c>
      <c r="AU98" s="24">
        <v>0.98866952141384412</v>
      </c>
      <c r="AV98" s="24">
        <v>216.64812109530806</v>
      </c>
      <c r="AW98" s="24">
        <v>2016.467372539993</v>
      </c>
      <c r="AX98" s="24">
        <v>0.81945536661315643</v>
      </c>
      <c r="AY98" s="24">
        <v>2.5261688290609756</v>
      </c>
      <c r="AZ98">
        <v>839.12032454827931</v>
      </c>
    </row>
    <row r="99" spans="1:52" x14ac:dyDescent="0.2">
      <c r="A99" t="s">
        <v>11</v>
      </c>
      <c r="B99" s="24">
        <v>8.9684999999999988</v>
      </c>
      <c r="C99" s="31">
        <v>1.8970807180117323E-3</v>
      </c>
      <c r="D99" s="31">
        <v>4.5991468905180337E-5</v>
      </c>
      <c r="E99" s="31">
        <v>0</v>
      </c>
      <c r="F99" s="31">
        <v>9.1982937810360674E-5</v>
      </c>
      <c r="G99" s="24">
        <v>0.82176459314047978</v>
      </c>
      <c r="H99" s="31">
        <v>2.9602434016696811E-2</v>
      </c>
      <c r="I99" s="31">
        <v>3.1158974256602042E-4</v>
      </c>
      <c r="J99" s="31">
        <v>0</v>
      </c>
      <c r="K99" s="31">
        <v>6.2317948513204084E-4</v>
      </c>
      <c r="L99" s="24">
        <v>0.87058621488728638</v>
      </c>
      <c r="M99" s="31">
        <v>1.4649910615829004E-3</v>
      </c>
      <c r="N99" s="31">
        <v>1.0471445973503147E-4</v>
      </c>
      <c r="O99" s="31">
        <v>0</v>
      </c>
      <c r="P99" s="31">
        <v>2.0942891947006294E-4</v>
      </c>
      <c r="Q99" s="24">
        <v>1.3501759303511798</v>
      </c>
      <c r="R99" s="31">
        <v>4.3503020967928065E-4</v>
      </c>
      <c r="S99" s="31">
        <v>4.512274807925761E-5</v>
      </c>
      <c r="T99" s="31">
        <v>0</v>
      </c>
      <c r="U99" s="31">
        <v>9.0245496158515221E-5</v>
      </c>
      <c r="V99" s="24">
        <v>1.0696700820198488</v>
      </c>
      <c r="W99" s="24">
        <v>6119.3085000000001</v>
      </c>
      <c r="X99" s="24">
        <v>19.84614080574806</v>
      </c>
      <c r="Y99" s="31">
        <v>6.161607197326316E-4</v>
      </c>
      <c r="Z99" s="31">
        <v>1.508768650748752E-5</v>
      </c>
      <c r="AA99" s="31">
        <v>0</v>
      </c>
      <c r="AB99" s="31">
        <v>3.017537301497504E-5</v>
      </c>
      <c r="AC99" s="24">
        <v>0.83267194793023092</v>
      </c>
      <c r="AD99" s="31">
        <v>9.6118760745047393E-3</v>
      </c>
      <c r="AE99" s="31">
        <v>9.8811596197583964E-5</v>
      </c>
      <c r="AF99" s="31">
        <v>0</v>
      </c>
      <c r="AG99" s="31">
        <v>1.9762319239516793E-4</v>
      </c>
      <c r="AH99" s="24">
        <v>0.86688597142964796</v>
      </c>
      <c r="AI99" s="31">
        <v>4.7489952545528517E-4</v>
      </c>
      <c r="AJ99" s="31">
        <v>3.3342937797590574E-5</v>
      </c>
      <c r="AK99" s="31">
        <v>0</v>
      </c>
      <c r="AL99" s="31">
        <v>6.6685875595181147E-5</v>
      </c>
      <c r="AM99" s="24">
        <v>1.3275512873598916</v>
      </c>
      <c r="AN99" s="31">
        <v>1.4117848987606693E-4</v>
      </c>
      <c r="AO99" s="31">
        <v>1.4562312540230994E-5</v>
      </c>
      <c r="AP99" s="31">
        <v>0</v>
      </c>
      <c r="AQ99" s="31">
        <v>2.9124625080461988E-5</v>
      </c>
      <c r="AR99">
        <v>1.0640542430171256</v>
      </c>
      <c r="AS99" s="24">
        <v>18843.740000000002</v>
      </c>
      <c r="AT99" s="24">
        <v>36.574247770801875</v>
      </c>
      <c r="AU99" s="24">
        <v>1.2943995275592683</v>
      </c>
      <c r="AV99" s="24">
        <v>20.198073936451131</v>
      </c>
      <c r="AW99" s="24">
        <v>2101.1027485086697</v>
      </c>
      <c r="AX99" s="24">
        <v>0.99957989134953074</v>
      </c>
      <c r="AY99" s="24">
        <v>0.29682600879157101</v>
      </c>
      <c r="AZ99">
        <v>682.31125606288686</v>
      </c>
    </row>
    <row r="100" spans="1:52" x14ac:dyDescent="0.2">
      <c r="A100" t="s">
        <v>60</v>
      </c>
      <c r="B100" s="24">
        <v>9.0175000000000001</v>
      </c>
      <c r="C100" s="31">
        <v>1.7082150558450609E-2</v>
      </c>
      <c r="D100" s="31">
        <v>2.1894604060095652E-4</v>
      </c>
      <c r="E100" s="31">
        <v>1.5562092398876761E-2</v>
      </c>
      <c r="F100" s="31">
        <v>4.3789208120191303E-4</v>
      </c>
      <c r="G100" s="24">
        <v>1.219880824267473</v>
      </c>
      <c r="H100" s="31">
        <v>7.0401325135849051</v>
      </c>
      <c r="I100" s="31">
        <v>2.0933792109138257E-2</v>
      </c>
      <c r="J100" s="31">
        <v>7.0151180317987878</v>
      </c>
      <c r="K100" s="31">
        <v>4.1867584218276514E-2</v>
      </c>
      <c r="L100" s="24">
        <v>0.97261159937057418</v>
      </c>
      <c r="M100" s="31">
        <v>2.0799245027716604E-2</v>
      </c>
      <c r="N100" s="31">
        <v>3.4118202073894831E-4</v>
      </c>
      <c r="O100" s="31">
        <v>1.962533769914317E-2</v>
      </c>
      <c r="P100" s="31">
        <v>6.8236404147789661E-4</v>
      </c>
      <c r="Q100" s="24">
        <v>1.1129559084408533</v>
      </c>
      <c r="R100" s="31">
        <v>1.5498830378054794E-2</v>
      </c>
      <c r="S100" s="31">
        <v>2.2905052268299762E-4</v>
      </c>
      <c r="T100" s="31">
        <v>1.5113481041849479E-2</v>
      </c>
      <c r="U100" s="31">
        <v>4.5810104536599523E-4</v>
      </c>
      <c r="V100" s="24">
        <v>0.86986319512327237</v>
      </c>
      <c r="W100" s="24">
        <v>6064.8452631578939</v>
      </c>
      <c r="X100" s="24">
        <v>17.743238253605874</v>
      </c>
      <c r="Y100" s="31">
        <v>6.1352405376269839E-3</v>
      </c>
      <c r="Z100" s="31">
        <v>8.0741949173990008E-5</v>
      </c>
      <c r="AA100" s="31">
        <v>5.5943975929079043E-3</v>
      </c>
      <c r="AB100" s="31">
        <v>1.6148389834798002E-4</v>
      </c>
      <c r="AC100" s="24">
        <v>1.2855364249381449</v>
      </c>
      <c r="AD100" s="31">
        <v>2.5282143607185792</v>
      </c>
      <c r="AE100" s="31">
        <v>5.5706419707712658E-3</v>
      </c>
      <c r="AF100" s="31">
        <v>2.5192451563612046</v>
      </c>
      <c r="AG100" s="31">
        <v>1.1141283941542532E-2</v>
      </c>
      <c r="AH100" s="24">
        <v>1.1375753855864288</v>
      </c>
      <c r="AI100" s="31">
        <v>7.4702902178510524E-3</v>
      </c>
      <c r="AJ100" s="31">
        <v>1.2537557352842348E-4</v>
      </c>
      <c r="AK100" s="31">
        <v>7.0529239990989225E-3</v>
      </c>
      <c r="AL100" s="31">
        <v>2.5075114705684696E-4</v>
      </c>
      <c r="AM100" s="24">
        <v>1.1536683332528119</v>
      </c>
      <c r="AN100" s="31">
        <v>5.5641537796570877E-3</v>
      </c>
      <c r="AO100" s="31">
        <v>7.5155991815492902E-5</v>
      </c>
      <c r="AP100" s="31">
        <v>5.4250882628708308E-3</v>
      </c>
      <c r="AQ100" s="31">
        <v>1.503119836309858E-4</v>
      </c>
      <c r="AR100">
        <v>0.80284835143921873</v>
      </c>
      <c r="AS100" s="24">
        <v>16886.81578947368</v>
      </c>
      <c r="AT100" s="24">
        <v>27.026895055204264</v>
      </c>
      <c r="AU100" s="24">
        <v>11.488838358632565</v>
      </c>
      <c r="AV100" s="24">
        <v>4734.9392100936275</v>
      </c>
      <c r="AW100" s="24">
        <v>1872.6715596865738</v>
      </c>
      <c r="AX100" s="24">
        <v>13.988822033114213</v>
      </c>
      <c r="AY100" s="24">
        <v>10.423954311376024</v>
      </c>
      <c r="AZ100">
        <v>672.56393270395279</v>
      </c>
    </row>
    <row r="101" spans="1:52" x14ac:dyDescent="0.2">
      <c r="A101" t="s">
        <v>60</v>
      </c>
      <c r="B101" s="24">
        <v>8.5854999999999997</v>
      </c>
      <c r="C101" s="31">
        <v>1.2845680921118003E-2</v>
      </c>
      <c r="D101" s="31">
        <v>1.1038164799349038E-4</v>
      </c>
      <c r="E101" s="31">
        <v>1.1325622761544155E-2</v>
      </c>
      <c r="F101" s="31">
        <v>2.2076329598698076E-4</v>
      </c>
      <c r="G101" s="24">
        <v>0.86359593468492502</v>
      </c>
      <c r="H101" s="31">
        <v>5.6565609034032196</v>
      </c>
      <c r="I101" s="31">
        <v>1.624454063004941E-2</v>
      </c>
      <c r="J101" s="31">
        <v>5.6315464216171023</v>
      </c>
      <c r="K101" s="31">
        <v>3.248908126009882E-2</v>
      </c>
      <c r="L101" s="24">
        <v>1.1235304815601737</v>
      </c>
      <c r="M101" s="31">
        <v>1.8917217732757813E-2</v>
      </c>
      <c r="N101" s="31">
        <v>2.5299256426677806E-4</v>
      </c>
      <c r="O101" s="31">
        <v>1.7743310404184379E-2</v>
      </c>
      <c r="P101" s="31">
        <v>5.0598512853355611E-4</v>
      </c>
      <c r="Q101" s="24">
        <v>1.0450844817306455</v>
      </c>
      <c r="R101" s="31">
        <v>1.8616180505699492E-2</v>
      </c>
      <c r="S101" s="31">
        <v>2.4986009568665681E-4</v>
      </c>
      <c r="T101" s="31">
        <v>1.8230831169494175E-2</v>
      </c>
      <c r="U101" s="31">
        <v>4.9972019137331362E-4</v>
      </c>
      <c r="V101" s="24">
        <v>1.0408829564319271</v>
      </c>
      <c r="W101" s="24">
        <v>8375.3830000000016</v>
      </c>
      <c r="X101" s="24">
        <v>21.99414133833201</v>
      </c>
      <c r="Y101" s="31">
        <v>5.8463492498110198E-3</v>
      </c>
      <c r="Z101" s="31">
        <v>5.7263727478169519E-5</v>
      </c>
      <c r="AA101" s="31">
        <v>5.3055063050919393E-3</v>
      </c>
      <c r="AB101" s="31">
        <v>1.1452745495633904E-4</v>
      </c>
      <c r="AC101" s="24">
        <v>1.0010726645064205</v>
      </c>
      <c r="AD101" s="31">
        <v>2.5737752992537923</v>
      </c>
      <c r="AE101" s="31">
        <v>4.8166175423418195E-3</v>
      </c>
      <c r="AF101" s="31">
        <v>2.5648060948964178</v>
      </c>
      <c r="AG101" s="31">
        <v>9.633235084683639E-3</v>
      </c>
      <c r="AH101" s="24">
        <v>1.0364128580236689</v>
      </c>
      <c r="AI101" s="31">
        <v>8.6079742700364524E-3</v>
      </c>
      <c r="AJ101" s="31">
        <v>1.1561821195546452E-4</v>
      </c>
      <c r="AK101" s="31">
        <v>8.1906080512843225E-3</v>
      </c>
      <c r="AL101" s="31">
        <v>2.3123642391092904E-4</v>
      </c>
      <c r="AM101" s="24">
        <v>1.0602547564339804</v>
      </c>
      <c r="AN101" s="31">
        <v>8.4721060376088172E-3</v>
      </c>
      <c r="AO101" s="31">
        <v>1.1803694683335053E-4</v>
      </c>
      <c r="AP101" s="31">
        <v>8.3330405208225603E-3</v>
      </c>
      <c r="AQ101" s="31">
        <v>2.3607389366670105E-4</v>
      </c>
      <c r="AR101">
        <v>1.0912878205789198</v>
      </c>
      <c r="AS101" s="24">
        <v>18405.705000000002</v>
      </c>
      <c r="AT101" s="24">
        <v>33.761199681696304</v>
      </c>
      <c r="AU101" s="24">
        <v>12.531302499581397</v>
      </c>
      <c r="AV101" s="24">
        <v>5518.12521446951</v>
      </c>
      <c r="AW101" s="24">
        <v>2143.8128239473535</v>
      </c>
      <c r="AX101" s="24">
        <v>18.454247720719628</v>
      </c>
      <c r="AY101" s="24">
        <v>18.160577920024107</v>
      </c>
      <c r="AZ101">
        <v>975.52652728437499</v>
      </c>
    </row>
    <row r="102" spans="1:52" x14ac:dyDescent="0.2">
      <c r="A102" t="s">
        <v>60</v>
      </c>
      <c r="B102" s="24">
        <v>8.2319999999999993</v>
      </c>
      <c r="C102" s="31">
        <v>1.2750885803356669E-2</v>
      </c>
      <c r="D102" s="31">
        <v>9.640977413254552E-5</v>
      </c>
      <c r="E102" s="31">
        <v>1.1230827643782821E-2</v>
      </c>
      <c r="F102" s="31">
        <v>1.9281954826509104E-4</v>
      </c>
      <c r="G102" s="24">
        <v>0.73369687265912187</v>
      </c>
      <c r="H102" s="31">
        <v>5.5424040129849708</v>
      </c>
      <c r="I102" s="31">
        <v>1.4980541546081774E-2</v>
      </c>
      <c r="J102" s="31">
        <v>5.5173895311988534</v>
      </c>
      <c r="K102" s="31">
        <v>2.9961083092163547E-2</v>
      </c>
      <c r="L102" s="24">
        <v>1.0237383005889895</v>
      </c>
      <c r="M102" s="31">
        <v>1.811741626490853E-2</v>
      </c>
      <c r="N102" s="31">
        <v>2.6983236416929039E-4</v>
      </c>
      <c r="O102" s="31">
        <v>1.6943508936335096E-2</v>
      </c>
      <c r="P102" s="31">
        <v>5.3966472833858077E-4</v>
      </c>
      <c r="Q102" s="24">
        <v>1.1047113955632279</v>
      </c>
      <c r="R102" s="31">
        <v>1.7942467105175084E-2</v>
      </c>
      <c r="S102" s="31">
        <v>2.3943411750962487E-4</v>
      </c>
      <c r="T102" s="31">
        <v>1.7557117768969767E-2</v>
      </c>
      <c r="U102" s="31">
        <v>4.7886823501924974E-4</v>
      </c>
      <c r="V102" s="24">
        <v>0.98496506301634335</v>
      </c>
      <c r="W102" s="24">
        <v>8736.5966666666682</v>
      </c>
      <c r="X102" s="24">
        <v>23.347742329729105</v>
      </c>
      <c r="Y102" s="31">
        <v>5.9914509722903244E-3</v>
      </c>
      <c r="Z102" s="31">
        <v>4.8257257589079341E-5</v>
      </c>
      <c r="AA102" s="31">
        <v>5.4506080275712448E-3</v>
      </c>
      <c r="AB102" s="31">
        <v>9.6514515178158683E-5</v>
      </c>
      <c r="AC102" s="24">
        <v>0.79435391833767566</v>
      </c>
      <c r="AD102" s="31">
        <v>2.6040033981608319</v>
      </c>
      <c r="AE102" s="31">
        <v>3.1216827190483284E-3</v>
      </c>
      <c r="AF102" s="31">
        <v>2.5950341938034573</v>
      </c>
      <c r="AG102" s="31">
        <v>6.2433654380966569E-3</v>
      </c>
      <c r="AH102" s="24">
        <v>0.63364102918445198</v>
      </c>
      <c r="AI102" s="31">
        <v>8.5139907632164474E-3</v>
      </c>
      <c r="AJ102" s="31">
        <v>1.321858761752107E-4</v>
      </c>
      <c r="AK102" s="31">
        <v>8.0966245444643176E-3</v>
      </c>
      <c r="AL102" s="31">
        <v>2.6437175235042139E-4</v>
      </c>
      <c r="AM102" s="24">
        <v>1.1624997937779875</v>
      </c>
      <c r="AN102" s="31">
        <v>8.4298626351075982E-3</v>
      </c>
      <c r="AO102" s="31">
        <v>1.1065244667117726E-4</v>
      </c>
      <c r="AP102" s="31">
        <v>8.2907971183213414E-3</v>
      </c>
      <c r="AQ102" s="31">
        <v>2.2130489334235451E-4</v>
      </c>
      <c r="AR102">
        <v>0.97792837371753649</v>
      </c>
      <c r="AS102" s="24">
        <v>18593.477777777778</v>
      </c>
      <c r="AT102" s="24">
        <v>30.041040071848428</v>
      </c>
      <c r="AU102" s="24">
        <v>13.532476482829596</v>
      </c>
      <c r="AV102" s="24">
        <v>5882.1365919781911</v>
      </c>
      <c r="AW102" s="24">
        <v>2258.6829176114893</v>
      </c>
      <c r="AX102" s="24">
        <v>19.227959007363019</v>
      </c>
      <c r="AY102" s="24">
        <v>19.042285994029275</v>
      </c>
      <c r="AZ102">
        <v>1061.2969711694204</v>
      </c>
    </row>
    <row r="103" spans="1:52" x14ac:dyDescent="0.2">
      <c r="A103" t="s">
        <v>60</v>
      </c>
      <c r="B103" s="24">
        <v>8.8784999999999989</v>
      </c>
      <c r="C103" s="31">
        <v>1.3461865063271997E-2</v>
      </c>
      <c r="D103" s="31">
        <v>2.1900851393245278E-4</v>
      </c>
      <c r="E103" s="31">
        <v>1.194180690369815E-2</v>
      </c>
      <c r="F103" s="31">
        <v>4.3801702786490555E-4</v>
      </c>
      <c r="G103" s="24">
        <v>1.6234229443433075</v>
      </c>
      <c r="H103" s="31">
        <v>6.0742834421634138</v>
      </c>
      <c r="I103" s="31">
        <v>2.7483777775219896E-2</v>
      </c>
      <c r="J103" s="31">
        <v>6.0492689603772964</v>
      </c>
      <c r="K103" s="31">
        <v>5.4967555550439792E-2</v>
      </c>
      <c r="L103" s="24">
        <v>1.7245960457760794</v>
      </c>
      <c r="M103" s="31">
        <v>1.7585897620160273E-2</v>
      </c>
      <c r="N103" s="31">
        <v>2.9741822548789559E-4</v>
      </c>
      <c r="O103" s="31">
        <v>1.6411990291586839E-2</v>
      </c>
      <c r="P103" s="31">
        <v>5.9483645097579117E-4</v>
      </c>
      <c r="Q103" s="24">
        <v>1.2396188423646499</v>
      </c>
      <c r="R103" s="31">
        <v>1.6861149249419314E-2</v>
      </c>
      <c r="S103" s="31">
        <v>3.2135727056095372E-4</v>
      </c>
      <c r="T103" s="31">
        <v>1.6475799913213997E-2</v>
      </c>
      <c r="U103" s="31">
        <v>6.4271454112190744E-4</v>
      </c>
      <c r="V103" s="24">
        <v>1.3693622732466779</v>
      </c>
      <c r="W103" s="24">
        <v>7905.8089999999993</v>
      </c>
      <c r="X103" s="24">
        <v>34.248361681138924</v>
      </c>
      <c r="Y103" s="31">
        <v>5.6687842372074833E-3</v>
      </c>
      <c r="Z103" s="31">
        <v>8.4476766515089271E-5</v>
      </c>
      <c r="AA103" s="31">
        <v>5.1279412924884037E-3</v>
      </c>
      <c r="AB103" s="31">
        <v>1.6895353303017854E-4</v>
      </c>
      <c r="AC103" s="24">
        <v>1.5150745721060837</v>
      </c>
      <c r="AD103" s="31">
        <v>2.5584589863439238</v>
      </c>
      <c r="AE103" s="31">
        <v>4.5479247965865988E-3</v>
      </c>
      <c r="AF103" s="31">
        <v>2.5494897819865492</v>
      </c>
      <c r="AG103" s="31">
        <v>9.0958495931731977E-3</v>
      </c>
      <c r="AH103" s="24">
        <v>0.99351039214866221</v>
      </c>
      <c r="AI103" s="31">
        <v>7.4081288931242845E-3</v>
      </c>
      <c r="AJ103" s="31">
        <v>1.2402047227391826E-4</v>
      </c>
      <c r="AK103" s="31">
        <v>6.9907626743721547E-3</v>
      </c>
      <c r="AL103" s="31">
        <v>2.4804094454783653E-4</v>
      </c>
      <c r="AM103" s="24">
        <v>1.2393909820342084</v>
      </c>
      <c r="AN103" s="31">
        <v>7.1057062164408035E-3</v>
      </c>
      <c r="AO103" s="31">
        <v>1.4137057798748975E-4</v>
      </c>
      <c r="AP103" s="31">
        <v>6.9666406996545466E-3</v>
      </c>
      <c r="AQ103" s="31">
        <v>2.827411559749795E-4</v>
      </c>
      <c r="AR103">
        <v>1.443231956898968</v>
      </c>
      <c r="AS103" s="24">
        <v>18763.97</v>
      </c>
      <c r="AT103" s="24">
        <v>30.444912374215878</v>
      </c>
      <c r="AU103" s="24">
        <v>11.987039924987478</v>
      </c>
      <c r="AV103" s="24">
        <v>5408.8105767422985</v>
      </c>
      <c r="AW103" s="24">
        <v>2113.4166807456218</v>
      </c>
      <c r="AX103" s="24">
        <v>15.659260874983577</v>
      </c>
      <c r="AY103" s="24">
        <v>15.013912877896317</v>
      </c>
      <c r="AZ103">
        <v>890.44421918116802</v>
      </c>
    </row>
    <row r="104" spans="1:52" x14ac:dyDescent="0.2">
      <c r="A104" t="s">
        <v>60</v>
      </c>
      <c r="B104" s="24">
        <v>8.6754999999999995</v>
      </c>
      <c r="C104" s="31">
        <v>1.3764588278134374E-2</v>
      </c>
      <c r="D104" s="31">
        <v>1.662657067836716E-4</v>
      </c>
      <c r="E104" s="31">
        <v>1.2244530118560526E-2</v>
      </c>
      <c r="F104" s="31">
        <v>3.3253141356734319E-4</v>
      </c>
      <c r="G104" s="24">
        <v>1.1837470335362934</v>
      </c>
      <c r="H104" s="31">
        <v>6.4142007958647085</v>
      </c>
      <c r="I104" s="31">
        <v>2.0246090924669332E-2</v>
      </c>
      <c r="J104" s="31">
        <v>6.3891863140785912</v>
      </c>
      <c r="K104" s="31">
        <v>4.0492181849338664E-2</v>
      </c>
      <c r="L104" s="24">
        <v>1.1715342500262267</v>
      </c>
      <c r="M104" s="31">
        <v>1.6321092153895159E-2</v>
      </c>
      <c r="N104" s="31">
        <v>2.1536849479280727E-4</v>
      </c>
      <c r="O104" s="31">
        <v>1.5147184825321727E-2</v>
      </c>
      <c r="P104" s="31">
        <v>4.3073698958561455E-4</v>
      </c>
      <c r="Q104" s="24">
        <v>0.90659344613605919</v>
      </c>
      <c r="R104" s="31">
        <v>1.5741836135143759E-2</v>
      </c>
      <c r="S104" s="31">
        <v>2.3511134148384154E-4</v>
      </c>
      <c r="T104" s="31">
        <v>1.5356486798938444E-2</v>
      </c>
      <c r="U104" s="31">
        <v>4.7022268296768307E-4</v>
      </c>
      <c r="V104" s="24">
        <v>1.0084920013847674</v>
      </c>
      <c r="W104" s="24">
        <v>7466.1485000000002</v>
      </c>
      <c r="X104" s="24">
        <v>22.194535556433454</v>
      </c>
      <c r="Y104" s="31">
        <v>5.5037504681770899E-3</v>
      </c>
      <c r="Z104" s="31">
        <v>6.5288728694084025E-5</v>
      </c>
      <c r="AA104" s="31">
        <v>4.9629075234580104E-3</v>
      </c>
      <c r="AB104" s="31">
        <v>1.3057745738816805E-4</v>
      </c>
      <c r="AC104" s="24">
        <v>1.1857646510792272</v>
      </c>
      <c r="AD104" s="31">
        <v>2.564757815106653</v>
      </c>
      <c r="AE104" s="31">
        <v>5.2500249108183919E-3</v>
      </c>
      <c r="AF104" s="31">
        <v>2.5557886107492784</v>
      </c>
      <c r="AG104" s="31">
        <v>1.0500049821636784E-2</v>
      </c>
      <c r="AH104" s="24">
        <v>1.1414338589166044</v>
      </c>
      <c r="AI104" s="31">
        <v>6.5266126510301822E-3</v>
      </c>
      <c r="AJ104" s="31">
        <v>8.7461581237054087E-5</v>
      </c>
      <c r="AK104" s="31">
        <v>6.1092464322780524E-3</v>
      </c>
      <c r="AL104" s="31">
        <v>1.7492316247410817E-4</v>
      </c>
      <c r="AM104" s="24">
        <v>0.9295938045722355</v>
      </c>
      <c r="AN104" s="31">
        <v>6.2975538030719622E-3</v>
      </c>
      <c r="AO104" s="31">
        <v>1.0287202852923393E-4</v>
      </c>
      <c r="AP104" s="31">
        <v>6.1584882862857054E-3</v>
      </c>
      <c r="AQ104" s="31">
        <v>2.0574405705846787E-4</v>
      </c>
      <c r="AR104">
        <v>1.1133198305082468</v>
      </c>
      <c r="AS104" s="24">
        <v>18670.170000000002</v>
      </c>
      <c r="AT104" s="24">
        <v>36.28438775474708</v>
      </c>
      <c r="AU104" s="24">
        <v>11.845825615343273</v>
      </c>
      <c r="AV104" s="24">
        <v>5520.0709642953261</v>
      </c>
      <c r="AW104" s="24">
        <v>2152.0569419629996</v>
      </c>
      <c r="AX104" s="24">
        <v>14.045956740610469</v>
      </c>
      <c r="AY104" s="24">
        <v>13.547448129519841</v>
      </c>
      <c r="AZ104">
        <v>860.60152152613693</v>
      </c>
    </row>
    <row r="105" spans="1:52" x14ac:dyDescent="0.2">
      <c r="A105" t="s">
        <v>60</v>
      </c>
      <c r="B105" s="24">
        <v>8.5120000000000005</v>
      </c>
      <c r="C105" s="31">
        <v>1.4920918078241648E-2</v>
      </c>
      <c r="D105" s="31">
        <v>1.7796684654308419E-4</v>
      </c>
      <c r="E105" s="31">
        <v>1.3400859918667799E-2</v>
      </c>
      <c r="F105" s="31">
        <v>3.5593369308616838E-4</v>
      </c>
      <c r="G105" s="24">
        <v>0.7202286271281616</v>
      </c>
      <c r="H105" s="31">
        <v>6.2318517916837131</v>
      </c>
      <c r="I105" s="31">
        <v>3.3425320762492536E-2</v>
      </c>
      <c r="J105" s="31">
        <v>6.2068373098975957</v>
      </c>
      <c r="K105" s="31">
        <v>6.6850641524985072E-2</v>
      </c>
      <c r="L105" s="24">
        <v>1.179899806068504</v>
      </c>
      <c r="M105" s="31">
        <v>1.6042243374337822E-2</v>
      </c>
      <c r="N105" s="31">
        <v>1.8953574551663349E-4</v>
      </c>
      <c r="O105" s="31">
        <v>1.486833604576439E-2</v>
      </c>
      <c r="P105" s="31">
        <v>3.7907149103326697E-4</v>
      </c>
      <c r="Q105" s="24">
        <v>0.47760925072233834</v>
      </c>
      <c r="R105" s="31">
        <v>1.4993868917208964E-2</v>
      </c>
      <c r="S105" s="31">
        <v>4.708614603749659E-4</v>
      </c>
      <c r="T105" s="31">
        <v>1.4608519581003648E-2</v>
      </c>
      <c r="U105" s="31">
        <v>9.4172292074993179E-4</v>
      </c>
      <c r="V105" s="24">
        <v>1.2284575065518395</v>
      </c>
      <c r="W105" s="24">
        <v>6570.6762499999986</v>
      </c>
      <c r="X105" s="24">
        <v>31.1416050334998</v>
      </c>
      <c r="Y105" s="31">
        <v>5.9257938440381739E-3</v>
      </c>
      <c r="Z105" s="31">
        <v>9.4993672547998836E-5</v>
      </c>
      <c r="AA105" s="31">
        <v>5.3849508993190943E-3</v>
      </c>
      <c r="AB105" s="31">
        <v>1.8998734509599767E-4</v>
      </c>
      <c r="AC105" s="24">
        <v>0.98903246584188798</v>
      </c>
      <c r="AD105" s="31">
        <v>2.4737394288837091</v>
      </c>
      <c r="AE105" s="31">
        <v>6.9579876257474197E-3</v>
      </c>
      <c r="AF105" s="31">
        <v>2.4647702245263345</v>
      </c>
      <c r="AG105" s="31">
        <v>1.3915975251494839E-2</v>
      </c>
      <c r="AH105" s="24">
        <v>0.9311924559567234</v>
      </c>
      <c r="AI105" s="31">
        <v>6.3677914143257771E-3</v>
      </c>
      <c r="AJ105" s="31">
        <v>6.7021832560147716E-5</v>
      </c>
      <c r="AK105" s="31">
        <v>5.9504251955736472E-3</v>
      </c>
      <c r="AL105" s="31">
        <v>1.3404366512029543E-4</v>
      </c>
      <c r="AM105" s="24">
        <v>0.42954485421576982</v>
      </c>
      <c r="AN105" s="31">
        <v>5.9487688071908958E-3</v>
      </c>
      <c r="AO105" s="31">
        <v>1.7017639073665957E-4</v>
      </c>
      <c r="AP105" s="31">
        <v>5.809703290404639E-3</v>
      </c>
      <c r="AQ105" s="31">
        <v>3.4035278147331914E-4</v>
      </c>
      <c r="AR105">
        <v>1.1290730124220492</v>
      </c>
      <c r="AS105" s="24">
        <v>16550.862500000003</v>
      </c>
      <c r="AT105" s="24">
        <v>48.733341247108683</v>
      </c>
      <c r="AU105" s="24">
        <v>11.517918473319785</v>
      </c>
      <c r="AV105" s="24">
        <v>4810.5592764492612</v>
      </c>
      <c r="AW105" s="24">
        <v>1944.4152373120303</v>
      </c>
      <c r="AX105" s="24">
        <v>12.383504174868582</v>
      </c>
      <c r="AY105" s="24">
        <v>11.574231483777975</v>
      </c>
      <c r="AZ105">
        <v>771.93095042293214</v>
      </c>
    </row>
    <row r="106" spans="1:52" x14ac:dyDescent="0.2">
      <c r="A106" t="s">
        <v>61</v>
      </c>
      <c r="B106" s="24">
        <v>8.7149999999999999</v>
      </c>
      <c r="C106" s="31">
        <v>1.5681981433701069E-2</v>
      </c>
      <c r="D106" s="31">
        <v>1.2696513520631076E-4</v>
      </c>
      <c r="E106" s="31">
        <v>1.4161923274127221E-2</v>
      </c>
      <c r="F106" s="31">
        <v>2.5393027041262152E-4</v>
      </c>
      <c r="G106" s="24">
        <v>0.85582832112767548</v>
      </c>
      <c r="H106" s="31">
        <v>8.0480792599339459</v>
      </c>
      <c r="I106" s="31">
        <v>2.3055599025276423E-2</v>
      </c>
      <c r="J106" s="31">
        <v>8.0230647781478286</v>
      </c>
      <c r="K106" s="31">
        <v>4.6111198050552846E-2</v>
      </c>
      <c r="L106" s="24">
        <v>1.0872775898648879</v>
      </c>
      <c r="M106" s="31">
        <v>1.7719778094914131E-2</v>
      </c>
      <c r="N106" s="31">
        <v>1.4579627417444995E-4</v>
      </c>
      <c r="O106" s="31">
        <v>1.6545870766340696E-2</v>
      </c>
      <c r="P106" s="31">
        <v>2.9159254834889989E-4</v>
      </c>
      <c r="Q106" s="24">
        <v>0.59714461948241737</v>
      </c>
      <c r="R106" s="31">
        <v>1.4569054929297715E-2</v>
      </c>
      <c r="S106" s="31">
        <v>2.2974489463306841E-4</v>
      </c>
      <c r="T106" s="31">
        <v>1.4183705593092399E-2</v>
      </c>
      <c r="U106" s="31">
        <v>4.5948978926613681E-4</v>
      </c>
      <c r="V106" s="24">
        <v>1.040916625107059</v>
      </c>
      <c r="W106" s="24">
        <v>7693.2709999999988</v>
      </c>
      <c r="X106" s="24">
        <v>22.189792128008129</v>
      </c>
      <c r="Y106" s="31">
        <v>6.7634031417524486E-3</v>
      </c>
      <c r="Z106" s="31">
        <v>5.1247545567310633E-5</v>
      </c>
      <c r="AA106" s="31">
        <v>6.222560197033369E-3</v>
      </c>
      <c r="AB106" s="31">
        <v>1.0249509113462127E-4</v>
      </c>
      <c r="AC106" s="24">
        <v>0.81813562258321271</v>
      </c>
      <c r="AD106" s="31">
        <v>3.4711168094640561</v>
      </c>
      <c r="AE106" s="31">
        <v>6.3724206852952417E-3</v>
      </c>
      <c r="AF106" s="31">
        <v>3.4621476051066815</v>
      </c>
      <c r="AG106" s="31">
        <v>1.2744841370590483E-2</v>
      </c>
      <c r="AH106" s="24">
        <v>1.0224530970181995</v>
      </c>
      <c r="AI106" s="31">
        <v>7.6422029530108697E-3</v>
      </c>
      <c r="AJ106" s="31">
        <v>5.8984573241575542E-5</v>
      </c>
      <c r="AK106" s="31">
        <v>7.2248367342587399E-3</v>
      </c>
      <c r="AL106" s="31">
        <v>1.1796914648315108E-4</v>
      </c>
      <c r="AM106" s="24">
        <v>0.56572596974513434</v>
      </c>
      <c r="AN106" s="31">
        <v>6.2828668607602545E-3</v>
      </c>
      <c r="AO106" s="31">
        <v>9.5614890216256881E-5</v>
      </c>
      <c r="AP106" s="31">
        <v>6.1438013439739977E-3</v>
      </c>
      <c r="AQ106" s="31">
        <v>1.9122978043251376E-4</v>
      </c>
      <c r="AR106">
        <v>1.0127816500898092</v>
      </c>
      <c r="AS106" s="24">
        <v>17835.71</v>
      </c>
      <c r="AT106" s="24">
        <v>28.756219373060382</v>
      </c>
      <c r="AU106" s="24">
        <v>13.843457600278926</v>
      </c>
      <c r="AV106" s="24">
        <v>7104.5387006484543</v>
      </c>
      <c r="AW106" s="24">
        <v>2046.5530694205393</v>
      </c>
      <c r="AX106" s="24">
        <v>15.642347096275172</v>
      </c>
      <c r="AY106" s="24">
        <v>12.861008351689401</v>
      </c>
      <c r="AZ106">
        <v>882.76201950659765</v>
      </c>
    </row>
    <row r="107" spans="1:52" x14ac:dyDescent="0.2">
      <c r="A107" t="s">
        <v>61</v>
      </c>
      <c r="B107" s="24">
        <v>8.3810000000000002</v>
      </c>
      <c r="C107" s="31">
        <v>1.4786463536088187E-2</v>
      </c>
      <c r="D107" s="31">
        <v>1.6291138103324268E-4</v>
      </c>
      <c r="E107" s="31">
        <v>1.3266405376514339E-2</v>
      </c>
      <c r="F107" s="31">
        <v>3.2582276206648535E-4</v>
      </c>
      <c r="G107" s="24">
        <v>1.0688424038317965</v>
      </c>
      <c r="H107" s="31">
        <v>7.9191122633602351</v>
      </c>
      <c r="I107" s="31">
        <v>2.6664959432584918E-2</v>
      </c>
      <c r="J107" s="31">
        <v>7.8940977815741178</v>
      </c>
      <c r="K107" s="31">
        <v>5.3329918865169836E-2</v>
      </c>
      <c r="L107" s="24">
        <v>1.2046461615367383</v>
      </c>
      <c r="M107" s="31">
        <v>1.7974437574348742E-2</v>
      </c>
      <c r="N107" s="31">
        <v>2.7436550385330266E-4</v>
      </c>
      <c r="O107" s="31">
        <v>1.6800530245775307E-2</v>
      </c>
      <c r="P107" s="31">
        <v>5.4873100770660532E-4</v>
      </c>
      <c r="Q107" s="24">
        <v>1.0519076029454331</v>
      </c>
      <c r="R107" s="31">
        <v>1.434743981953559E-2</v>
      </c>
      <c r="S107" s="31">
        <v>2.3784758726493852E-4</v>
      </c>
      <c r="T107" s="31">
        <v>1.3962090483330275E-2</v>
      </c>
      <c r="U107" s="31">
        <v>4.7569517452987703E-4</v>
      </c>
      <c r="V107" s="24">
        <v>1.0242209284830561</v>
      </c>
      <c r="W107" s="24">
        <v>8049.7452941176462</v>
      </c>
      <c r="X107" s="24">
        <v>33.379804127884206</v>
      </c>
      <c r="Y107" s="31">
        <v>6.5523937732107698E-3</v>
      </c>
      <c r="Z107" s="31">
        <v>7.1078909824271409E-5</v>
      </c>
      <c r="AA107" s="31">
        <v>6.0115508284916894E-3</v>
      </c>
      <c r="AB107" s="31">
        <v>1.4215781964854282E-4</v>
      </c>
      <c r="AC107" s="24">
        <v>1.0732437957285494</v>
      </c>
      <c r="AD107" s="31">
        <v>3.5090512184777931</v>
      </c>
      <c r="AE107" s="31">
        <v>5.3074906622085968E-3</v>
      </c>
      <c r="AF107" s="31">
        <v>3.5000820141204185</v>
      </c>
      <c r="AG107" s="31">
        <v>1.0614981324417194E-2</v>
      </c>
      <c r="AH107" s="24">
        <v>0.78426722127020643</v>
      </c>
      <c r="AI107" s="31">
        <v>7.9653343679323314E-3</v>
      </c>
      <c r="AJ107" s="31">
        <v>1.2146101318731778E-4</v>
      </c>
      <c r="AK107" s="31">
        <v>7.5479681491802016E-3</v>
      </c>
      <c r="AL107" s="31">
        <v>2.4292202637463556E-4</v>
      </c>
      <c r="AM107" s="24">
        <v>1.0612048454175533</v>
      </c>
      <c r="AN107" s="31">
        <v>6.3580952271902573E-3</v>
      </c>
      <c r="AO107" s="31">
        <v>1.0609553866401498E-4</v>
      </c>
      <c r="AP107" s="31">
        <v>6.2190297104040004E-3</v>
      </c>
      <c r="AQ107" s="31">
        <v>2.1219107732802997E-4</v>
      </c>
      <c r="AR107">
        <v>1.0391044320564704</v>
      </c>
      <c r="AS107" s="24">
        <v>18163.317647058822</v>
      </c>
      <c r="AT107" s="24">
        <v>40.415048190521979</v>
      </c>
      <c r="AU107" s="24">
        <v>14.202036184974116</v>
      </c>
      <c r="AV107" s="24">
        <v>7606.1134322364151</v>
      </c>
      <c r="AW107" s="24">
        <v>2167.2017237869968</v>
      </c>
      <c r="AX107" s="24">
        <v>17.264007192283163</v>
      </c>
      <c r="AY107" s="24">
        <v>13.780364654568995</v>
      </c>
      <c r="AZ107">
        <v>960.47551534633646</v>
      </c>
    </row>
    <row r="108" spans="1:52" x14ac:dyDescent="0.2">
      <c r="A108" t="s">
        <v>61</v>
      </c>
      <c r="B108" s="24">
        <v>8.5805000000000007</v>
      </c>
      <c r="C108" s="31">
        <v>1.5918594397370575E-2</v>
      </c>
      <c r="D108" s="31">
        <v>1.5503457974824908E-4</v>
      </c>
      <c r="E108" s="31">
        <v>1.4398536237796727E-2</v>
      </c>
      <c r="F108" s="31">
        <v>3.1006915949649815E-4</v>
      </c>
      <c r="G108" s="24">
        <v>0.90083342503674146</v>
      </c>
      <c r="H108" s="31">
        <v>8.3609884239647521</v>
      </c>
      <c r="I108" s="31">
        <v>2.8707340145288324E-2</v>
      </c>
      <c r="J108" s="31">
        <v>8.3359739421786347</v>
      </c>
      <c r="K108" s="31">
        <v>5.7414680290576649E-2</v>
      </c>
      <c r="L108" s="24">
        <v>1.1335902680896948</v>
      </c>
      <c r="M108" s="31">
        <v>1.7555167807971079E-2</v>
      </c>
      <c r="N108" s="31">
        <v>2.3807899082446164E-4</v>
      </c>
      <c r="O108" s="31">
        <v>1.6381260479397645E-2</v>
      </c>
      <c r="P108" s="31">
        <v>4.7615798164892328E-4</v>
      </c>
      <c r="Q108" s="24">
        <v>0.85149243582808498</v>
      </c>
      <c r="R108" s="31">
        <v>1.2954688461129418E-2</v>
      </c>
      <c r="S108" s="31">
        <v>2.4548144311536816E-4</v>
      </c>
      <c r="T108" s="31">
        <v>1.2569339124924103E-2</v>
      </c>
      <c r="U108" s="31">
        <v>4.9096288623073632E-4</v>
      </c>
      <c r="V108" s="24">
        <v>1.0266488584510371</v>
      </c>
      <c r="W108" s="24">
        <v>5808.9169999999986</v>
      </c>
      <c r="X108" s="24">
        <v>18.872714516214295</v>
      </c>
      <c r="Y108" s="31">
        <v>6.5401093214699987E-3</v>
      </c>
      <c r="Z108" s="31">
        <v>6.4965120278058996E-5</v>
      </c>
      <c r="AA108" s="31">
        <v>5.9992663767509183E-3</v>
      </c>
      <c r="AB108" s="31">
        <v>1.2993024055611799E-4</v>
      </c>
      <c r="AC108" s="24">
        <v>0.93952136023751065</v>
      </c>
      <c r="AD108" s="31">
        <v>3.4346912898814894</v>
      </c>
      <c r="AE108" s="31">
        <v>5.9305379232687779E-3</v>
      </c>
      <c r="AF108" s="31">
        <v>3.4257220855241148</v>
      </c>
      <c r="AG108" s="31">
        <v>1.1861075846537556E-2</v>
      </c>
      <c r="AH108" s="24">
        <v>0.85562392993480485</v>
      </c>
      <c r="AI108" s="31">
        <v>7.2134308884000114E-3</v>
      </c>
      <c r="AJ108" s="31">
        <v>1.0221612497968696E-4</v>
      </c>
      <c r="AK108" s="31">
        <v>6.7960646696478815E-3</v>
      </c>
      <c r="AL108" s="31">
        <v>2.0443224995937392E-4</v>
      </c>
      <c r="AM108" s="24">
        <v>0.8987809286482692</v>
      </c>
      <c r="AN108" s="31">
        <v>5.3253538854457338E-3</v>
      </c>
      <c r="AO108" s="31">
        <v>1.0976743252171237E-4</v>
      </c>
      <c r="AP108" s="31">
        <v>5.1862883686594769E-3</v>
      </c>
      <c r="AQ108" s="31">
        <v>2.1953486504342474E-4</v>
      </c>
      <c r="AR108">
        <v>1.1252050129438622</v>
      </c>
      <c r="AS108" s="24">
        <v>14138.515000000003</v>
      </c>
      <c r="AT108" s="24">
        <v>29.949193183931033</v>
      </c>
      <c r="AU108" s="24">
        <v>10.776737207737387</v>
      </c>
      <c r="AV108" s="24">
        <v>5660.3097480067636</v>
      </c>
      <c r="AW108" s="24">
        <v>1647.7495483946159</v>
      </c>
      <c r="AX108" s="24">
        <v>11.884681862079821</v>
      </c>
      <c r="AY108" s="24">
        <v>8.7702010409135234</v>
      </c>
      <c r="AZ108">
        <v>676.99050171901376</v>
      </c>
    </row>
    <row r="109" spans="1:52" x14ac:dyDescent="0.2">
      <c r="A109" t="s">
        <v>55</v>
      </c>
      <c r="B109" s="24">
        <v>8.5605000000000011</v>
      </c>
      <c r="C109" s="31">
        <v>0.13526678488141336</v>
      </c>
      <c r="D109" s="31">
        <v>1.8409382193761748E-2</v>
      </c>
      <c r="E109" s="31">
        <v>0.13374672672183952</v>
      </c>
      <c r="F109" s="31">
        <v>3.6818764387523496E-2</v>
      </c>
      <c r="G109" s="24">
        <v>32.764635700924799</v>
      </c>
      <c r="H109" s="31">
        <v>3.0476019177383655</v>
      </c>
      <c r="I109" s="31">
        <v>1.0723151668396528E-2</v>
      </c>
      <c r="J109" s="31">
        <v>3.0225874359522478</v>
      </c>
      <c r="K109" s="31">
        <v>2.1446303336793055E-2</v>
      </c>
      <c r="L109" s="24">
        <v>1.2372282444489644</v>
      </c>
      <c r="M109" s="31">
        <v>8.62659910829226E-2</v>
      </c>
      <c r="N109" s="31">
        <v>8.1586657954471522E-4</v>
      </c>
      <c r="O109" s="31">
        <v>8.5092083754349165E-2</v>
      </c>
      <c r="P109" s="31">
        <v>1.6317331590894304E-3</v>
      </c>
      <c r="Q109" s="24">
        <v>1.3793012469273123</v>
      </c>
      <c r="R109" s="31">
        <v>5.1104202919240713E-2</v>
      </c>
      <c r="S109" s="31">
        <v>4.8584343506393146E-4</v>
      </c>
      <c r="T109" s="31">
        <v>5.0718853583035399E-2</v>
      </c>
      <c r="U109" s="31">
        <v>9.7168687012786292E-4</v>
      </c>
      <c r="V109" s="24">
        <v>1.1010846272304806</v>
      </c>
      <c r="W109" s="24">
        <v>7233.518500000001</v>
      </c>
      <c r="X109" s="24">
        <v>31.579543605873464</v>
      </c>
      <c r="Y109" s="31">
        <v>5.7830243767945988E-2</v>
      </c>
      <c r="Z109" s="31">
        <v>7.7783971675346618E-3</v>
      </c>
      <c r="AA109" s="31">
        <v>5.7289400823226908E-2</v>
      </c>
      <c r="AB109" s="31">
        <v>1.5556794335069324E-2</v>
      </c>
      <c r="AC109" s="24">
        <v>36.894815927406739</v>
      </c>
      <c r="AD109" s="31">
        <v>1.3103582097087072</v>
      </c>
      <c r="AE109" s="31">
        <v>2.9582134195758432E-3</v>
      </c>
      <c r="AF109" s="31">
        <v>1.3013890053513326</v>
      </c>
      <c r="AG109" s="31">
        <v>5.9164268391516863E-3</v>
      </c>
      <c r="AH109" s="24">
        <v>1.1116286251759135</v>
      </c>
      <c r="AI109" s="31">
        <v>3.7083938289175486E-2</v>
      </c>
      <c r="AJ109" s="31">
        <v>2.9362631079085183E-4</v>
      </c>
      <c r="AK109" s="31">
        <v>3.6666572070423356E-2</v>
      </c>
      <c r="AL109" s="31">
        <v>5.8725262158170366E-4</v>
      </c>
      <c r="AM109" s="24">
        <v>1.2067352520135581</v>
      </c>
      <c r="AN109" s="31">
        <v>2.1979131463294482E-2</v>
      </c>
      <c r="AO109" s="31">
        <v>2.325369207423101E-4</v>
      </c>
      <c r="AP109" s="31">
        <v>2.1840065946508225E-2</v>
      </c>
      <c r="AQ109" s="31">
        <v>4.650738414846202E-4</v>
      </c>
      <c r="AR109">
        <v>1.2592886116660555</v>
      </c>
      <c r="AS109" s="24">
        <v>16819.93</v>
      </c>
      <c r="AT109" s="24">
        <v>31.820256788801377</v>
      </c>
      <c r="AU109" s="24">
        <v>114.2987898925558</v>
      </c>
      <c r="AV109" s="24">
        <v>2575.1865957123937</v>
      </c>
      <c r="AW109" s="24">
        <v>1964.8303253314641</v>
      </c>
      <c r="AX109" s="24">
        <v>72.893714434805872</v>
      </c>
      <c r="AY109" s="24">
        <v>43.182430610838352</v>
      </c>
      <c r="AZ109">
        <v>844.98785117691727</v>
      </c>
    </row>
    <row r="110" spans="1:52" x14ac:dyDescent="0.2">
      <c r="A110" t="s">
        <v>55</v>
      </c>
      <c r="B110" s="24">
        <v>8.2805</v>
      </c>
      <c r="C110" s="31">
        <v>2.8302233995284864E-2</v>
      </c>
      <c r="D110" s="31">
        <v>2.7580154537726114E-4</v>
      </c>
      <c r="E110" s="31">
        <v>2.6782175835711016E-2</v>
      </c>
      <c r="F110" s="31">
        <v>5.5160309075452229E-4</v>
      </c>
      <c r="G110" s="24">
        <v>1.1770414258352637</v>
      </c>
      <c r="H110" s="31">
        <v>3.5643531462442781</v>
      </c>
      <c r="I110" s="31">
        <v>1.8260866732057526E-2</v>
      </c>
      <c r="J110" s="31">
        <v>3.5393386644581604</v>
      </c>
      <c r="K110" s="31">
        <v>3.6521733464115053E-2</v>
      </c>
      <c r="L110" s="24">
        <v>1.6429070244915984</v>
      </c>
      <c r="M110" s="31">
        <v>9.087388269485222E-2</v>
      </c>
      <c r="N110" s="31">
        <v>6.990917141380962E-4</v>
      </c>
      <c r="O110" s="31">
        <v>8.9699975366278786E-2</v>
      </c>
      <c r="P110" s="31">
        <v>1.3981834282761924E-3</v>
      </c>
      <c r="Q110" s="24">
        <v>1.0354921667708412</v>
      </c>
      <c r="R110" s="31">
        <v>4.5970156979999288E-2</v>
      </c>
      <c r="S110" s="31">
        <v>4.8010581071433961E-4</v>
      </c>
      <c r="T110" s="31">
        <v>4.5584807643793974E-2</v>
      </c>
      <c r="U110" s="31">
        <v>9.6021162142867923E-4</v>
      </c>
      <c r="V110" s="24">
        <v>1.0405022183236941</v>
      </c>
      <c r="W110" s="24">
        <v>5894.0515000000005</v>
      </c>
      <c r="X110" s="24">
        <v>27.083622981959916</v>
      </c>
      <c r="Y110" s="31">
        <v>1.0430346820539685E-2</v>
      </c>
      <c r="Z110" s="31">
        <v>8.6216749187990904E-5</v>
      </c>
      <c r="AA110" s="31">
        <v>9.8895038758206044E-3</v>
      </c>
      <c r="AB110" s="31">
        <v>1.7243349837598181E-4</v>
      </c>
      <c r="AC110" s="24">
        <v>1.0401251315066655</v>
      </c>
      <c r="AD110" s="31">
        <v>1.3136641965994118</v>
      </c>
      <c r="AE110" s="31">
        <v>3.2657953695890817E-3</v>
      </c>
      <c r="AF110" s="31">
        <v>1.3046949922420372</v>
      </c>
      <c r="AG110" s="31">
        <v>6.5315907391781634E-3</v>
      </c>
      <c r="AH110" s="24">
        <v>1.1938247509882791</v>
      </c>
      <c r="AI110" s="31">
        <v>3.3498033745450094E-2</v>
      </c>
      <c r="AJ110" s="31">
        <v>2.5317805228221855E-4</v>
      </c>
      <c r="AK110" s="31">
        <v>3.3080667526697964E-2</v>
      </c>
      <c r="AL110" s="31">
        <v>5.0635610456443709E-4</v>
      </c>
      <c r="AM110" s="24">
        <v>1.0709338965688762</v>
      </c>
      <c r="AN110" s="31">
        <v>1.6949243354879226E-2</v>
      </c>
      <c r="AO110" s="31">
        <v>1.9533871170252266E-4</v>
      </c>
      <c r="AP110" s="31">
        <v>1.6810177838092969E-2</v>
      </c>
      <c r="AQ110" s="31">
        <v>3.9067742340504532E-4</v>
      </c>
      <c r="AR110">
        <v>1.1801977901096448</v>
      </c>
      <c r="AS110" s="24">
        <v>15986.645000000004</v>
      </c>
      <c r="AT110" s="24">
        <v>31.925744004849069</v>
      </c>
      <c r="AU110" s="24">
        <v>20.145501447166207</v>
      </c>
      <c r="AV110" s="24">
        <v>2537.1029537045838</v>
      </c>
      <c r="AW110" s="24">
        <v>1930.6376426544296</v>
      </c>
      <c r="AX110" s="24">
        <v>64.683937516867076</v>
      </c>
      <c r="AY110" s="24">
        <v>32.721511104788398</v>
      </c>
      <c r="AZ110">
        <v>711.79898556850435</v>
      </c>
    </row>
    <row r="111" spans="1:52" x14ac:dyDescent="0.2">
      <c r="A111" t="s">
        <v>55</v>
      </c>
      <c r="B111" s="24">
        <v>8.4975000000000005</v>
      </c>
      <c r="C111" s="31">
        <v>2.5578888841095361E-2</v>
      </c>
      <c r="D111" s="31">
        <v>2.2942706198768141E-4</v>
      </c>
      <c r="E111" s="31">
        <v>2.4058830681521513E-2</v>
      </c>
      <c r="F111" s="31">
        <v>4.5885412397536282E-4</v>
      </c>
      <c r="G111" s="24">
        <v>1.1320218717615671</v>
      </c>
      <c r="H111" s="31">
        <v>3.227926881916475</v>
      </c>
      <c r="I111" s="31">
        <v>9.9492656711567106E-3</v>
      </c>
      <c r="J111" s="31">
        <v>3.2029124001303573</v>
      </c>
      <c r="K111" s="31">
        <v>1.9898531342313421E-2</v>
      </c>
      <c r="L111" s="24">
        <v>1.072852071142739</v>
      </c>
      <c r="M111" s="31">
        <v>8.4691809056062134E-2</v>
      </c>
      <c r="N111" s="31">
        <v>5.7138042168103506E-4</v>
      </c>
      <c r="O111" s="31">
        <v>8.35179017274887E-2</v>
      </c>
      <c r="P111" s="31">
        <v>1.1427608433620701E-3</v>
      </c>
      <c r="Q111" s="24">
        <v>0.96267211230536187</v>
      </c>
      <c r="R111" s="31">
        <v>4.9452851863375211E-2</v>
      </c>
      <c r="S111" s="31">
        <v>3.6716422811538374E-4</v>
      </c>
      <c r="T111" s="31">
        <v>4.9067502527169897E-2</v>
      </c>
      <c r="U111" s="31">
        <v>7.3432845623076749E-4</v>
      </c>
      <c r="V111" s="24">
        <v>0.83529097410313591</v>
      </c>
      <c r="W111" s="24">
        <v>7032.3695000000007</v>
      </c>
      <c r="X111" s="24">
        <v>18.135179108644923</v>
      </c>
      <c r="Y111" s="31">
        <v>1.0371939685067442E-2</v>
      </c>
      <c r="Z111" s="31">
        <v>9.2963094642688296E-5</v>
      </c>
      <c r="AA111" s="31">
        <v>9.8310967403483617E-3</v>
      </c>
      <c r="AB111" s="31">
        <v>1.8592618928537659E-4</v>
      </c>
      <c r="AC111" s="24">
        <v>1.1715823753672483</v>
      </c>
      <c r="AD111" s="31">
        <v>1.3088172314925255</v>
      </c>
      <c r="AE111" s="31">
        <v>2.8022488808232943E-3</v>
      </c>
      <c r="AF111" s="31">
        <v>1.2998480271351509</v>
      </c>
      <c r="AG111" s="31">
        <v>5.6044977616465886E-3</v>
      </c>
      <c r="AH111" s="24">
        <v>1.0703340336093017</v>
      </c>
      <c r="AI111" s="31">
        <v>3.4337187836316917E-2</v>
      </c>
      <c r="AJ111" s="31">
        <v>1.9673798699592178E-4</v>
      </c>
      <c r="AK111" s="31">
        <v>3.3919821617564787E-2</v>
      </c>
      <c r="AL111" s="31">
        <v>3.9347597399184357E-4</v>
      </c>
      <c r="AM111" s="24">
        <v>0.8554267505644696</v>
      </c>
      <c r="AN111" s="31">
        <v>2.0052914326783106E-2</v>
      </c>
      <c r="AO111" s="31">
        <v>1.5182408097612839E-4</v>
      </c>
      <c r="AP111" s="31">
        <v>1.9913848809996849E-2</v>
      </c>
      <c r="AQ111" s="31">
        <v>3.0364816195225678E-4</v>
      </c>
      <c r="AR111">
        <v>0.87568069199337972</v>
      </c>
      <c r="AS111" s="24">
        <v>17342.340000000004</v>
      </c>
      <c r="AT111" s="24">
        <v>25.722809251508249</v>
      </c>
      <c r="AU111" s="24">
        <v>21.168602263019636</v>
      </c>
      <c r="AV111" s="24">
        <v>2671.3709388195966</v>
      </c>
      <c r="AW111" s="24">
        <v>2040.8755516328335</v>
      </c>
      <c r="AX111" s="24">
        <v>70.089331557007966</v>
      </c>
      <c r="AY111" s="24">
        <v>40.926240321508445</v>
      </c>
      <c r="AZ111">
        <v>827.58099441012064</v>
      </c>
    </row>
    <row r="112" spans="1:52" x14ac:dyDescent="0.2">
      <c r="A112" t="s">
        <v>62</v>
      </c>
      <c r="B112" s="24">
        <v>8.3339999999999996</v>
      </c>
      <c r="C112" s="31">
        <v>4.8673843255509039E-2</v>
      </c>
      <c r="D112" s="31">
        <v>3.4621728540017242E-4</v>
      </c>
      <c r="E112" s="31">
        <v>4.7153785095935194E-2</v>
      </c>
      <c r="F112" s="31">
        <v>6.9243457080034483E-4</v>
      </c>
      <c r="G112" s="24">
        <v>1.1655213668307347</v>
      </c>
      <c r="H112" s="31">
        <v>3.7225878284459299</v>
      </c>
      <c r="I112" s="31">
        <v>1.2735412485432432E-2</v>
      </c>
      <c r="J112" s="31">
        <v>3.6975733466598122</v>
      </c>
      <c r="K112" s="31">
        <v>2.5470824970864864E-2</v>
      </c>
      <c r="L112" s="24">
        <v>1.1876704703733352</v>
      </c>
      <c r="M112" s="31">
        <v>0.41934610606814965</v>
      </c>
      <c r="N112" s="31">
        <v>2.4654211003289086E-3</v>
      </c>
      <c r="O112" s="31">
        <v>0.41817219873957623</v>
      </c>
      <c r="P112" s="31">
        <v>4.9308422006578171E-3</v>
      </c>
      <c r="Q112" s="24">
        <v>1.4700704142578545</v>
      </c>
      <c r="R112" s="31">
        <v>0.17086016451277408</v>
      </c>
      <c r="S112" s="31">
        <v>1.2659281652250103E-3</v>
      </c>
      <c r="T112" s="31">
        <v>0.17047481517656876</v>
      </c>
      <c r="U112" s="31">
        <v>2.5318563304500205E-3</v>
      </c>
      <c r="V112" s="24">
        <v>1.3852555483807067</v>
      </c>
      <c r="W112" s="24">
        <v>6871.473</v>
      </c>
      <c r="X112" s="24">
        <v>25.082929864331</v>
      </c>
      <c r="Y112" s="31">
        <v>2.0032910098109882E-2</v>
      </c>
      <c r="Z112" s="31">
        <v>1.3272755606212857E-4</v>
      </c>
      <c r="AA112" s="31">
        <v>1.9492067153390802E-2</v>
      </c>
      <c r="AB112" s="31">
        <v>2.6545511212425714E-4</v>
      </c>
      <c r="AC112" s="24">
        <v>1.154438015948698</v>
      </c>
      <c r="AD112" s="31">
        <v>1.532143899916123</v>
      </c>
      <c r="AE112" s="31">
        <v>3.7254688345291186E-3</v>
      </c>
      <c r="AF112" s="31">
        <v>1.5231746955587484</v>
      </c>
      <c r="AG112" s="31">
        <v>7.4509376690582371E-3</v>
      </c>
      <c r="AH112" s="24">
        <v>1.2172461114555824</v>
      </c>
      <c r="AI112" s="31">
        <v>0.17259980986937384</v>
      </c>
      <c r="AJ112" s="31">
        <v>9.8108749323076055E-4</v>
      </c>
      <c r="AK112" s="31">
        <v>0.17218244365062171</v>
      </c>
      <c r="AL112" s="31">
        <v>1.9621749864615211E-3</v>
      </c>
      <c r="AM112" s="24">
        <v>1.6627080048845237</v>
      </c>
      <c r="AN112" s="31">
        <v>7.0334775578579686E-2</v>
      </c>
      <c r="AO112" s="31">
        <v>5.7683545240678092E-4</v>
      </c>
      <c r="AP112" s="31">
        <v>7.0195710061793426E-2</v>
      </c>
      <c r="AQ112" s="31">
        <v>1.1536709048135618E-3</v>
      </c>
      <c r="AR112">
        <v>1.6637089768360966</v>
      </c>
      <c r="AS112" s="24">
        <v>16693.57</v>
      </c>
      <c r="AT112" s="24">
        <v>46.818548449811679</v>
      </c>
      <c r="AU112" s="24">
        <v>40.132109399623523</v>
      </c>
      <c r="AV112" s="24">
        <v>3069.313865286158</v>
      </c>
      <c r="AW112" s="24">
        <v>2003.0681545476361</v>
      </c>
      <c r="AX112" s="24">
        <v>345.75539302884886</v>
      </c>
      <c r="AY112" s="24">
        <v>140.8760507829476</v>
      </c>
      <c r="AZ112">
        <v>824.51079913606918</v>
      </c>
    </row>
    <row r="113" spans="1:52" x14ac:dyDescent="0.2">
      <c r="A113" t="s">
        <v>62</v>
      </c>
      <c r="B113" s="24">
        <v>8.333499999999999</v>
      </c>
      <c r="C113" s="31">
        <v>0.86715432197273878</v>
      </c>
      <c r="D113" s="31">
        <v>3.0860144637684949E-2</v>
      </c>
      <c r="E113" s="31">
        <v>0.86563426381316488</v>
      </c>
      <c r="F113" s="31">
        <v>6.1720289275369898E-2</v>
      </c>
      <c r="G113" s="24">
        <v>12.321491856084796</v>
      </c>
      <c r="H113" s="31">
        <v>3.3662798399979614</v>
      </c>
      <c r="I113" s="31">
        <v>9.147075467661369E-3</v>
      </c>
      <c r="J113" s="31">
        <v>3.3412653582118437</v>
      </c>
      <c r="K113" s="31">
        <v>1.8294150935322738E-2</v>
      </c>
      <c r="L113" s="24">
        <v>0.973759104501151</v>
      </c>
      <c r="M113" s="31">
        <v>0.43048047638485382</v>
      </c>
      <c r="N113" s="31">
        <v>1.3242022049265174E-3</v>
      </c>
      <c r="O113" s="31">
        <v>0.4293065690562804</v>
      </c>
      <c r="P113" s="31">
        <v>2.6484044098530348E-3</v>
      </c>
      <c r="Q113" s="24">
        <v>0.80462124286604475</v>
      </c>
      <c r="R113" s="31">
        <v>0.19415451900741404</v>
      </c>
      <c r="S113" s="31">
        <v>1.06639883637508E-3</v>
      </c>
      <c r="T113" s="31">
        <v>0.19376916967120872</v>
      </c>
      <c r="U113" s="31">
        <v>2.1327976727501599E-3</v>
      </c>
      <c r="V113" s="24">
        <v>1.1177616280655829</v>
      </c>
      <c r="W113" s="24">
        <v>7413.1940000000013</v>
      </c>
      <c r="X113" s="24">
        <v>16.502550542902519</v>
      </c>
      <c r="Y113" s="31">
        <v>0.40677612104769467</v>
      </c>
      <c r="Z113" s="31">
        <v>1.3816996364016919E-2</v>
      </c>
      <c r="AA113" s="31">
        <v>0.40623527810297561</v>
      </c>
      <c r="AB113" s="31">
        <v>2.7633992728033838E-2</v>
      </c>
      <c r="AC113" s="24">
        <v>15.596932660390561</v>
      </c>
      <c r="AD113" s="31">
        <v>1.580582023641647</v>
      </c>
      <c r="AE113" s="31">
        <v>2.575091787182611E-3</v>
      </c>
      <c r="AF113" s="31">
        <v>1.5716128192842724</v>
      </c>
      <c r="AG113" s="31">
        <v>5.1501835743652221E-3</v>
      </c>
      <c r="AH113" s="24">
        <v>0.79615154112830089</v>
      </c>
      <c r="AI113" s="31">
        <v>0.20215071324961248</v>
      </c>
      <c r="AJ113" s="31">
        <v>8.6028790508136646E-4</v>
      </c>
      <c r="AK113" s="31">
        <v>0.20173334703086035</v>
      </c>
      <c r="AL113" s="31">
        <v>1.7205758101627329E-3</v>
      </c>
      <c r="AM113" s="24">
        <v>1.2821801459752571</v>
      </c>
      <c r="AN113" s="31">
        <v>9.1168173231486543E-2</v>
      </c>
      <c r="AO113" s="31">
        <v>5.1949740957260072E-4</v>
      </c>
      <c r="AP113" s="31">
        <v>9.1029107714700283E-2</v>
      </c>
      <c r="AQ113" s="31">
        <v>1.0389948191452014E-3</v>
      </c>
      <c r="AR113">
        <v>1.2570962513298893</v>
      </c>
      <c r="AS113" s="24">
        <v>15787.614999999994</v>
      </c>
      <c r="AT113" s="24">
        <v>32.992405246471037</v>
      </c>
      <c r="AU113" s="24">
        <v>771.39055819552129</v>
      </c>
      <c r="AV113" s="24">
        <v>2994.5263709358437</v>
      </c>
      <c r="AW113" s="24">
        <v>1894.4759104817899</v>
      </c>
      <c r="AX113" s="24">
        <v>382.94057534689398</v>
      </c>
      <c r="AY113" s="24">
        <v>172.71315958224613</v>
      </c>
      <c r="AZ113">
        <v>889.5654886902264</v>
      </c>
    </row>
    <row r="114" spans="1:52" x14ac:dyDescent="0.2">
      <c r="A114" t="s">
        <v>62</v>
      </c>
      <c r="B114" s="24">
        <v>8.0824999999999996</v>
      </c>
      <c r="C114" s="31">
        <v>5.4580051900394978E-2</v>
      </c>
      <c r="D114" s="31">
        <v>1.7985185750703193E-3</v>
      </c>
      <c r="E114" s="31">
        <v>5.3059993740821133E-2</v>
      </c>
      <c r="F114" s="31">
        <v>3.5970371501406386E-3</v>
      </c>
      <c r="G114" s="24">
        <v>5.7349938046399656</v>
      </c>
      <c r="H114" s="31">
        <v>3.4228287676174269</v>
      </c>
      <c r="I114" s="31">
        <v>1.1123511621390716E-2</v>
      </c>
      <c r="J114" s="31">
        <v>3.3978142858313092</v>
      </c>
      <c r="K114" s="31">
        <v>2.2247023242781432E-2</v>
      </c>
      <c r="L114" s="24">
        <v>1.1389342619841303</v>
      </c>
      <c r="M114" s="31">
        <v>0.44422300823087191</v>
      </c>
      <c r="N114" s="31">
        <v>2.3131479427330082E-3</v>
      </c>
      <c r="O114" s="31">
        <v>0.44304910090229849</v>
      </c>
      <c r="P114" s="31">
        <v>4.6262958854660164E-3</v>
      </c>
      <c r="Q114" s="24">
        <v>1.341719745424423</v>
      </c>
      <c r="R114" s="31">
        <v>0.19642596473431539</v>
      </c>
      <c r="S114" s="31">
        <v>1.0489804167112368E-3</v>
      </c>
      <c r="T114" s="31">
        <v>0.19604061539811007</v>
      </c>
      <c r="U114" s="31">
        <v>2.0979608334224737E-3</v>
      </c>
      <c r="V114" s="24">
        <v>1.0661147093004923</v>
      </c>
      <c r="W114" s="24">
        <v>7075.0675000000001</v>
      </c>
      <c r="X114" s="24">
        <v>21.326670303870689</v>
      </c>
      <c r="Y114" s="31">
        <v>2.5874738905632477E-2</v>
      </c>
      <c r="Z114" s="31">
        <v>8.3375099246524689E-4</v>
      </c>
      <c r="AA114" s="31">
        <v>2.5333895960913396E-2</v>
      </c>
      <c r="AB114" s="31">
        <v>1.6675019849304938E-3</v>
      </c>
      <c r="AC114" s="24">
        <v>5.9553140936070088</v>
      </c>
      <c r="AD114" s="31">
        <v>1.6233383175210185</v>
      </c>
      <c r="AE114" s="31">
        <v>5.18021230603153E-3</v>
      </c>
      <c r="AF114" s="31">
        <v>1.614369113163644</v>
      </c>
      <c r="AG114" s="31">
        <v>1.036042461206306E-2</v>
      </c>
      <c r="AH114" s="24">
        <v>1.520624096139273</v>
      </c>
      <c r="AI114" s="31">
        <v>0.21068024886472836</v>
      </c>
      <c r="AJ114" s="31">
        <v>1.0796922847364186E-3</v>
      </c>
      <c r="AK114" s="31">
        <v>0.21026288264597623</v>
      </c>
      <c r="AL114" s="31">
        <v>2.1593845694728372E-3</v>
      </c>
      <c r="AM114" s="24">
        <v>1.5229113594413208</v>
      </c>
      <c r="AN114" s="31">
        <v>9.3170854745545192E-2</v>
      </c>
      <c r="AO114" s="31">
        <v>6.0452261505404559E-4</v>
      </c>
      <c r="AP114" s="31">
        <v>9.3031789228758932E-2</v>
      </c>
      <c r="AQ114" s="31">
        <v>1.2090452301080912E-3</v>
      </c>
      <c r="AR114">
        <v>1.4040904345033653</v>
      </c>
      <c r="AS114" s="24">
        <v>14918.089999999997</v>
      </c>
      <c r="AT114" s="24">
        <v>49.396390716220061</v>
      </c>
      <c r="AU114" s="24">
        <v>47.776993671363783</v>
      </c>
      <c r="AV114" s="24">
        <v>2996.1948124757332</v>
      </c>
      <c r="AW114" s="24">
        <v>1845.7271883699348</v>
      </c>
      <c r="AX114" s="24">
        <v>388.85342014060927</v>
      </c>
      <c r="AY114" s="24">
        <v>171.94271070187455</v>
      </c>
      <c r="AZ114">
        <v>875.35632539437063</v>
      </c>
    </row>
    <row r="115" spans="1:52" x14ac:dyDescent="0.2">
      <c r="A115" t="s">
        <v>59</v>
      </c>
      <c r="B115" s="24">
        <v>8.17</v>
      </c>
      <c r="C115" s="31">
        <v>2.9044556238125473E-2</v>
      </c>
      <c r="D115" s="31">
        <v>2.0771623143303421E-4</v>
      </c>
      <c r="E115" s="31">
        <v>2.7524498078551625E-2</v>
      </c>
      <c r="F115" s="31">
        <v>4.1543246286606842E-4</v>
      </c>
      <c r="G115" s="24">
        <v>1.0745108350451211</v>
      </c>
      <c r="H115" s="31">
        <v>2.8933950755115725</v>
      </c>
      <c r="I115" s="31">
        <v>8.5832897661699201E-3</v>
      </c>
      <c r="J115" s="31">
        <v>2.8683805937254547</v>
      </c>
      <c r="K115" s="31">
        <v>1.716657953233984E-2</v>
      </c>
      <c r="L115" s="24">
        <v>1.1536428555085441</v>
      </c>
      <c r="M115" s="31">
        <v>0.18606106879511139</v>
      </c>
      <c r="N115" s="31">
        <v>1.1423520416772245E-3</v>
      </c>
      <c r="O115" s="31">
        <v>0.18488716146653797</v>
      </c>
      <c r="P115" s="31">
        <v>2.284704083354449E-3</v>
      </c>
      <c r="Q115" s="24">
        <v>1.3490619582673948</v>
      </c>
      <c r="R115" s="31">
        <v>0.10134825133881493</v>
      </c>
      <c r="S115" s="31">
        <v>5.0877205824249503E-4</v>
      </c>
      <c r="T115" s="31">
        <v>0.10096290200260961</v>
      </c>
      <c r="U115" s="31">
        <v>1.0175441164849901E-3</v>
      </c>
      <c r="V115" s="24">
        <v>0.86982846310378414</v>
      </c>
      <c r="W115" s="24">
        <v>8913.6514999999999</v>
      </c>
      <c r="X115" s="24">
        <v>28.3201780052669</v>
      </c>
      <c r="Y115" s="31">
        <v>1.4322183426674462E-2</v>
      </c>
      <c r="Z115" s="31">
        <v>1.0085921457179779E-4</v>
      </c>
      <c r="AA115" s="31">
        <v>1.3781340481955381E-2</v>
      </c>
      <c r="AB115" s="31">
        <v>2.0171842914359559E-4</v>
      </c>
      <c r="AC115" s="24">
        <v>1.093969583050149</v>
      </c>
      <c r="AD115" s="31">
        <v>1.4266993079076509</v>
      </c>
      <c r="AE115" s="31">
        <v>2.3180378863409136E-3</v>
      </c>
      <c r="AF115" s="31">
        <v>1.4177301035502763</v>
      </c>
      <c r="AG115" s="31">
        <v>4.6360757726818273E-3</v>
      </c>
      <c r="AH115" s="24">
        <v>0.83879664897412221</v>
      </c>
      <c r="AI115" s="31">
        <v>9.1746128238332086E-2</v>
      </c>
      <c r="AJ115" s="31">
        <v>5.2725173749759377E-4</v>
      </c>
      <c r="AK115" s="31">
        <v>9.1328762019579957E-2</v>
      </c>
      <c r="AL115" s="31">
        <v>1.0545034749951875E-3</v>
      </c>
      <c r="AM115" s="24">
        <v>1.3601540735108613</v>
      </c>
      <c r="AN115" s="31">
        <v>4.9975951613984014E-2</v>
      </c>
      <c r="AO115" s="31">
        <v>2.4305112677009064E-4</v>
      </c>
      <c r="AP115" s="31">
        <v>4.9836886097197761E-2</v>
      </c>
      <c r="AQ115" s="31">
        <v>4.8610225354018128E-4</v>
      </c>
      <c r="AR115">
        <v>0.88137343569409798</v>
      </c>
      <c r="AS115" s="24">
        <v>18074.79</v>
      </c>
      <c r="AT115" s="24">
        <v>27.377734806917328</v>
      </c>
      <c r="AU115" s="24">
        <v>31.688256092876557</v>
      </c>
      <c r="AV115" s="24">
        <v>3156.7583053765411</v>
      </c>
      <c r="AW115" s="24">
        <v>2212.3365973072218</v>
      </c>
      <c r="AX115" s="24">
        <v>202.99675948067906</v>
      </c>
      <c r="AY115" s="24">
        <v>110.57319370484758</v>
      </c>
      <c r="AZ115">
        <v>1091.0222154222765</v>
      </c>
    </row>
    <row r="116" spans="1:52" s="20" customFormat="1" x14ac:dyDescent="0.2">
      <c r="A116" s="20" t="s">
        <v>59</v>
      </c>
      <c r="B116" s="40">
        <v>10.189</v>
      </c>
      <c r="C116" s="38">
        <v>2.811433E-2</v>
      </c>
      <c r="D116" s="38">
        <v>2.056307342293413E-4</v>
      </c>
      <c r="E116" s="38">
        <v>2.6594271840426151E-2</v>
      </c>
      <c r="F116" s="38">
        <v>4.112614684586826E-4</v>
      </c>
      <c r="G116" s="40">
        <v>0.90485531116262663</v>
      </c>
      <c r="H116" s="38">
        <v>2.8002180000000001</v>
      </c>
      <c r="I116" s="38">
        <v>7.8043424361582854E-3</v>
      </c>
      <c r="J116" s="38">
        <v>2.7752035182138823</v>
      </c>
      <c r="K116" s="38">
        <v>1.5608684872316571E-2</v>
      </c>
      <c r="L116" s="40">
        <v>0.93093152582043459</v>
      </c>
      <c r="M116" s="38">
        <v>0.186392</v>
      </c>
      <c r="N116" s="38">
        <v>9.071528774666648E-4</v>
      </c>
      <c r="O116" s="38">
        <v>0.18521809267142658</v>
      </c>
      <c r="P116" s="38">
        <v>1.8143057549333296E-3</v>
      </c>
      <c r="Q116" s="40">
        <v>0.91605352024971864</v>
      </c>
      <c r="R116" s="38">
        <v>0.10642749999999999</v>
      </c>
      <c r="S116" s="38">
        <v>4.9844004146291823E-4</v>
      </c>
      <c r="T116" s="38">
        <v>0.10604215066379467</v>
      </c>
      <c r="U116" s="38">
        <v>9.9688008292583646E-4</v>
      </c>
      <c r="V116" s="40">
        <v>1.2486320775079653</v>
      </c>
      <c r="W116" s="40">
        <v>9262.5069999999996</v>
      </c>
      <c r="X116" s="40">
        <v>18.096473678723619</v>
      </c>
      <c r="Y116" s="38">
        <v>1.43652995066608E-2</v>
      </c>
      <c r="Z116" s="38">
        <v>1.123103804206907E-4</v>
      </c>
      <c r="AA116" s="38">
        <v>1.3824456561941719E-2</v>
      </c>
      <c r="AB116" s="38">
        <v>2.2462076084138141E-4</v>
      </c>
      <c r="AC116" s="40">
        <v>1.1737538864317045</v>
      </c>
      <c r="AD116" s="38">
        <v>1.4237612334913756</v>
      </c>
      <c r="AE116" s="38"/>
      <c r="AF116" s="38">
        <v>1.414792029134001</v>
      </c>
      <c r="AG116" s="38">
        <v>0</v>
      </c>
      <c r="AH116" s="40"/>
      <c r="AI116" s="38">
        <v>9.4770372818446441E-2</v>
      </c>
      <c r="AJ116" s="38"/>
      <c r="AK116" s="38">
        <v>9.4353006599694311E-2</v>
      </c>
      <c r="AL116" s="38">
        <v>0</v>
      </c>
      <c r="AM116" s="40"/>
      <c r="AN116" s="38">
        <v>5.4112697181934892E-2</v>
      </c>
      <c r="AO116" s="38"/>
      <c r="AP116" s="38">
        <v>5.3973631665148639E-2</v>
      </c>
      <c r="AQ116" s="38">
        <v>0</v>
      </c>
      <c r="AS116" s="40">
        <v>18217.267204925</v>
      </c>
      <c r="AT116" s="40"/>
      <c r="AU116" s="40">
        <v>25.557874023487091</v>
      </c>
      <c r="AV116" s="40">
        <v>2545.5921902567475</v>
      </c>
      <c r="AW116" s="40">
        <v>1787.9347536485425</v>
      </c>
      <c r="AX116" s="40">
        <v>169.44324317832957</v>
      </c>
      <c r="AY116" s="40">
        <v>96.74997190524094</v>
      </c>
      <c r="AZ116" s="20">
        <v>909.06929041122771</v>
      </c>
    </row>
    <row r="117" spans="1:52" s="20" customFormat="1" x14ac:dyDescent="0.2">
      <c r="A117" s="20" t="s">
        <v>59</v>
      </c>
      <c r="B117" s="40">
        <v>10.189</v>
      </c>
      <c r="C117" s="38">
        <v>3.2432843607432017E-2</v>
      </c>
      <c r="D117" s="38">
        <v>3.1134589692274249E-4</v>
      </c>
      <c r="E117" s="38">
        <v>3.0912785447858169E-2</v>
      </c>
      <c r="F117" s="38">
        <v>6.2269179384548499E-4</v>
      </c>
      <c r="G117" s="40">
        <v>1.3838285405286113</v>
      </c>
      <c r="H117" s="38">
        <v>3.2522676483880466</v>
      </c>
      <c r="I117" s="38">
        <v>1.1204128761738142E-2</v>
      </c>
      <c r="J117" s="38">
        <v>3.2272531666019288</v>
      </c>
      <c r="K117" s="38">
        <v>2.2408257523476284E-2</v>
      </c>
      <c r="L117" s="40">
        <v>1.235509733876615</v>
      </c>
      <c r="M117" s="38">
        <v>0.19910796178351131</v>
      </c>
      <c r="N117" s="38">
        <v>5.9398307274322829E-4</v>
      </c>
      <c r="O117" s="38">
        <v>0.19793405445493789</v>
      </c>
      <c r="P117" s="38">
        <v>1.1879661454864566E-3</v>
      </c>
      <c r="Q117" s="40">
        <v>0.61445891602585556</v>
      </c>
      <c r="R117" s="38">
        <v>9.1905119488818937E-2</v>
      </c>
      <c r="S117" s="38">
        <v>7.405716827680296E-4</v>
      </c>
      <c r="T117" s="38">
        <v>9.1519770152613616E-2</v>
      </c>
      <c r="U117" s="38">
        <v>1.4811433655360592E-3</v>
      </c>
      <c r="V117" s="40">
        <v>1.2259399072343178</v>
      </c>
      <c r="W117" s="40">
        <v>7458.1879999999992</v>
      </c>
      <c r="X117" s="40">
        <v>20.714065010595053</v>
      </c>
      <c r="Y117" s="38">
        <v>1.43652995066608E-2</v>
      </c>
      <c r="Z117" s="38">
        <v>1.123103804206907E-4</v>
      </c>
      <c r="AA117" s="38">
        <v>1.3824456561941719E-2</v>
      </c>
      <c r="AB117" s="38">
        <v>2.2462076084138141E-4</v>
      </c>
      <c r="AC117" s="40">
        <v>1.1737538864317045</v>
      </c>
      <c r="AD117" s="38">
        <v>1.440824376439114</v>
      </c>
      <c r="AE117" s="38">
        <v>3.066372243069286E-3</v>
      </c>
      <c r="AF117" s="38">
        <v>1.4318551720817394</v>
      </c>
      <c r="AG117" s="38">
        <v>6.132744486138572E-3</v>
      </c>
      <c r="AH117" s="40">
        <v>1.0616419615635309</v>
      </c>
      <c r="AI117" s="38">
        <v>8.8225121304482429E-2</v>
      </c>
      <c r="AJ117" s="38">
        <v>4.0131062221255621E-4</v>
      </c>
      <c r="AK117" s="38">
        <v>8.7807755085730299E-2</v>
      </c>
      <c r="AL117" s="38">
        <v>8.0262124442511242E-4</v>
      </c>
      <c r="AM117" s="40">
        <v>1.0218567358959876</v>
      </c>
      <c r="AN117" s="38">
        <v>4.0723495417380247E-2</v>
      </c>
      <c r="AO117" s="38">
        <v>3.5752149679047689E-4</v>
      </c>
      <c r="AP117" s="38">
        <v>4.0584429900593993E-2</v>
      </c>
      <c r="AQ117" s="38">
        <v>7.1504299358095377E-4</v>
      </c>
      <c r="AR117" s="20">
        <v>1.3978166510096321</v>
      </c>
      <c r="AS117" s="40">
        <v>16833.249999999996</v>
      </c>
      <c r="AT117" s="40">
        <v>38.760084256602731</v>
      </c>
      <c r="AU117" s="40">
        <v>23.740332220907465</v>
      </c>
      <c r="AV117" s="40">
        <v>2380.6088475803263</v>
      </c>
      <c r="AW117" s="40">
        <v>1652.1003042496807</v>
      </c>
      <c r="AX117" s="40">
        <v>145.74390139152445</v>
      </c>
      <c r="AY117" s="40">
        <v>67.273104260484388</v>
      </c>
      <c r="AZ117" s="20">
        <v>731.98429679065646</v>
      </c>
    </row>
    <row r="118" spans="1:52" s="20" customFormat="1" x14ac:dyDescent="0.2">
      <c r="A118" s="20" t="s">
        <v>11</v>
      </c>
      <c r="B118" s="40">
        <v>10.1495</v>
      </c>
      <c r="C118" s="38">
        <v>1.143035601135963E-3</v>
      </c>
      <c r="D118" s="38">
        <v>4.5883583589942662E-5</v>
      </c>
      <c r="E118" s="38">
        <v>0</v>
      </c>
      <c r="F118" s="38">
        <v>9.1767167179885323E-5</v>
      </c>
      <c r="G118" s="40">
        <v>1.1860873497973237</v>
      </c>
      <c r="H118" s="38">
        <v>2.0426529555538499E-2</v>
      </c>
      <c r="I118" s="38">
        <v>2.2402540840288135E-4</v>
      </c>
      <c r="J118" s="38">
        <v>0</v>
      </c>
      <c r="K118" s="38">
        <v>4.480508168057627E-4</v>
      </c>
      <c r="L118" s="40">
        <v>0.85235784138496695</v>
      </c>
      <c r="M118" s="38">
        <v>8.8282359556396579E-4</v>
      </c>
      <c r="N118" s="38">
        <v>5.7689321500799903E-5</v>
      </c>
      <c r="O118" s="38">
        <v>0</v>
      </c>
      <c r="P118" s="38">
        <v>1.1537864300159981E-4</v>
      </c>
      <c r="Q118" s="40">
        <v>1.076149276894043</v>
      </c>
      <c r="R118" s="38">
        <v>3.3566846273135097E-4</v>
      </c>
      <c r="S118" s="38">
        <v>2.3300288291676251E-5</v>
      </c>
      <c r="T118" s="38">
        <v>0</v>
      </c>
      <c r="U118" s="38">
        <v>4.6600576583352502E-5</v>
      </c>
      <c r="V118" s="40">
        <v>0.70562348881289649</v>
      </c>
      <c r="W118" s="40">
        <v>7690.9750000000004</v>
      </c>
      <c r="X118" s="40">
        <v>20.468067035211064</v>
      </c>
      <c r="Y118" s="38">
        <v>4.6552516970552844E-4</v>
      </c>
      <c r="Z118" s="38">
        <v>1.8564197675963472E-5</v>
      </c>
      <c r="AA118" s="38">
        <v>0</v>
      </c>
      <c r="AB118" s="38">
        <v>3.7128395351926944E-5</v>
      </c>
      <c r="AC118" s="40">
        <v>1.1802880359478241</v>
      </c>
      <c r="AD118" s="38">
        <v>8.3265326402445546E-3</v>
      </c>
      <c r="AE118" s="38">
        <v>1.0431616665594722E-4</v>
      </c>
      <c r="AF118" s="38">
        <v>0</v>
      </c>
      <c r="AG118" s="38">
        <v>2.0863233331189443E-4</v>
      </c>
      <c r="AH118" s="40">
        <v>0.98525716362986537</v>
      </c>
      <c r="AI118" s="38">
        <v>3.598329120489743E-4</v>
      </c>
      <c r="AJ118" s="38">
        <v>2.3695731163039286E-5</v>
      </c>
      <c r="AK118" s="38">
        <v>0</v>
      </c>
      <c r="AL118" s="38">
        <v>4.7391462326078572E-5</v>
      </c>
      <c r="AM118" s="40">
        <v>1.0850470785330573</v>
      </c>
      <c r="AN118" s="38">
        <v>1.3695254369644672E-4</v>
      </c>
      <c r="AO118" s="38">
        <v>9.5625865399884664E-6</v>
      </c>
      <c r="AP118" s="38">
        <v>0</v>
      </c>
      <c r="AQ118" s="38">
        <v>1.9125173079976933E-5</v>
      </c>
      <c r="AR118" s="20">
        <v>0.70992834998990095</v>
      </c>
      <c r="AS118" s="40">
        <v>18873.050000000003</v>
      </c>
      <c r="AT118" s="40">
        <v>30.087121304987889</v>
      </c>
      <c r="AU118" s="40">
        <v>0.86615677939274494</v>
      </c>
      <c r="AV118" s="40">
        <v>15.47858792535669</v>
      </c>
      <c r="AW118" s="40">
        <v>1859.5053943544019</v>
      </c>
      <c r="AX118" s="40">
        <v>0.66897622571482074</v>
      </c>
      <c r="AY118" s="40">
        <v>0.25435910686785085</v>
      </c>
      <c r="AZ118" s="20">
        <v>757.76885560865071</v>
      </c>
    </row>
    <row r="119" spans="1:52" s="20" customFormat="1" x14ac:dyDescent="0.2">
      <c r="A119" s="20" t="s">
        <v>96</v>
      </c>
      <c r="B119" s="40">
        <v>10.11</v>
      </c>
      <c r="C119" s="38">
        <v>2.4878079999999998</v>
      </c>
      <c r="D119" s="38">
        <v>5.8115675063376828E-3</v>
      </c>
      <c r="E119" s="38">
        <v>2.4866649643988636</v>
      </c>
      <c r="F119" s="38">
        <v>1.1623135012675366E-2</v>
      </c>
      <c r="G119" s="40">
        <v>1.0385046897853782</v>
      </c>
      <c r="H119" s="38">
        <v>3.1513779999999998</v>
      </c>
      <c r="I119" s="38">
        <v>6.3018207936904602E-3</v>
      </c>
      <c r="J119" s="38">
        <v>3.1309514704444612</v>
      </c>
      <c r="K119" s="38">
        <v>1.260364158738092E-2</v>
      </c>
      <c r="L119" s="40">
        <v>1.2883411647517555</v>
      </c>
      <c r="M119" s="38">
        <v>7.145688E-2</v>
      </c>
      <c r="N119" s="38">
        <v>3.8596513059635729E-4</v>
      </c>
      <c r="O119" s="38">
        <v>7.0574056404436036E-2</v>
      </c>
      <c r="P119" s="38">
        <v>7.7193026119271458E-4</v>
      </c>
      <c r="Q119" s="40">
        <v>1.24991466126809</v>
      </c>
      <c r="R119" s="38">
        <v>1.3453969999999999E-3</v>
      </c>
      <c r="S119" s="38">
        <v>6.354145934271658E-5</v>
      </c>
      <c r="T119" s="38">
        <v>1.0097285372686489E-3</v>
      </c>
      <c r="U119" s="38">
        <v>1.2708291868543316E-4</v>
      </c>
      <c r="V119" s="40">
        <v>0.97539931579088346</v>
      </c>
      <c r="W119" s="40">
        <v>9242.366</v>
      </c>
      <c r="X119" s="40">
        <v>18.46830152355167</v>
      </c>
      <c r="Y119" s="38">
        <v>1.0783409259363608</v>
      </c>
      <c r="Z119" s="38"/>
      <c r="AA119" s="38">
        <v>1.0778754007666553</v>
      </c>
      <c r="AB119" s="38">
        <v>0</v>
      </c>
      <c r="AC119" s="40"/>
      <c r="AD119" s="38">
        <v>1.3659654886934509</v>
      </c>
      <c r="AE119" s="38"/>
      <c r="AF119" s="38">
        <v>1.3576389560532063</v>
      </c>
      <c r="AG119" s="38">
        <v>0</v>
      </c>
      <c r="AH119" s="40"/>
      <c r="AI119" s="38">
        <v>3.0973000385770697E-2</v>
      </c>
      <c r="AJ119" s="38"/>
      <c r="AK119" s="38">
        <v>3.0613167473721722E-2</v>
      </c>
      <c r="AL119" s="38">
        <v>0</v>
      </c>
      <c r="AM119" s="40"/>
      <c r="AN119" s="38">
        <v>5.831626261881954E-4</v>
      </c>
      <c r="AO119" s="38"/>
      <c r="AP119" s="38">
        <v>4.4621008249174867E-4</v>
      </c>
      <c r="AQ119" s="38">
        <v>0</v>
      </c>
      <c r="AS119" s="40">
        <v>21322.78532762</v>
      </c>
      <c r="AT119" s="40"/>
      <c r="AU119" s="40">
        <v>2274.3058430987144</v>
      </c>
      <c r="AV119" s="40">
        <v>2880.9286726358064</v>
      </c>
      <c r="AW119" s="40">
        <v>2109.078667420376</v>
      </c>
      <c r="AX119" s="40">
        <v>65.324494379632057</v>
      </c>
      <c r="AY119" s="40">
        <v>1.2299358545303658</v>
      </c>
      <c r="AZ119" s="20">
        <v>914.18061325420376</v>
      </c>
    </row>
    <row r="120" spans="1:52" x14ac:dyDescent="0.2">
      <c r="A120" t="s">
        <v>87</v>
      </c>
      <c r="B120" s="24">
        <v>10.11</v>
      </c>
      <c r="C120" s="31">
        <v>1.78301541974289</v>
      </c>
      <c r="D120" s="31">
        <v>3.7652298953099548E-3</v>
      </c>
      <c r="E120" s="31">
        <v>1.7818723841417541</v>
      </c>
      <c r="F120" s="31">
        <v>7.5304597906199096E-3</v>
      </c>
      <c r="G120" s="24">
        <v>0.88141025374742688</v>
      </c>
      <c r="H120" s="31">
        <v>4.7334733761111076</v>
      </c>
      <c r="I120" s="31">
        <v>8.8634712195743062E-3</v>
      </c>
      <c r="J120" s="31">
        <v>4.713046846555569</v>
      </c>
      <c r="K120" s="31">
        <v>1.7726942439148612E-2</v>
      </c>
      <c r="L120" s="24">
        <v>0.78390389506131908</v>
      </c>
      <c r="M120" s="31">
        <v>3.3747265429265073E-2</v>
      </c>
      <c r="N120" s="31">
        <v>2.1836140996301436E-4</v>
      </c>
      <c r="O120" s="31">
        <v>3.2864441833701109E-2</v>
      </c>
      <c r="P120" s="31">
        <v>4.3672281992602872E-4</v>
      </c>
      <c r="Q120" s="24">
        <v>0.71816456101920334</v>
      </c>
      <c r="R120" s="31">
        <v>8.9445868279290305E-4</v>
      </c>
      <c r="S120" s="31">
        <v>3.7459010179369624E-5</v>
      </c>
      <c r="T120" s="31">
        <v>5.5879022006155208E-4</v>
      </c>
      <c r="U120" s="31">
        <v>7.4918020358739248E-5</v>
      </c>
      <c r="V120" s="24">
        <v>0.7813647578426145</v>
      </c>
      <c r="W120" s="24">
        <v>9741.0000000000018</v>
      </c>
      <c r="X120" s="24">
        <v>20.515526661787774</v>
      </c>
      <c r="Y120" s="31">
        <v>0.81896779337237624</v>
      </c>
      <c r="Z120" s="31">
        <v>1.4041103400974746E-3</v>
      </c>
      <c r="AA120" s="31">
        <v>0.81850226820267069</v>
      </c>
      <c r="AB120" s="31">
        <v>2.8082206801949491E-3</v>
      </c>
      <c r="AC120" s="24">
        <v>0.9985408368047497</v>
      </c>
      <c r="AD120" s="31">
        <v>2.1742138622621052</v>
      </c>
      <c r="AE120" s="31">
        <v>4.6363978632120526E-3</v>
      </c>
      <c r="AF120" s="31">
        <v>2.1658873296218606</v>
      </c>
      <c r="AG120" s="31">
        <v>9.2727957264241052E-3</v>
      </c>
      <c r="AH120" s="24">
        <v>1.2492311668314882</v>
      </c>
      <c r="AI120" s="31">
        <v>1.5501882604642931E-2</v>
      </c>
      <c r="AJ120" s="31">
        <v>1.0830259439070711E-4</v>
      </c>
      <c r="AK120" s="31">
        <v>1.5142049692593957E-2</v>
      </c>
      <c r="AL120" s="31">
        <v>2.1660518878141422E-4</v>
      </c>
      <c r="AM120" s="24">
        <v>0.78911664616246269</v>
      </c>
      <c r="AN120" s="31">
        <v>4.1078762832472701E-4</v>
      </c>
      <c r="AO120" s="31">
        <v>1.7206341615968892E-5</v>
      </c>
      <c r="AP120" s="31">
        <v>2.7383508462828029E-4</v>
      </c>
      <c r="AQ120" s="31">
        <v>3.4412683231937784E-5</v>
      </c>
      <c r="AR120">
        <v>0.78188007172917395</v>
      </c>
      <c r="AS120" s="24">
        <v>21207.120000000003</v>
      </c>
      <c r="AT120" s="24">
        <v>39.700217817246816</v>
      </c>
      <c r="AU120" s="24">
        <v>1717.9380023457463</v>
      </c>
      <c r="AV120" s="24">
        <v>4560.7086208405844</v>
      </c>
      <c r="AW120" s="24">
        <v>2097.6379821958462</v>
      </c>
      <c r="AX120" s="24">
        <v>32.515540311223653</v>
      </c>
      <c r="AY120" s="24">
        <v>0.86181226796099608</v>
      </c>
      <c r="AZ120">
        <v>963.50148367952545</v>
      </c>
    </row>
    <row r="121" spans="1:52" x14ac:dyDescent="0.2">
      <c r="A121" t="s">
        <v>85</v>
      </c>
      <c r="B121" s="24">
        <v>10.0685</v>
      </c>
      <c r="C121" s="31">
        <v>0.68663263092428473</v>
      </c>
      <c r="D121" s="31">
        <v>1.3403855710964389E-3</v>
      </c>
      <c r="E121" s="31">
        <v>0.68548959532314879</v>
      </c>
      <c r="F121" s="31">
        <v>2.6807711421928779E-3</v>
      </c>
      <c r="G121" s="24">
        <v>0.76993944222371302</v>
      </c>
      <c r="H121" s="31">
        <v>3.4292689769124154</v>
      </c>
      <c r="I121" s="31">
        <v>8.6261223193681551E-3</v>
      </c>
      <c r="J121" s="31">
        <v>3.4088424473568768</v>
      </c>
      <c r="K121" s="31">
        <v>1.725224463873631E-2</v>
      </c>
      <c r="L121" s="24">
        <v>1.0530192888908667</v>
      </c>
      <c r="M121" s="31">
        <v>3.9072801439846696E-3</v>
      </c>
      <c r="N121" s="31">
        <v>1.047666292753605E-4</v>
      </c>
      <c r="O121" s="31">
        <v>3.0244565484207038E-3</v>
      </c>
      <c r="P121" s="31">
        <v>2.0953325855072101E-4</v>
      </c>
      <c r="Q121" s="24">
        <v>1.0611104197313368</v>
      </c>
      <c r="R121" s="31">
        <v>4.219349060891159E-4</v>
      </c>
      <c r="S121" s="31">
        <v>2.8972408964019177E-5</v>
      </c>
      <c r="T121" s="31">
        <v>8.6266443357764934E-5</v>
      </c>
      <c r="U121" s="31">
        <v>5.7944817928038355E-5</v>
      </c>
      <c r="V121" s="24">
        <v>0.89573296744713737</v>
      </c>
      <c r="W121" s="24">
        <v>10092.109999999999</v>
      </c>
      <c r="X121" s="24">
        <v>23.756980946328383</v>
      </c>
      <c r="Y121" s="31">
        <v>0.31996949585886059</v>
      </c>
      <c r="Z121" s="31">
        <v>7.1689266095380103E-4</v>
      </c>
      <c r="AA121" s="31">
        <v>0.31950397068915504</v>
      </c>
      <c r="AB121" s="31">
        <v>1.4337853219076021E-3</v>
      </c>
      <c r="AC121" s="24">
        <v>1.1544254616322667</v>
      </c>
      <c r="AD121" s="31">
        <v>1.5979713509420104</v>
      </c>
      <c r="AE121" s="31">
        <v>2.9818109560096106E-3</v>
      </c>
      <c r="AF121" s="31">
        <v>1.5896448183017657</v>
      </c>
      <c r="AG121" s="31">
        <v>5.9636219120192211E-3</v>
      </c>
      <c r="AH121" s="24">
        <v>1.0694008372395079</v>
      </c>
      <c r="AI121" s="31">
        <v>1.8213746509679143E-3</v>
      </c>
      <c r="AJ121" s="31">
        <v>4.9587956560124009E-5</v>
      </c>
      <c r="AK121" s="31">
        <v>1.4615417389189399E-3</v>
      </c>
      <c r="AL121" s="31">
        <v>9.9175913120248018E-5</v>
      </c>
      <c r="AM121" s="24">
        <v>1.0796826878687531</v>
      </c>
      <c r="AN121" s="31">
        <v>1.9651943964193297E-4</v>
      </c>
      <c r="AO121" s="31">
        <v>1.3434924312160159E-5</v>
      </c>
      <c r="AP121" s="31">
        <v>5.956689594548625E-5</v>
      </c>
      <c r="AQ121" s="31">
        <v>2.6869848624320317E-5</v>
      </c>
      <c r="AR121">
        <v>0.89200540954963492</v>
      </c>
      <c r="AS121" s="24">
        <v>21657.204999999998</v>
      </c>
      <c r="AT121" s="24">
        <v>50.601120996007879</v>
      </c>
      <c r="AU121" s="24">
        <v>688.24274130975641</v>
      </c>
      <c r="AV121" s="24">
        <v>3437.3103972376771</v>
      </c>
      <c r="AW121" s="24">
        <v>2150.9862442270446</v>
      </c>
      <c r="AX121" s="24">
        <v>3.9164424704682044</v>
      </c>
      <c r="AY121" s="24">
        <v>0.42292431693807692</v>
      </c>
      <c r="AZ121">
        <v>1002.3449371803147</v>
      </c>
    </row>
    <row r="122" spans="1:52" x14ac:dyDescent="0.2">
      <c r="A122" t="s">
        <v>97</v>
      </c>
      <c r="B122" s="24">
        <v>10.029</v>
      </c>
      <c r="C122" s="31">
        <v>1.265736660644964E-2</v>
      </c>
      <c r="D122" s="31">
        <v>1.1877082429764075E-4</v>
      </c>
      <c r="E122" s="31">
        <v>1.1514331005313677E-2</v>
      </c>
      <c r="F122" s="31">
        <v>2.3754164859528151E-4</v>
      </c>
      <c r="G122" s="24">
        <v>1.0966122404463456</v>
      </c>
      <c r="H122" s="31">
        <v>0.60429093193604488</v>
      </c>
      <c r="I122" s="31">
        <v>1.9312194362389411E-3</v>
      </c>
      <c r="J122" s="31">
        <v>0.58386440238050641</v>
      </c>
      <c r="K122" s="31">
        <v>3.8624388724778822E-3</v>
      </c>
      <c r="L122" s="24">
        <v>1.131197657792488</v>
      </c>
      <c r="M122" s="31">
        <v>5.0064897822189175E-4</v>
      </c>
      <c r="N122" s="31">
        <v>3.4340182127755219E-5</v>
      </c>
      <c r="O122" s="31">
        <v>-3.8217461734207404E-4</v>
      </c>
      <c r="P122" s="31">
        <v>6.8680364255510438E-5</v>
      </c>
      <c r="Q122" s="24">
        <v>1.0399981120784183</v>
      </c>
      <c r="R122" s="31">
        <v>1.9636013079975777E-4</v>
      </c>
      <c r="S122" s="31">
        <v>1.6732629208937538E-5</v>
      </c>
      <c r="T122" s="31">
        <v>-1.393083319315932E-4</v>
      </c>
      <c r="U122" s="31">
        <v>3.3465258417875076E-5</v>
      </c>
      <c r="V122" s="24">
        <v>0.80926185189002886</v>
      </c>
      <c r="W122" s="24">
        <v>11483.299999999997</v>
      </c>
      <c r="X122" s="24">
        <v>26.939602036680814</v>
      </c>
      <c r="Y122" s="31">
        <v>7.5607242934936066E-3</v>
      </c>
      <c r="Z122" s="31">
        <v>6.8885769098417279E-5</v>
      </c>
      <c r="AA122" s="31">
        <v>7.0951991237880778E-3</v>
      </c>
      <c r="AB122" s="31">
        <v>1.3777153819683456E-4</v>
      </c>
      <c r="AC122" s="24">
        <v>1.0778222189950062</v>
      </c>
      <c r="AD122" s="31">
        <v>0.36097310879466948</v>
      </c>
      <c r="AE122" s="31">
        <v>8.8679240800765952E-4</v>
      </c>
      <c r="AF122" s="31">
        <v>0.35264657615442491</v>
      </c>
      <c r="AG122" s="31">
        <v>1.773584816015319E-3</v>
      </c>
      <c r="AH122" s="24">
        <v>0.98518824299304297</v>
      </c>
      <c r="AI122" s="31">
        <v>2.9897601292534857E-4</v>
      </c>
      <c r="AJ122" s="31">
        <v>2.0415292409926896E-5</v>
      </c>
      <c r="AK122" s="31">
        <v>-6.0856899123625733E-5</v>
      </c>
      <c r="AL122" s="31">
        <v>4.0830584819853792E-5</v>
      </c>
      <c r="AM122" s="24">
        <v>1.0355488910134634</v>
      </c>
      <c r="AN122" s="31">
        <v>1.1731818895335077E-4</v>
      </c>
      <c r="AO122" s="31">
        <v>1.0051632171022105E-5</v>
      </c>
      <c r="AP122" s="31">
        <v>-1.963435474309595E-5</v>
      </c>
      <c r="AQ122" s="31">
        <v>2.0103264342044209E-5</v>
      </c>
      <c r="AR122">
        <v>0.81373683109799588</v>
      </c>
      <c r="AS122" s="24">
        <v>19222.434999999994</v>
      </c>
      <c r="AT122" s="24">
        <v>30.083851477775312</v>
      </c>
      <c r="AU122" s="24">
        <v>14.492804661665483</v>
      </c>
      <c r="AV122" s="24">
        <v>691.91884123054967</v>
      </c>
      <c r="AW122" s="24">
        <v>1916.6851131718013</v>
      </c>
      <c r="AX122" s="24">
        <v>0.57324782247636341</v>
      </c>
      <c r="AY122" s="24">
        <v>0.22483420979288643</v>
      </c>
      <c r="AZ122">
        <v>1145.0094725296638</v>
      </c>
    </row>
    <row r="123" spans="1:52" x14ac:dyDescent="0.2">
      <c r="AR123"/>
      <c r="AZ123"/>
    </row>
    <row r="124" spans="1:52" x14ac:dyDescent="0.2">
      <c r="A124" s="2" t="s">
        <v>91</v>
      </c>
      <c r="AR124"/>
      <c r="AZ124"/>
    </row>
    <row r="125" spans="1:52" x14ac:dyDescent="0.2">
      <c r="AR125"/>
      <c r="AZ125"/>
    </row>
    <row r="126" spans="1:52" s="3" customFormat="1" ht="53" customHeight="1" x14ac:dyDescent="0.25">
      <c r="A126" s="16" t="s">
        <v>132</v>
      </c>
      <c r="B126" s="54" t="s">
        <v>116</v>
      </c>
      <c r="C126" s="43" t="s">
        <v>24</v>
      </c>
      <c r="D126" s="33" t="s">
        <v>19</v>
      </c>
      <c r="E126" s="34" t="s">
        <v>56</v>
      </c>
      <c r="F126" s="33" t="s">
        <v>18</v>
      </c>
      <c r="G126" s="25" t="s">
        <v>35</v>
      </c>
      <c r="H126" s="43" t="s">
        <v>26</v>
      </c>
      <c r="I126" s="33" t="s">
        <v>19</v>
      </c>
      <c r="J126" s="34" t="s">
        <v>37</v>
      </c>
      <c r="K126" s="33" t="s">
        <v>18</v>
      </c>
      <c r="L126" s="25" t="s">
        <v>28</v>
      </c>
      <c r="M126" s="43" t="s">
        <v>118</v>
      </c>
      <c r="N126" s="33" t="s">
        <v>19</v>
      </c>
      <c r="O126" s="34" t="s">
        <v>117</v>
      </c>
      <c r="P126" s="33" t="s">
        <v>18</v>
      </c>
      <c r="Q126" s="25" t="s">
        <v>119</v>
      </c>
      <c r="R126" s="43" t="s">
        <v>121</v>
      </c>
      <c r="S126" s="33" t="s">
        <v>19</v>
      </c>
      <c r="T126" s="46" t="s">
        <v>122</v>
      </c>
      <c r="U126" s="33" t="s">
        <v>18</v>
      </c>
      <c r="V126" s="25" t="s">
        <v>120</v>
      </c>
      <c r="W126" s="54" t="s">
        <v>45</v>
      </c>
      <c r="X126" s="29" t="s">
        <v>19</v>
      </c>
      <c r="Y126" s="43" t="s">
        <v>32</v>
      </c>
      <c r="Z126" s="33" t="s">
        <v>19</v>
      </c>
      <c r="AA126" s="46" t="s">
        <v>123</v>
      </c>
      <c r="AB126" s="33" t="s">
        <v>18</v>
      </c>
      <c r="AC126" s="25" t="s">
        <v>36</v>
      </c>
      <c r="AD126" s="43" t="s">
        <v>33</v>
      </c>
      <c r="AE126" s="33" t="s">
        <v>19</v>
      </c>
      <c r="AF126" s="34" t="s">
        <v>124</v>
      </c>
      <c r="AG126" s="33" t="s">
        <v>18</v>
      </c>
      <c r="AH126" s="25" t="s">
        <v>28</v>
      </c>
      <c r="AI126" s="43" t="s">
        <v>126</v>
      </c>
      <c r="AJ126" s="33" t="s">
        <v>19</v>
      </c>
      <c r="AK126" s="34" t="s">
        <v>125</v>
      </c>
      <c r="AL126" s="33" t="s">
        <v>18</v>
      </c>
      <c r="AM126" s="25" t="s">
        <v>119</v>
      </c>
      <c r="AN126" s="43" t="s">
        <v>127</v>
      </c>
      <c r="AO126" s="33" t="s">
        <v>19</v>
      </c>
      <c r="AP126" s="46" t="s">
        <v>128</v>
      </c>
      <c r="AQ126" s="33" t="s">
        <v>18</v>
      </c>
      <c r="AR126" s="25" t="s">
        <v>129</v>
      </c>
      <c r="AS126" s="54" t="s">
        <v>130</v>
      </c>
      <c r="AT126" s="29" t="s">
        <v>19</v>
      </c>
      <c r="AU126" s="54" t="s">
        <v>46</v>
      </c>
      <c r="AV126" s="54" t="s">
        <v>50</v>
      </c>
      <c r="AW126" s="54" t="s">
        <v>51</v>
      </c>
      <c r="AX126" s="54" t="s">
        <v>52</v>
      </c>
      <c r="AY126" s="54" t="s">
        <v>53</v>
      </c>
      <c r="AZ126" s="54" t="s">
        <v>48</v>
      </c>
    </row>
    <row r="127" spans="1:52" x14ac:dyDescent="0.2">
      <c r="AR127"/>
      <c r="AZ127"/>
    </row>
    <row r="128" spans="1:52" x14ac:dyDescent="0.2">
      <c r="A128" s="4" t="s">
        <v>92</v>
      </c>
      <c r="AR128"/>
      <c r="AZ128"/>
    </row>
    <row r="129" spans="1:52" x14ac:dyDescent="0.2">
      <c r="A129" s="4"/>
      <c r="AR129"/>
      <c r="AZ129"/>
    </row>
    <row r="130" spans="1:52" ht="34" x14ac:dyDescent="0.2">
      <c r="A130" s="19" t="s">
        <v>11</v>
      </c>
      <c r="B130" s="53" t="s">
        <v>131</v>
      </c>
      <c r="C130" s="52">
        <v>4.2745397534769969E-3</v>
      </c>
      <c r="D130" s="52">
        <v>1.2407816819597287E-4</v>
      </c>
      <c r="E130" s="52">
        <v>0</v>
      </c>
      <c r="F130" s="52">
        <v>2.4815633639194574E-4</v>
      </c>
      <c r="G130" s="51">
        <v>1.208420596055988</v>
      </c>
      <c r="H130" s="52">
        <v>9.4421779616718896E-2</v>
      </c>
      <c r="I130" s="52">
        <v>1.0640068186960163E-3</v>
      </c>
      <c r="J130" s="52">
        <v>0</v>
      </c>
      <c r="K130" s="52">
        <v>2.1280136373920326E-3</v>
      </c>
      <c r="L130" s="51">
        <v>1.2926761228996886</v>
      </c>
      <c r="M130" s="52">
        <v>5.7390275657913893E-3</v>
      </c>
      <c r="N130" s="52">
        <v>2.2309084011038841E-4</v>
      </c>
      <c r="O130" s="52">
        <v>0</v>
      </c>
      <c r="P130" s="52">
        <v>4.4618168022077682E-4</v>
      </c>
      <c r="Q130" s="51">
        <v>1.192484159184477</v>
      </c>
      <c r="R130" s="52">
        <v>2.3820813029615636E-4</v>
      </c>
      <c r="S130" s="52">
        <v>2.5959150034887939E-5</v>
      </c>
      <c r="T130" s="52">
        <v>0</v>
      </c>
      <c r="U130" s="52">
        <v>5.1918300069775878E-5</v>
      </c>
      <c r="V130" s="51">
        <v>0.68506388284731889</v>
      </c>
      <c r="W130" s="51">
        <v>4146.8675000000003</v>
      </c>
      <c r="X130" s="51">
        <v>20.737424849963766</v>
      </c>
      <c r="Y130" s="52">
        <v>2.163310494359316E-3</v>
      </c>
      <c r="Z130" s="52">
        <v>6.1056800152208969E-5</v>
      </c>
      <c r="AA130" s="52">
        <v>0</v>
      </c>
      <c r="AB130" s="52">
        <v>1.2211360030441794E-4</v>
      </c>
      <c r="AC130" s="51">
        <v>1.1811169122739626</v>
      </c>
      <c r="AD130" s="52">
        <v>4.7788010777164748E-2</v>
      </c>
      <c r="AE130" s="52">
        <v>4.7490028557414592E-4</v>
      </c>
      <c r="AF130" s="52">
        <v>0</v>
      </c>
      <c r="AG130" s="52">
        <v>9.4980057114829185E-4</v>
      </c>
      <c r="AH130" s="51">
        <v>1.1877530015506865</v>
      </c>
      <c r="AI130" s="52">
        <v>2.9036660930456537E-3</v>
      </c>
      <c r="AJ130" s="52">
        <v>1.1049922936116624E-4</v>
      </c>
      <c r="AK130" s="52">
        <v>0</v>
      </c>
      <c r="AL130" s="52">
        <v>2.2099845872233247E-4</v>
      </c>
      <c r="AM130" s="51">
        <v>1.1707092154154957</v>
      </c>
      <c r="AN130" s="52">
        <v>1.2072897788005719E-4</v>
      </c>
      <c r="AO130" s="52">
        <v>1.3198928858382921E-5</v>
      </c>
      <c r="AP130" s="52">
        <v>0</v>
      </c>
      <c r="AQ130" s="52">
        <v>2.6397857716765842E-5</v>
      </c>
      <c r="AR130" s="51">
        <v>0.68734653104958232</v>
      </c>
      <c r="AS130" s="51">
        <v>8190.7980000000007</v>
      </c>
      <c r="AT130" s="51">
        <v>33.299155857800748</v>
      </c>
      <c r="AU130" s="51"/>
      <c r="AV130" s="51"/>
      <c r="AW130" s="51"/>
      <c r="AX130" s="51"/>
      <c r="AY130" s="51"/>
      <c r="AZ130" s="51"/>
    </row>
    <row r="131" spans="1:52" x14ac:dyDescent="0.2">
      <c r="A131" t="s">
        <v>11</v>
      </c>
      <c r="B131" s="24">
        <v>9.2720000000000002</v>
      </c>
      <c r="C131" s="31">
        <v>2.1340481283355951E-3</v>
      </c>
      <c r="D131" s="31">
        <v>4.8547265927856952E-5</v>
      </c>
      <c r="E131" s="31">
        <v>0</v>
      </c>
      <c r="F131" s="31">
        <v>9.7094531855713905E-5</v>
      </c>
      <c r="G131" s="24">
        <v>0.85829826198016379</v>
      </c>
      <c r="H131" s="31">
        <v>4.401642197879372E-2</v>
      </c>
      <c r="I131" s="31">
        <v>3.8762836154381555E-4</v>
      </c>
      <c r="J131" s="31">
        <v>0</v>
      </c>
      <c r="K131" s="31">
        <v>7.752567230876311E-4</v>
      </c>
      <c r="L131" s="24">
        <v>0.9200296291361012</v>
      </c>
      <c r="M131" s="31">
        <v>2.204206427693714E-3</v>
      </c>
      <c r="N131" s="31">
        <v>8.0869433611288911E-5</v>
      </c>
      <c r="O131" s="31">
        <v>0</v>
      </c>
      <c r="P131" s="31">
        <v>1.6173886722257782E-4</v>
      </c>
      <c r="Q131" s="24">
        <v>0.89301555542215827</v>
      </c>
      <c r="R131" s="31">
        <v>4.1234559239679616E-4</v>
      </c>
      <c r="S131" s="31">
        <v>3.8833176135289289E-5</v>
      </c>
      <c r="T131" s="31">
        <v>0</v>
      </c>
      <c r="U131" s="31">
        <v>7.7666352270578577E-5</v>
      </c>
      <c r="V131" s="24">
        <v>0.9940915788428395</v>
      </c>
      <c r="W131" s="24">
        <v>6745.4710000000005</v>
      </c>
      <c r="X131" s="24">
        <v>20.124596418313569</v>
      </c>
      <c r="Y131" s="31">
        <v>8.2863738178638106E-4</v>
      </c>
      <c r="Z131" s="31">
        <v>1.8307808713665702E-5</v>
      </c>
      <c r="AA131" s="31">
        <v>0</v>
      </c>
      <c r="AB131" s="31">
        <v>3.6615617427331404E-5</v>
      </c>
      <c r="AC131" s="24">
        <v>0.83630345762750646</v>
      </c>
      <c r="AD131" s="31">
        <v>1.7093002212563237E-2</v>
      </c>
      <c r="AE131" s="31">
        <v>1.3615776742506957E-4</v>
      </c>
      <c r="AF131" s="31">
        <v>0</v>
      </c>
      <c r="AG131" s="31">
        <v>2.7231553485013914E-4</v>
      </c>
      <c r="AH131" s="24">
        <v>0.85371466593762779</v>
      </c>
      <c r="AI131" s="31">
        <v>8.5641121773889772E-4</v>
      </c>
      <c r="AJ131" s="31">
        <v>3.1817708122867476E-5</v>
      </c>
      <c r="AK131" s="31">
        <v>0</v>
      </c>
      <c r="AL131" s="31">
        <v>6.3635416245734952E-5</v>
      </c>
      <c r="AM131" s="24">
        <v>0.90552610529923949</v>
      </c>
      <c r="AN131" s="31">
        <v>1.603662731254327E-4</v>
      </c>
      <c r="AO131" s="31">
        <v>1.5236762802237385E-5</v>
      </c>
      <c r="AP131" s="31">
        <v>0</v>
      </c>
      <c r="AQ131" s="31">
        <v>3.047352560447477E-5</v>
      </c>
      <c r="AR131" s="24">
        <v>1.0031708083932418</v>
      </c>
      <c r="AS131" s="24">
        <v>17367.609999999997</v>
      </c>
      <c r="AT131" s="24">
        <v>43.168332020981381</v>
      </c>
      <c r="AU131" s="24">
        <v>1.5525409579693739</v>
      </c>
      <c r="AV131" s="24">
        <v>32.022378988537064</v>
      </c>
      <c r="AW131" s="24">
        <v>1873.1244607420185</v>
      </c>
      <c r="AX131" s="24">
        <v>1.6035818093207017</v>
      </c>
      <c r="AY131" s="24">
        <v>0.29998546543252902</v>
      </c>
      <c r="AZ131" s="24">
        <v>727.50981449525455</v>
      </c>
    </row>
    <row r="132" spans="1:52" x14ac:dyDescent="0.2">
      <c r="A132" t="s">
        <v>11</v>
      </c>
      <c r="B132" s="24">
        <v>7.5824999999999996</v>
      </c>
      <c r="C132" s="31">
        <v>3.1338915545899822E-3</v>
      </c>
      <c r="D132" s="31">
        <v>1.3804089944708639E-4</v>
      </c>
      <c r="E132" s="31">
        <v>0</v>
      </c>
      <c r="F132" s="31">
        <v>2.7608179889417278E-4</v>
      </c>
      <c r="G132" s="24">
        <v>1.8124186691762283</v>
      </c>
      <c r="H132" s="31">
        <v>4.5202091152276171E-2</v>
      </c>
      <c r="I132" s="31">
        <v>5.0425208074887651E-4</v>
      </c>
      <c r="J132" s="31">
        <v>0</v>
      </c>
      <c r="K132" s="31">
        <v>1.008504161497753E-3</v>
      </c>
      <c r="L132" s="24">
        <v>1.0661859909490743</v>
      </c>
      <c r="M132" s="31">
        <v>3.3465490500388198E-3</v>
      </c>
      <c r="N132" s="31">
        <v>1.5405705247264562E-4</v>
      </c>
      <c r="O132" s="31">
        <v>0</v>
      </c>
      <c r="P132" s="31">
        <v>3.0811410494529124E-4</v>
      </c>
      <c r="Q132" s="24">
        <v>1.2455609973229309</v>
      </c>
      <c r="R132" s="31">
        <v>5.4226856134850928E-4</v>
      </c>
      <c r="S132" s="31">
        <v>5.2805552811082962E-5</v>
      </c>
      <c r="T132" s="31">
        <v>0</v>
      </c>
      <c r="U132" s="31">
        <v>1.0561110562216592E-4</v>
      </c>
      <c r="V132" s="24">
        <v>1.0644816940000945</v>
      </c>
      <c r="W132" s="24">
        <v>5510.9809999999998</v>
      </c>
      <c r="X132" s="24">
        <v>30.133466164801948</v>
      </c>
      <c r="Y132" s="31">
        <v>1.0861998936011771E-3</v>
      </c>
      <c r="Z132" s="31">
        <v>4.6222925488147868E-5</v>
      </c>
      <c r="AA132" s="31">
        <v>0</v>
      </c>
      <c r="AB132" s="31">
        <v>9.2445850976295737E-5</v>
      </c>
      <c r="AC132" s="24">
        <v>1.7598858062171765</v>
      </c>
      <c r="AD132" s="31">
        <v>1.5685680179615115E-2</v>
      </c>
      <c r="AE132" s="31">
        <v>1.7336336624619456E-4</v>
      </c>
      <c r="AF132" s="31">
        <v>0</v>
      </c>
      <c r="AG132" s="31">
        <v>3.4672673249238912E-4</v>
      </c>
      <c r="AH132" s="24">
        <v>1.0863074417990628</v>
      </c>
      <c r="AI132" s="31">
        <v>1.1600502848006947E-3</v>
      </c>
      <c r="AJ132" s="31">
        <v>5.1535590452660236E-5</v>
      </c>
      <c r="AK132" s="31">
        <v>0</v>
      </c>
      <c r="AL132" s="31">
        <v>1.0307118090532047E-4</v>
      </c>
      <c r="AM132" s="24">
        <v>1.2046489781420322</v>
      </c>
      <c r="AN132" s="31">
        <v>1.8807826105764596E-4</v>
      </c>
      <c r="AO132" s="31">
        <v>1.825700670293386E-5</v>
      </c>
      <c r="AP132" s="31">
        <v>0</v>
      </c>
      <c r="AQ132" s="31">
        <v>3.6514013405867721E-5</v>
      </c>
      <c r="AR132" s="24">
        <v>1.061496818580731</v>
      </c>
      <c r="AS132" s="24">
        <v>15878.085000000001</v>
      </c>
      <c r="AT132" s="24">
        <v>54.254139437029465</v>
      </c>
      <c r="AU132" s="24">
        <v>2.2777206479928593</v>
      </c>
      <c r="AV132" s="24">
        <v>32.852999076882568</v>
      </c>
      <c r="AW132" s="24">
        <v>2094.0435212660736</v>
      </c>
      <c r="AX132" s="24">
        <v>2.4322806766016467</v>
      </c>
      <c r="AY132" s="24">
        <v>0.39412222070411723</v>
      </c>
      <c r="AZ132" s="24">
        <v>726.80263765248924</v>
      </c>
    </row>
    <row r="133" spans="1:52" x14ac:dyDescent="0.2">
      <c r="A133" t="s">
        <v>11</v>
      </c>
      <c r="B133" s="24">
        <v>10.27</v>
      </c>
      <c r="C133" s="31">
        <v>2.5119187812267128E-3</v>
      </c>
      <c r="D133" s="31">
        <v>1.0510619097993192E-4</v>
      </c>
      <c r="E133" s="31">
        <v>0</v>
      </c>
      <c r="F133" s="31">
        <v>2.1021238195986384E-4</v>
      </c>
      <c r="G133" s="24">
        <v>1.7090400419862968</v>
      </c>
      <c r="H133" s="31">
        <v>3.2183579259014709E-2</v>
      </c>
      <c r="I133" s="31">
        <v>4.2243619991066999E-4</v>
      </c>
      <c r="J133" s="31">
        <v>0</v>
      </c>
      <c r="K133" s="31">
        <v>8.4487239982133997E-4</v>
      </c>
      <c r="L133" s="24">
        <v>1.1863222455865081</v>
      </c>
      <c r="M133" s="31">
        <v>1.9814280929554358E-3</v>
      </c>
      <c r="N133" s="31">
        <v>1.0579030454575376E-4</v>
      </c>
      <c r="O133" s="31">
        <v>0</v>
      </c>
      <c r="P133" s="31">
        <v>2.1158060909150751E-4</v>
      </c>
      <c r="Q133" s="24">
        <v>1.2304672198165603</v>
      </c>
      <c r="R133" s="31">
        <v>3.3278997090686532E-4</v>
      </c>
      <c r="S133" s="31">
        <v>3.718291568921158E-5</v>
      </c>
      <c r="T133" s="31">
        <v>0</v>
      </c>
      <c r="U133" s="31">
        <v>7.436583137842316E-5</v>
      </c>
      <c r="V133" s="24">
        <v>1.0609416834362508</v>
      </c>
      <c r="W133" s="24">
        <v>6761.8475000000008</v>
      </c>
      <c r="X133" s="24">
        <v>55.317350247054186</v>
      </c>
      <c r="Y133" s="31">
        <v>9.1683054194238321E-4</v>
      </c>
      <c r="Z133" s="31">
        <v>3.6267275355554862E-5</v>
      </c>
      <c r="AA133" s="31">
        <v>0</v>
      </c>
      <c r="AB133" s="31">
        <v>7.2534550711109724E-5</v>
      </c>
      <c r="AC133" s="24">
        <v>1.6220747843233454</v>
      </c>
      <c r="AD133" s="31">
        <v>1.1764615183803107E-2</v>
      </c>
      <c r="AE133" s="31">
        <v>1.2263622152179962E-4</v>
      </c>
      <c r="AF133" s="31">
        <v>0</v>
      </c>
      <c r="AG133" s="31">
        <v>2.4527244304359925E-4</v>
      </c>
      <c r="AH133" s="24">
        <v>0.96083603085321678</v>
      </c>
      <c r="AI133" s="31">
        <v>7.2303396245284376E-4</v>
      </c>
      <c r="AJ133" s="31">
        <v>3.7222365330380839E-5</v>
      </c>
      <c r="AK133" s="31">
        <v>0</v>
      </c>
      <c r="AL133" s="31">
        <v>7.4444730660761679E-5</v>
      </c>
      <c r="AM133" s="24">
        <v>1.1879344398320471</v>
      </c>
      <c r="AN133" s="31">
        <v>1.2194422760966744E-4</v>
      </c>
      <c r="AO133" s="31">
        <v>1.3748027904171562E-5</v>
      </c>
      <c r="AP133" s="31">
        <v>0</v>
      </c>
      <c r="AQ133" s="31">
        <v>2.7496055808343124E-5</v>
      </c>
      <c r="AR133" s="24">
        <v>1.0707543087049776</v>
      </c>
      <c r="AS133" s="24">
        <v>18478.750000000004</v>
      </c>
      <c r="AT133" s="24">
        <v>88.954782865997942</v>
      </c>
      <c r="AU133" s="24">
        <v>1.6538667703058325</v>
      </c>
      <c r="AV133" s="24">
        <v>21.18991771700297</v>
      </c>
      <c r="AW133" s="24">
        <v>1799.2940603700101</v>
      </c>
      <c r="AX133" s="24">
        <v>1.3045875946232213</v>
      </c>
      <c r="AY133" s="24">
        <v>0.21911149296997667</v>
      </c>
      <c r="AZ133" s="24">
        <v>658.40774099318412</v>
      </c>
    </row>
    <row r="134" spans="1:52" x14ac:dyDescent="0.2">
      <c r="A134" t="s">
        <v>11</v>
      </c>
      <c r="B134" s="24">
        <v>8.6024999999999991</v>
      </c>
      <c r="C134" s="31">
        <v>2.099141954748019E-3</v>
      </c>
      <c r="D134" s="31">
        <v>4.1422368196216481E-5</v>
      </c>
      <c r="E134" s="31">
        <v>0</v>
      </c>
      <c r="F134" s="31">
        <v>8.2844736392432961E-5</v>
      </c>
      <c r="G134" s="24">
        <v>0.65017528195209506</v>
      </c>
      <c r="H134" s="31">
        <v>3.7040311745174241E-2</v>
      </c>
      <c r="I134" s="31">
        <v>3.4390693899618652E-4</v>
      </c>
      <c r="J134" s="31">
        <v>0</v>
      </c>
      <c r="K134" s="31">
        <v>6.8781387799237304E-4</v>
      </c>
      <c r="L134" s="24">
        <v>0.78846735866279594</v>
      </c>
      <c r="M134" s="31">
        <v>1.7716147386368443E-3</v>
      </c>
      <c r="N134" s="31">
        <v>9.9063187732369902E-5</v>
      </c>
      <c r="O134" s="31">
        <v>0</v>
      </c>
      <c r="P134" s="31">
        <v>1.981263754647398E-4</v>
      </c>
      <c r="Q134" s="24">
        <v>1.0737102374067573</v>
      </c>
      <c r="R134" s="31">
        <v>5.2770989588330906E-4</v>
      </c>
      <c r="S134" s="31">
        <v>5.0224830263261217E-5</v>
      </c>
      <c r="T134" s="31">
        <v>0</v>
      </c>
      <c r="U134" s="31">
        <v>1.0044966052652243E-4</v>
      </c>
      <c r="V134" s="24">
        <v>0.99994188805095474</v>
      </c>
      <c r="W134" s="24">
        <v>5228.5554999999995</v>
      </c>
      <c r="X134" s="24">
        <v>21.211110041611857</v>
      </c>
      <c r="Y134" s="31">
        <v>6.1589260268919905E-4</v>
      </c>
      <c r="Z134" s="31">
        <v>1.2885745754049366E-5</v>
      </c>
      <c r="AA134" s="31">
        <v>0</v>
      </c>
      <c r="AB134" s="31">
        <v>2.5771491508098732E-5</v>
      </c>
      <c r="AC134" s="24">
        <v>0.69191163831642799</v>
      </c>
      <c r="AD134" s="31">
        <v>1.0861907145699037E-2</v>
      </c>
      <c r="AE134" s="31">
        <v>9.492903598243006E-5</v>
      </c>
      <c r="AF134" s="31">
        <v>0</v>
      </c>
      <c r="AG134" s="31">
        <v>1.8985807196486012E-4</v>
      </c>
      <c r="AH134" s="24">
        <v>0.76107501828011603</v>
      </c>
      <c r="AI134" s="31">
        <v>5.1926660453143999E-4</v>
      </c>
      <c r="AJ134" s="31">
        <v>2.876820211288243E-5</v>
      </c>
      <c r="AK134" s="31">
        <v>0</v>
      </c>
      <c r="AL134" s="31">
        <v>5.753640422576486E-5</v>
      </c>
      <c r="AM134" s="24">
        <v>1.0651516730637269</v>
      </c>
      <c r="AN134" s="31">
        <v>1.5481884329152687E-4</v>
      </c>
      <c r="AO134" s="31">
        <v>1.4734877632670703E-5</v>
      </c>
      <c r="AP134" s="31">
        <v>0</v>
      </c>
      <c r="AQ134" s="31">
        <v>2.9469755265341406E-5</v>
      </c>
      <c r="AR134">
        <v>1.0003161185038947</v>
      </c>
      <c r="AS134" s="24">
        <v>17827.495000000003</v>
      </c>
      <c r="AT134" s="24">
        <v>60.758549961474962</v>
      </c>
      <c r="AU134" s="24">
        <v>1.2758477434209248</v>
      </c>
      <c r="AV134" s="24">
        <v>22.512912025218878</v>
      </c>
      <c r="AW134" s="24">
        <v>2072.3621040395237</v>
      </c>
      <c r="AX134" s="24">
        <v>1.076778376702207</v>
      </c>
      <c r="AY134" s="24">
        <v>0.3207393755914098</v>
      </c>
      <c r="AZ134">
        <v>607.79488520778841</v>
      </c>
    </row>
    <row r="135" spans="1:52" x14ac:dyDescent="0.2">
      <c r="A135" t="s">
        <v>11</v>
      </c>
      <c r="B135" s="24">
        <v>9.3315000000000001</v>
      </c>
      <c r="C135" s="31">
        <v>2.2496730091075994E-3</v>
      </c>
      <c r="D135" s="31">
        <v>7.2268747763923894E-5</v>
      </c>
      <c r="E135" s="31">
        <v>0</v>
      </c>
      <c r="F135" s="31">
        <v>1.4453749552784779E-4</v>
      </c>
      <c r="G135" s="24">
        <v>1.0186952551220096</v>
      </c>
      <c r="H135" s="31">
        <v>3.6326634500011959E-2</v>
      </c>
      <c r="I135" s="31">
        <v>4.317175135068156E-4</v>
      </c>
      <c r="J135" s="31">
        <v>0</v>
      </c>
      <c r="K135" s="31">
        <v>8.634350270136312E-4</v>
      </c>
      <c r="L135" s="24">
        <v>0.9303502884399335</v>
      </c>
      <c r="M135" s="31">
        <v>1.9777383702575223E-3</v>
      </c>
      <c r="N135" s="31">
        <v>1.0339896876930654E-4</v>
      </c>
      <c r="O135" s="31">
        <v>0</v>
      </c>
      <c r="P135" s="31">
        <v>2.0679793753861309E-4</v>
      </c>
      <c r="Q135" s="24">
        <v>0.98705610015232526</v>
      </c>
      <c r="R135" s="31">
        <v>5.0788909925910471E-4</v>
      </c>
      <c r="S135" s="31">
        <v>5.1871944506766986E-5</v>
      </c>
      <c r="T135" s="31">
        <v>0</v>
      </c>
      <c r="U135" s="31">
        <v>1.0374388901353397E-4</v>
      </c>
      <c r="V135" s="24">
        <v>0.98046199450366467</v>
      </c>
      <c r="W135" s="24">
        <v>4525.2029999999995</v>
      </c>
      <c r="X135" s="24">
        <v>17.174782984915616</v>
      </c>
      <c r="Y135" s="31">
        <v>6.4988969181160514E-4</v>
      </c>
      <c r="Z135" s="31">
        <v>2.1539714422157878E-5</v>
      </c>
      <c r="AA135" s="31">
        <v>0</v>
      </c>
      <c r="AB135" s="31">
        <v>4.3079428844315757E-5</v>
      </c>
      <c r="AC135" s="24">
        <v>1.0552300334840479</v>
      </c>
      <c r="AD135" s="31">
        <v>1.0480350048317521E-2</v>
      </c>
      <c r="AE135" s="31">
        <v>1.0596798472654904E-4</v>
      </c>
      <c r="AF135" s="31">
        <v>0</v>
      </c>
      <c r="AG135" s="31">
        <v>2.1193596945309808E-4</v>
      </c>
      <c r="AH135" s="24">
        <v>0.81144277012390176</v>
      </c>
      <c r="AI135" s="31">
        <v>5.715208410879771E-4</v>
      </c>
      <c r="AJ135" s="31">
        <v>3.0760743312470227E-5</v>
      </c>
      <c r="AK135" s="31">
        <v>0</v>
      </c>
      <c r="AL135" s="31">
        <v>6.1521486624940453E-5</v>
      </c>
      <c r="AM135" s="24">
        <v>1.0175884306231293</v>
      </c>
      <c r="AN135" s="31">
        <v>1.4739625062906099E-4</v>
      </c>
      <c r="AO135" s="31">
        <v>1.556509538698496E-5</v>
      </c>
      <c r="AP135" s="31">
        <v>0</v>
      </c>
      <c r="AQ135" s="31">
        <v>3.113019077396992E-5</v>
      </c>
      <c r="AR135">
        <v>1.0141233604150759</v>
      </c>
      <c r="AS135" s="24">
        <v>15679.95</v>
      </c>
      <c r="AT135" s="24">
        <v>68.661117281295333</v>
      </c>
      <c r="AU135" s="24">
        <v>1.0909529068030579</v>
      </c>
      <c r="AV135" s="24">
        <v>17.616181259107066</v>
      </c>
      <c r="AW135" s="24">
        <v>1680.3247066388042</v>
      </c>
      <c r="AX135" s="24">
        <v>0.95908134879756202</v>
      </c>
      <c r="AY135" s="24">
        <v>0.24629494461068405</v>
      </c>
      <c r="AZ135">
        <v>484.93843433531583</v>
      </c>
    </row>
    <row r="136" spans="1:52" x14ac:dyDescent="0.2">
      <c r="A136" t="s">
        <v>11</v>
      </c>
      <c r="B136" s="24">
        <v>9.7475000000000005</v>
      </c>
      <c r="C136" s="31">
        <v>1.8380507736240187E-3</v>
      </c>
      <c r="D136" s="31">
        <v>7.763620450487503E-5</v>
      </c>
      <c r="E136" s="31">
        <v>0</v>
      </c>
      <c r="F136" s="31">
        <v>1.5527240900975006E-4</v>
      </c>
      <c r="G136" s="24">
        <v>1.4111492192866653</v>
      </c>
      <c r="H136" s="31">
        <v>3.1174427115957987E-2</v>
      </c>
      <c r="I136" s="31">
        <v>4.4381229081281407E-4</v>
      </c>
      <c r="J136" s="31">
        <v>0</v>
      </c>
      <c r="K136" s="31">
        <v>8.8762458162562814E-4</v>
      </c>
      <c r="L136" s="24">
        <v>1.2079775151968655</v>
      </c>
      <c r="M136" s="31">
        <v>1.8636054441431265E-3</v>
      </c>
      <c r="N136" s="31">
        <v>1.0739700675129389E-4</v>
      </c>
      <c r="O136" s="31">
        <v>0</v>
      </c>
      <c r="P136" s="31">
        <v>2.1479401350258778E-4</v>
      </c>
      <c r="Q136" s="24">
        <v>1.2285811229193317</v>
      </c>
      <c r="R136" s="31">
        <v>4.6594430242991416E-4</v>
      </c>
      <c r="S136" s="31">
        <v>5.0696574848812781E-5</v>
      </c>
      <c r="T136" s="31">
        <v>0</v>
      </c>
      <c r="U136" s="31">
        <v>1.0139314969762556E-4</v>
      </c>
      <c r="V136" s="24">
        <v>1.1639897490285447</v>
      </c>
      <c r="W136" s="24">
        <v>6140.6314999999995</v>
      </c>
      <c r="X136" s="24">
        <v>37.248583302448893</v>
      </c>
      <c r="Y136" s="31">
        <v>5.8939616127479957E-4</v>
      </c>
      <c r="Z136" s="31">
        <v>2.4316681705471748E-5</v>
      </c>
      <c r="AA136" s="31">
        <v>0</v>
      </c>
      <c r="AB136" s="31">
        <v>4.8633363410943496E-5</v>
      </c>
      <c r="AC136" s="24">
        <v>1.382660824300171</v>
      </c>
      <c r="AD136" s="31">
        <v>9.9932867234631094E-3</v>
      </c>
      <c r="AE136" s="31">
        <v>1.1021454586169161E-4</v>
      </c>
      <c r="AF136" s="31">
        <v>0</v>
      </c>
      <c r="AG136" s="31">
        <v>2.2042909172338322E-4</v>
      </c>
      <c r="AH136" s="24">
        <v>0.95513451817089023</v>
      </c>
      <c r="AI136" s="31">
        <v>5.9598468417408775E-4</v>
      </c>
      <c r="AJ136" s="31">
        <v>3.3105428428486504E-5</v>
      </c>
      <c r="AK136" s="31">
        <v>0</v>
      </c>
      <c r="AL136" s="31">
        <v>6.6210856856973007E-5</v>
      </c>
      <c r="AM136" s="24">
        <v>1.1857126576755097</v>
      </c>
      <c r="AN136" s="31">
        <v>1.494923014235715E-4</v>
      </c>
      <c r="AO136" s="31">
        <v>1.6252358077131608E-5</v>
      </c>
      <c r="AP136" s="31">
        <v>0</v>
      </c>
      <c r="AQ136" s="31">
        <v>3.2504716154263217E-5</v>
      </c>
      <c r="AR136">
        <v>1.1634303537149377</v>
      </c>
      <c r="AS136" s="24">
        <v>19135.215</v>
      </c>
      <c r="AT136" s="24">
        <v>37.41673230760464</v>
      </c>
      <c r="AU136" s="24">
        <v>1.1579166431510661</v>
      </c>
      <c r="AV136" s="24">
        <v>19.638950412178072</v>
      </c>
      <c r="AW136" s="24">
        <v>1963.0895101308026</v>
      </c>
      <c r="AX136" s="24">
        <v>1.1740153161196996</v>
      </c>
      <c r="AY136" s="24">
        <v>0.29353088081525081</v>
      </c>
      <c r="AZ136">
        <v>629.96988971531152</v>
      </c>
    </row>
    <row r="137" spans="1:52" x14ac:dyDescent="0.2">
      <c r="A137" t="s">
        <v>11</v>
      </c>
      <c r="B137" s="24">
        <v>8.9684999999999988</v>
      </c>
      <c r="C137" s="31">
        <v>1.8970807180117323E-3</v>
      </c>
      <c r="D137" s="31">
        <v>4.5991468905180337E-5</v>
      </c>
      <c r="E137" s="31">
        <v>0</v>
      </c>
      <c r="F137" s="31">
        <v>9.1982937810360674E-5</v>
      </c>
      <c r="G137" s="24">
        <v>0.82176459314047978</v>
      </c>
      <c r="H137" s="31">
        <v>2.9602434016696811E-2</v>
      </c>
      <c r="I137" s="31">
        <v>3.1158974256602042E-4</v>
      </c>
      <c r="J137" s="31">
        <v>0</v>
      </c>
      <c r="K137" s="31">
        <v>6.2317948513204084E-4</v>
      </c>
      <c r="L137" s="24">
        <v>0.87058621488728638</v>
      </c>
      <c r="M137" s="31">
        <v>1.4649910615829004E-3</v>
      </c>
      <c r="N137" s="31">
        <v>1.0471445973503147E-4</v>
      </c>
      <c r="O137" s="31">
        <v>0</v>
      </c>
      <c r="P137" s="31">
        <v>2.0942891947006294E-4</v>
      </c>
      <c r="Q137" s="24">
        <v>1.3501759303511798</v>
      </c>
      <c r="R137" s="31">
        <v>4.3503020967928065E-4</v>
      </c>
      <c r="S137" s="31">
        <v>4.512274807925761E-5</v>
      </c>
      <c r="T137" s="31">
        <v>0</v>
      </c>
      <c r="U137" s="31">
        <v>9.0245496158515221E-5</v>
      </c>
      <c r="V137" s="24">
        <v>1.0696700820198488</v>
      </c>
      <c r="W137" s="24">
        <v>6119.3085000000001</v>
      </c>
      <c r="X137" s="24">
        <v>19.84614080574806</v>
      </c>
      <c r="Y137" s="31">
        <v>6.161607197326316E-4</v>
      </c>
      <c r="Z137" s="31">
        <v>1.508768650748752E-5</v>
      </c>
      <c r="AA137" s="31">
        <v>0</v>
      </c>
      <c r="AB137" s="31">
        <v>3.017537301497504E-5</v>
      </c>
      <c r="AC137" s="24">
        <v>0.83267194793023092</v>
      </c>
      <c r="AD137" s="31">
        <v>9.6118760745047393E-3</v>
      </c>
      <c r="AE137" s="31">
        <v>9.8811596197583964E-5</v>
      </c>
      <c r="AF137" s="31">
        <v>0</v>
      </c>
      <c r="AG137" s="31">
        <v>1.9762319239516793E-4</v>
      </c>
      <c r="AH137" s="24">
        <v>0.86688597142964796</v>
      </c>
      <c r="AI137" s="31">
        <v>4.7489952545528517E-4</v>
      </c>
      <c r="AJ137" s="31">
        <v>3.3342937797590574E-5</v>
      </c>
      <c r="AK137" s="31">
        <v>0</v>
      </c>
      <c r="AL137" s="31">
        <v>6.6685875595181147E-5</v>
      </c>
      <c r="AM137" s="24">
        <v>1.3275512873598916</v>
      </c>
      <c r="AN137" s="31">
        <v>1.4117848987606693E-4</v>
      </c>
      <c r="AO137" s="31">
        <v>1.4562312540230994E-5</v>
      </c>
      <c r="AP137" s="31">
        <v>0</v>
      </c>
      <c r="AQ137" s="31">
        <v>2.9124625080461988E-5</v>
      </c>
      <c r="AR137">
        <v>1.0640542430171256</v>
      </c>
      <c r="AS137" s="24">
        <v>18843.740000000002</v>
      </c>
      <c r="AT137" s="24">
        <v>36.574247770801875</v>
      </c>
      <c r="AU137" s="24">
        <v>1.2943995275592683</v>
      </c>
      <c r="AV137" s="24">
        <v>20.198073936451131</v>
      </c>
      <c r="AW137" s="24">
        <v>2101.1027485086697</v>
      </c>
      <c r="AX137" s="24">
        <v>0.99957989134953074</v>
      </c>
      <c r="AY137" s="24">
        <v>0.29682600879157101</v>
      </c>
      <c r="AZ137">
        <v>682.31125606288686</v>
      </c>
    </row>
    <row r="138" spans="1:52" x14ac:dyDescent="0.2">
      <c r="A138" s="20" t="s">
        <v>11</v>
      </c>
      <c r="B138" s="40">
        <v>10.1495</v>
      </c>
      <c r="C138" s="38">
        <v>1.143035601135963E-3</v>
      </c>
      <c r="D138" s="38">
        <v>4.5883583589942662E-5</v>
      </c>
      <c r="E138" s="38">
        <v>0</v>
      </c>
      <c r="F138" s="38">
        <v>9.1767167179885323E-5</v>
      </c>
      <c r="G138" s="40">
        <v>1.1860873497973237</v>
      </c>
      <c r="H138" s="38">
        <v>2.0426529555538499E-2</v>
      </c>
      <c r="I138" s="38">
        <v>2.2402540840288135E-4</v>
      </c>
      <c r="J138" s="38">
        <v>0</v>
      </c>
      <c r="K138" s="38">
        <v>4.480508168057627E-4</v>
      </c>
      <c r="L138" s="40">
        <v>0.85235784138496695</v>
      </c>
      <c r="M138" s="38">
        <v>8.8282359556396579E-4</v>
      </c>
      <c r="N138" s="38">
        <v>5.7689321500799903E-5</v>
      </c>
      <c r="O138" s="38">
        <v>0</v>
      </c>
      <c r="P138" s="38">
        <v>1.1537864300159981E-4</v>
      </c>
      <c r="Q138" s="40">
        <v>1.076149276894043</v>
      </c>
      <c r="R138" s="38">
        <v>3.3566846273135097E-4</v>
      </c>
      <c r="S138" s="38">
        <v>2.3300288291676251E-5</v>
      </c>
      <c r="T138" s="38">
        <v>0</v>
      </c>
      <c r="U138" s="38">
        <v>4.6600576583352502E-5</v>
      </c>
      <c r="V138" s="40">
        <v>0.70562348881289649</v>
      </c>
      <c r="W138" s="40">
        <v>7690.9750000000004</v>
      </c>
      <c r="X138" s="40">
        <v>20.468067035211064</v>
      </c>
      <c r="Y138" s="38">
        <v>4.6552516970552844E-4</v>
      </c>
      <c r="Z138" s="38">
        <v>1.8564197675963472E-5</v>
      </c>
      <c r="AA138" s="38">
        <v>0</v>
      </c>
      <c r="AB138" s="38">
        <v>3.7128395351926944E-5</v>
      </c>
      <c r="AC138" s="40">
        <v>1.1802880359478241</v>
      </c>
      <c r="AD138" s="38">
        <v>8.3265326402445546E-3</v>
      </c>
      <c r="AE138" s="38">
        <v>1.0431616665594722E-4</v>
      </c>
      <c r="AF138" s="38">
        <v>0</v>
      </c>
      <c r="AG138" s="38">
        <v>2.0863233331189443E-4</v>
      </c>
      <c r="AH138" s="40">
        <v>0.98525716362986537</v>
      </c>
      <c r="AI138" s="38">
        <v>3.598329120489743E-4</v>
      </c>
      <c r="AJ138" s="38">
        <v>2.3695731163039286E-5</v>
      </c>
      <c r="AK138" s="38">
        <v>0</v>
      </c>
      <c r="AL138" s="38">
        <v>4.7391462326078572E-5</v>
      </c>
      <c r="AM138" s="40">
        <v>1.0850470785330573</v>
      </c>
      <c r="AN138" s="38">
        <v>1.3695254369644672E-4</v>
      </c>
      <c r="AO138" s="38">
        <v>9.5625865399884664E-6</v>
      </c>
      <c r="AP138" s="38">
        <v>0</v>
      </c>
      <c r="AQ138" s="38">
        <v>1.9125173079976933E-5</v>
      </c>
      <c r="AR138" s="20">
        <v>0.70992834998990095</v>
      </c>
      <c r="AS138" s="40">
        <v>18873.050000000003</v>
      </c>
      <c r="AT138" s="40">
        <v>30.087121304987889</v>
      </c>
      <c r="AU138" s="40">
        <v>0.86615677939274494</v>
      </c>
      <c r="AV138" s="40">
        <v>15.47858792535669</v>
      </c>
      <c r="AW138" s="40">
        <v>1859.5053943544019</v>
      </c>
      <c r="AX138" s="40">
        <v>0.66897622571482074</v>
      </c>
      <c r="AY138" s="40">
        <v>0.25435910686785085</v>
      </c>
      <c r="AZ138" s="20">
        <v>757.76885560865071</v>
      </c>
    </row>
    <row r="139" spans="1:52" x14ac:dyDescent="0.2">
      <c r="A139" s="4"/>
      <c r="AR139"/>
      <c r="AZ139"/>
    </row>
    <row r="140" spans="1:52" x14ac:dyDescent="0.2">
      <c r="A140" s="4" t="s">
        <v>94</v>
      </c>
      <c r="AR140"/>
      <c r="AZ140"/>
    </row>
    <row r="141" spans="1:52" x14ac:dyDescent="0.2">
      <c r="A141" s="4"/>
      <c r="AR141"/>
      <c r="AZ141"/>
    </row>
    <row r="142" spans="1:52" s="20" customFormat="1" x14ac:dyDescent="0.2">
      <c r="A142" t="s">
        <v>55</v>
      </c>
      <c r="B142" s="24">
        <v>8.5605000000000011</v>
      </c>
      <c r="C142" s="31">
        <v>0.13526678488141336</v>
      </c>
      <c r="D142" s="31">
        <v>1.8409382193761748E-2</v>
      </c>
      <c r="E142" s="31">
        <v>0.13374672672183952</v>
      </c>
      <c r="F142" s="31">
        <v>3.6818764387523496E-2</v>
      </c>
      <c r="G142" s="24">
        <v>32.764635700924799</v>
      </c>
      <c r="H142" s="31">
        <v>3.0476019177383655</v>
      </c>
      <c r="I142" s="31">
        <v>1.0723151668396528E-2</v>
      </c>
      <c r="J142" s="31">
        <v>3.0225874359522478</v>
      </c>
      <c r="K142" s="31">
        <v>2.1446303336793055E-2</v>
      </c>
      <c r="L142" s="24">
        <v>1.2372282444489644</v>
      </c>
      <c r="M142" s="31">
        <v>8.62659910829226E-2</v>
      </c>
      <c r="N142" s="31">
        <v>8.1586657954471522E-4</v>
      </c>
      <c r="O142" s="31">
        <v>8.5092083754349165E-2</v>
      </c>
      <c r="P142" s="31">
        <v>1.6317331590894304E-3</v>
      </c>
      <c r="Q142" s="24">
        <v>1.3793012469273123</v>
      </c>
      <c r="R142" s="31">
        <v>5.1104202919240713E-2</v>
      </c>
      <c r="S142" s="31">
        <v>4.8584343506393146E-4</v>
      </c>
      <c r="T142" s="31">
        <v>5.0718853583035399E-2</v>
      </c>
      <c r="U142" s="31">
        <v>9.7168687012786292E-4</v>
      </c>
      <c r="V142" s="24">
        <v>1.1010846272304806</v>
      </c>
      <c r="W142" s="24">
        <v>7233.518500000001</v>
      </c>
      <c r="X142" s="24">
        <v>31.579543605873464</v>
      </c>
      <c r="Y142" s="31">
        <v>5.7830243767945988E-2</v>
      </c>
      <c r="Z142" s="31">
        <v>7.7783971675346618E-3</v>
      </c>
      <c r="AA142" s="31">
        <v>5.7289400823226908E-2</v>
      </c>
      <c r="AB142" s="31">
        <v>1.5556794335069324E-2</v>
      </c>
      <c r="AC142" s="24">
        <v>36.894815927406739</v>
      </c>
      <c r="AD142" s="31">
        <v>1.3103582097087072</v>
      </c>
      <c r="AE142" s="31">
        <v>2.9582134195758432E-3</v>
      </c>
      <c r="AF142" s="31">
        <v>1.3013890053513326</v>
      </c>
      <c r="AG142" s="31">
        <v>5.9164268391516863E-3</v>
      </c>
      <c r="AH142" s="24">
        <v>1.1116286251759135</v>
      </c>
      <c r="AI142" s="31">
        <v>3.7083938289175486E-2</v>
      </c>
      <c r="AJ142" s="31">
        <v>2.9362631079085183E-4</v>
      </c>
      <c r="AK142" s="31">
        <v>3.6666572070423356E-2</v>
      </c>
      <c r="AL142" s="31">
        <v>5.8725262158170366E-4</v>
      </c>
      <c r="AM142" s="24">
        <v>1.2067352520135581</v>
      </c>
      <c r="AN142" s="31">
        <v>2.1979131463294482E-2</v>
      </c>
      <c r="AO142" s="31">
        <v>2.325369207423101E-4</v>
      </c>
      <c r="AP142" s="31">
        <v>2.1840065946508225E-2</v>
      </c>
      <c r="AQ142" s="31">
        <v>4.650738414846202E-4</v>
      </c>
      <c r="AR142">
        <v>1.2592886116660555</v>
      </c>
      <c r="AS142" s="24">
        <v>16819.93</v>
      </c>
      <c r="AT142" s="24">
        <v>31.820256788801377</v>
      </c>
      <c r="AU142" s="24">
        <v>114.2987898925558</v>
      </c>
      <c r="AV142" s="24">
        <v>2575.1865957123937</v>
      </c>
      <c r="AW142" s="24">
        <v>1964.8303253314641</v>
      </c>
      <c r="AX142" s="24">
        <v>72.893714434805872</v>
      </c>
      <c r="AY142" s="24">
        <v>43.182430610838352</v>
      </c>
      <c r="AZ142">
        <v>844.98785117691727</v>
      </c>
    </row>
    <row r="143" spans="1:52" x14ac:dyDescent="0.2">
      <c r="A143" t="s">
        <v>55</v>
      </c>
      <c r="B143" s="24">
        <v>8.2805</v>
      </c>
      <c r="C143" s="31">
        <v>2.8302233995284864E-2</v>
      </c>
      <c r="D143" s="31">
        <v>2.7580154537726114E-4</v>
      </c>
      <c r="E143" s="31">
        <v>2.6782175835711016E-2</v>
      </c>
      <c r="F143" s="31">
        <v>5.5160309075452229E-4</v>
      </c>
      <c r="G143" s="24">
        <v>1.1770414258352637</v>
      </c>
      <c r="H143" s="31">
        <v>3.5643531462442781</v>
      </c>
      <c r="I143" s="31">
        <v>1.8260866732057526E-2</v>
      </c>
      <c r="J143" s="31">
        <v>3.5393386644581604</v>
      </c>
      <c r="K143" s="31">
        <v>3.6521733464115053E-2</v>
      </c>
      <c r="L143" s="24">
        <v>1.6429070244915984</v>
      </c>
      <c r="M143" s="31">
        <v>9.087388269485222E-2</v>
      </c>
      <c r="N143" s="31">
        <v>6.990917141380962E-4</v>
      </c>
      <c r="O143" s="31">
        <v>8.9699975366278786E-2</v>
      </c>
      <c r="P143" s="31">
        <v>1.3981834282761924E-3</v>
      </c>
      <c r="Q143" s="24">
        <v>1.0354921667708412</v>
      </c>
      <c r="R143" s="31">
        <v>4.5970156979999288E-2</v>
      </c>
      <c r="S143" s="31">
        <v>4.8010581071433961E-4</v>
      </c>
      <c r="T143" s="31">
        <v>4.5584807643793974E-2</v>
      </c>
      <c r="U143" s="31">
        <v>9.6021162142867923E-4</v>
      </c>
      <c r="V143" s="24">
        <v>1.0405022183236941</v>
      </c>
      <c r="W143" s="24">
        <v>5894.0515000000005</v>
      </c>
      <c r="X143" s="24">
        <v>27.083622981959916</v>
      </c>
      <c r="Y143" s="31">
        <v>1.0430346820539685E-2</v>
      </c>
      <c r="Z143" s="31">
        <v>8.6216749187990904E-5</v>
      </c>
      <c r="AA143" s="31">
        <v>9.8895038758206044E-3</v>
      </c>
      <c r="AB143" s="31">
        <v>1.7243349837598181E-4</v>
      </c>
      <c r="AC143" s="24">
        <v>1.0401251315066655</v>
      </c>
      <c r="AD143" s="31">
        <v>1.3136641965994118</v>
      </c>
      <c r="AE143" s="31">
        <v>3.2657953695890817E-3</v>
      </c>
      <c r="AF143" s="31">
        <v>1.3046949922420372</v>
      </c>
      <c r="AG143" s="31">
        <v>6.5315907391781634E-3</v>
      </c>
      <c r="AH143" s="24">
        <v>1.1938247509882791</v>
      </c>
      <c r="AI143" s="31">
        <v>3.3498033745450094E-2</v>
      </c>
      <c r="AJ143" s="31">
        <v>2.5317805228221855E-4</v>
      </c>
      <c r="AK143" s="31">
        <v>3.3080667526697964E-2</v>
      </c>
      <c r="AL143" s="31">
        <v>5.0635610456443709E-4</v>
      </c>
      <c r="AM143" s="24">
        <v>1.0709338965688762</v>
      </c>
      <c r="AN143" s="31">
        <v>1.6949243354879226E-2</v>
      </c>
      <c r="AO143" s="31">
        <v>1.9533871170252266E-4</v>
      </c>
      <c r="AP143" s="31">
        <v>1.6810177838092969E-2</v>
      </c>
      <c r="AQ143" s="31">
        <v>3.9067742340504532E-4</v>
      </c>
      <c r="AR143">
        <v>1.1801977901096448</v>
      </c>
      <c r="AS143" s="24">
        <v>15986.645000000004</v>
      </c>
      <c r="AT143" s="24">
        <v>31.925744004849069</v>
      </c>
      <c r="AU143" s="24">
        <v>20.145501447166207</v>
      </c>
      <c r="AV143" s="24">
        <v>2537.1029537045838</v>
      </c>
      <c r="AW143" s="24">
        <v>1930.6376426544296</v>
      </c>
      <c r="AX143" s="24">
        <v>64.683937516867076</v>
      </c>
      <c r="AY143" s="24">
        <v>32.721511104788398</v>
      </c>
      <c r="AZ143">
        <v>711.79898556850435</v>
      </c>
    </row>
    <row r="144" spans="1:52" x14ac:dyDescent="0.2">
      <c r="A144" t="s">
        <v>55</v>
      </c>
      <c r="B144" s="24">
        <v>8.4975000000000005</v>
      </c>
      <c r="C144" s="31">
        <v>2.5578888841095361E-2</v>
      </c>
      <c r="D144" s="31">
        <v>2.2942706198768141E-4</v>
      </c>
      <c r="E144" s="31">
        <v>2.4058830681521513E-2</v>
      </c>
      <c r="F144" s="31">
        <v>4.5885412397536282E-4</v>
      </c>
      <c r="G144" s="24">
        <v>1.1320218717615671</v>
      </c>
      <c r="H144" s="31">
        <v>3.227926881916475</v>
      </c>
      <c r="I144" s="31">
        <v>9.9492656711567106E-3</v>
      </c>
      <c r="J144" s="31">
        <v>3.2029124001303573</v>
      </c>
      <c r="K144" s="31">
        <v>1.9898531342313421E-2</v>
      </c>
      <c r="L144" s="24">
        <v>1.072852071142739</v>
      </c>
      <c r="M144" s="31">
        <v>8.4691809056062134E-2</v>
      </c>
      <c r="N144" s="31">
        <v>5.7138042168103506E-4</v>
      </c>
      <c r="O144" s="31">
        <v>8.35179017274887E-2</v>
      </c>
      <c r="P144" s="31">
        <v>1.1427608433620701E-3</v>
      </c>
      <c r="Q144" s="24">
        <v>0.96267211230536187</v>
      </c>
      <c r="R144" s="31">
        <v>4.9452851863375211E-2</v>
      </c>
      <c r="S144" s="31">
        <v>3.6716422811538374E-4</v>
      </c>
      <c r="T144" s="31">
        <v>4.9067502527169897E-2</v>
      </c>
      <c r="U144" s="31">
        <v>7.3432845623076749E-4</v>
      </c>
      <c r="V144" s="24">
        <v>0.83529097410313591</v>
      </c>
      <c r="W144" s="24">
        <v>7032.3695000000007</v>
      </c>
      <c r="X144" s="24">
        <v>18.135179108644923</v>
      </c>
      <c r="Y144" s="31">
        <v>1.0371939685067442E-2</v>
      </c>
      <c r="Z144" s="31">
        <v>9.2963094642688296E-5</v>
      </c>
      <c r="AA144" s="31">
        <v>9.8310967403483617E-3</v>
      </c>
      <c r="AB144" s="31">
        <v>1.8592618928537659E-4</v>
      </c>
      <c r="AC144" s="24">
        <v>1.1715823753672483</v>
      </c>
      <c r="AD144" s="31">
        <v>1.3088172314925255</v>
      </c>
      <c r="AE144" s="31">
        <v>2.8022488808232943E-3</v>
      </c>
      <c r="AF144" s="31">
        <v>1.2998480271351509</v>
      </c>
      <c r="AG144" s="31">
        <v>5.6044977616465886E-3</v>
      </c>
      <c r="AH144" s="24">
        <v>1.0703340336093017</v>
      </c>
      <c r="AI144" s="31">
        <v>3.4337187836316917E-2</v>
      </c>
      <c r="AJ144" s="31">
        <v>1.9673798699592178E-4</v>
      </c>
      <c r="AK144" s="31">
        <v>3.3919821617564787E-2</v>
      </c>
      <c r="AL144" s="31">
        <v>3.9347597399184357E-4</v>
      </c>
      <c r="AM144" s="24">
        <v>0.8554267505644696</v>
      </c>
      <c r="AN144" s="31">
        <v>2.0052914326783106E-2</v>
      </c>
      <c r="AO144" s="31">
        <v>1.5182408097612839E-4</v>
      </c>
      <c r="AP144" s="31">
        <v>1.9913848809996849E-2</v>
      </c>
      <c r="AQ144" s="31">
        <v>3.0364816195225678E-4</v>
      </c>
      <c r="AR144">
        <v>0.87568069199337972</v>
      </c>
      <c r="AS144" s="24">
        <v>17342.340000000004</v>
      </c>
      <c r="AT144" s="24">
        <v>25.722809251508249</v>
      </c>
      <c r="AU144" s="24">
        <v>21.168602263019636</v>
      </c>
      <c r="AV144" s="24">
        <v>2671.3709388195966</v>
      </c>
      <c r="AW144" s="24">
        <v>2040.8755516328335</v>
      </c>
      <c r="AX144" s="24">
        <v>70.089331557007966</v>
      </c>
      <c r="AY144" s="24">
        <v>40.926240321508445</v>
      </c>
      <c r="AZ144">
        <v>827.58099441012064</v>
      </c>
    </row>
    <row r="145" spans="1:52" x14ac:dyDescent="0.2">
      <c r="A145" t="s">
        <v>60</v>
      </c>
      <c r="B145" s="24">
        <v>9.0175000000000001</v>
      </c>
      <c r="C145" s="31">
        <v>1.7082150558450609E-2</v>
      </c>
      <c r="D145" s="31">
        <v>2.1894604060095652E-4</v>
      </c>
      <c r="E145" s="31">
        <v>1.5562092398876761E-2</v>
      </c>
      <c r="F145" s="31">
        <v>4.3789208120191303E-4</v>
      </c>
      <c r="G145" s="24">
        <v>1.219880824267473</v>
      </c>
      <c r="H145" s="31">
        <v>7.0401325135849051</v>
      </c>
      <c r="I145" s="31">
        <v>2.0933792109138257E-2</v>
      </c>
      <c r="J145" s="31">
        <v>7.0151180317987878</v>
      </c>
      <c r="K145" s="31">
        <v>4.1867584218276514E-2</v>
      </c>
      <c r="L145" s="24">
        <v>0.97261159937057418</v>
      </c>
      <c r="M145" s="31">
        <v>2.0799245027716604E-2</v>
      </c>
      <c r="N145" s="31">
        <v>3.4118202073894831E-4</v>
      </c>
      <c r="O145" s="31">
        <v>1.962533769914317E-2</v>
      </c>
      <c r="P145" s="31">
        <v>6.8236404147789661E-4</v>
      </c>
      <c r="Q145" s="24">
        <v>1.1129559084408533</v>
      </c>
      <c r="R145" s="31">
        <v>1.5498830378054794E-2</v>
      </c>
      <c r="S145" s="31">
        <v>2.2905052268299762E-4</v>
      </c>
      <c r="T145" s="31">
        <v>1.5113481041849479E-2</v>
      </c>
      <c r="U145" s="31">
        <v>4.5810104536599523E-4</v>
      </c>
      <c r="V145" s="24">
        <v>0.86986319512327237</v>
      </c>
      <c r="W145" s="24">
        <v>6064.8452631578939</v>
      </c>
      <c r="X145" s="24">
        <v>17.743238253605874</v>
      </c>
      <c r="Y145" s="31">
        <v>6.1352405376269839E-3</v>
      </c>
      <c r="Z145" s="31">
        <v>8.0741949173990008E-5</v>
      </c>
      <c r="AA145" s="31">
        <v>5.5943975929079043E-3</v>
      </c>
      <c r="AB145" s="31">
        <v>1.6148389834798002E-4</v>
      </c>
      <c r="AC145" s="24">
        <v>1.2855364249381449</v>
      </c>
      <c r="AD145" s="31">
        <v>2.5282143607185792</v>
      </c>
      <c r="AE145" s="31">
        <v>5.5706419707712658E-3</v>
      </c>
      <c r="AF145" s="31">
        <v>2.5192451563612046</v>
      </c>
      <c r="AG145" s="31">
        <v>1.1141283941542532E-2</v>
      </c>
      <c r="AH145" s="24">
        <v>1.1375753855864288</v>
      </c>
      <c r="AI145" s="31">
        <v>7.4702902178510524E-3</v>
      </c>
      <c r="AJ145" s="31">
        <v>1.2537557352842348E-4</v>
      </c>
      <c r="AK145" s="31">
        <v>7.0529239990989225E-3</v>
      </c>
      <c r="AL145" s="31">
        <v>2.5075114705684696E-4</v>
      </c>
      <c r="AM145" s="24">
        <v>1.1536683332528119</v>
      </c>
      <c r="AN145" s="31">
        <v>5.5641537796570877E-3</v>
      </c>
      <c r="AO145" s="31">
        <v>7.5155991815492902E-5</v>
      </c>
      <c r="AP145" s="31">
        <v>5.4250882628708308E-3</v>
      </c>
      <c r="AQ145" s="31">
        <v>1.503119836309858E-4</v>
      </c>
      <c r="AR145">
        <v>0.80284835143921873</v>
      </c>
      <c r="AS145" s="24">
        <v>16886.81578947368</v>
      </c>
      <c r="AT145" s="24">
        <v>27.026895055204264</v>
      </c>
      <c r="AU145" s="24">
        <v>11.488838358632565</v>
      </c>
      <c r="AV145" s="24">
        <v>4734.9392100936275</v>
      </c>
      <c r="AW145" s="24">
        <v>1872.6715596865738</v>
      </c>
      <c r="AX145" s="24">
        <v>13.988822033114213</v>
      </c>
      <c r="AY145" s="24">
        <v>10.423954311376024</v>
      </c>
      <c r="AZ145">
        <v>672.56393270395279</v>
      </c>
    </row>
    <row r="146" spans="1:52" x14ac:dyDescent="0.2">
      <c r="A146" t="s">
        <v>60</v>
      </c>
      <c r="B146" s="24">
        <v>8.5854999999999997</v>
      </c>
      <c r="C146" s="31">
        <v>1.2845680921118003E-2</v>
      </c>
      <c r="D146" s="31">
        <v>1.1038164799349038E-4</v>
      </c>
      <c r="E146" s="31">
        <v>1.1325622761544155E-2</v>
      </c>
      <c r="F146" s="31">
        <v>2.2076329598698076E-4</v>
      </c>
      <c r="G146" s="24">
        <v>0.86359593468492502</v>
      </c>
      <c r="H146" s="31">
        <v>5.6565609034032196</v>
      </c>
      <c r="I146" s="31">
        <v>1.624454063004941E-2</v>
      </c>
      <c r="J146" s="31">
        <v>5.6315464216171023</v>
      </c>
      <c r="K146" s="31">
        <v>3.248908126009882E-2</v>
      </c>
      <c r="L146" s="24">
        <v>1.1235304815601737</v>
      </c>
      <c r="M146" s="31">
        <v>1.8917217732757813E-2</v>
      </c>
      <c r="N146" s="31">
        <v>2.5299256426677806E-4</v>
      </c>
      <c r="O146" s="31">
        <v>1.7743310404184379E-2</v>
      </c>
      <c r="P146" s="31">
        <v>5.0598512853355611E-4</v>
      </c>
      <c r="Q146" s="24">
        <v>1.0450844817306455</v>
      </c>
      <c r="R146" s="31">
        <v>1.8616180505699492E-2</v>
      </c>
      <c r="S146" s="31">
        <v>2.4986009568665681E-4</v>
      </c>
      <c r="T146" s="31">
        <v>1.8230831169494175E-2</v>
      </c>
      <c r="U146" s="31">
        <v>4.9972019137331362E-4</v>
      </c>
      <c r="V146" s="24">
        <v>1.0408829564319271</v>
      </c>
      <c r="W146" s="24">
        <v>8375.3830000000016</v>
      </c>
      <c r="X146" s="24">
        <v>21.99414133833201</v>
      </c>
      <c r="Y146" s="31">
        <v>5.8463492498110198E-3</v>
      </c>
      <c r="Z146" s="31">
        <v>5.7263727478169519E-5</v>
      </c>
      <c r="AA146" s="31">
        <v>5.3055063050919393E-3</v>
      </c>
      <c r="AB146" s="31">
        <v>1.1452745495633904E-4</v>
      </c>
      <c r="AC146" s="24">
        <v>1.0010726645064205</v>
      </c>
      <c r="AD146" s="31">
        <v>2.5737752992537923</v>
      </c>
      <c r="AE146" s="31">
        <v>4.8166175423418195E-3</v>
      </c>
      <c r="AF146" s="31">
        <v>2.5648060948964178</v>
      </c>
      <c r="AG146" s="31">
        <v>9.633235084683639E-3</v>
      </c>
      <c r="AH146" s="24">
        <v>1.0364128580236689</v>
      </c>
      <c r="AI146" s="31">
        <v>8.6079742700364524E-3</v>
      </c>
      <c r="AJ146" s="31">
        <v>1.1561821195546452E-4</v>
      </c>
      <c r="AK146" s="31">
        <v>8.1906080512843225E-3</v>
      </c>
      <c r="AL146" s="31">
        <v>2.3123642391092904E-4</v>
      </c>
      <c r="AM146" s="24">
        <v>1.0602547564339804</v>
      </c>
      <c r="AN146" s="31">
        <v>8.4721060376088172E-3</v>
      </c>
      <c r="AO146" s="31">
        <v>1.1803694683335053E-4</v>
      </c>
      <c r="AP146" s="31">
        <v>8.3330405208225603E-3</v>
      </c>
      <c r="AQ146" s="31">
        <v>2.3607389366670105E-4</v>
      </c>
      <c r="AR146">
        <v>1.0912878205789198</v>
      </c>
      <c r="AS146" s="24">
        <v>18405.705000000002</v>
      </c>
      <c r="AT146" s="24">
        <v>33.761199681696304</v>
      </c>
      <c r="AU146" s="24">
        <v>12.531302499581397</v>
      </c>
      <c r="AV146" s="24">
        <v>5518.12521446951</v>
      </c>
      <c r="AW146" s="24">
        <v>2143.8128239473535</v>
      </c>
      <c r="AX146" s="24">
        <v>18.454247720719628</v>
      </c>
      <c r="AY146" s="24">
        <v>18.160577920024107</v>
      </c>
      <c r="AZ146">
        <v>975.52652728437499</v>
      </c>
    </row>
    <row r="147" spans="1:52" x14ac:dyDescent="0.2">
      <c r="A147" t="s">
        <v>60</v>
      </c>
      <c r="B147" s="24">
        <v>8.2319999999999993</v>
      </c>
      <c r="C147" s="31">
        <v>1.2750885803356669E-2</v>
      </c>
      <c r="D147" s="31">
        <v>9.640977413254552E-5</v>
      </c>
      <c r="E147" s="31">
        <v>1.1230827643782821E-2</v>
      </c>
      <c r="F147" s="31">
        <v>1.9281954826509104E-4</v>
      </c>
      <c r="G147" s="24">
        <v>0.73369687265912187</v>
      </c>
      <c r="H147" s="31">
        <v>5.5424040129849708</v>
      </c>
      <c r="I147" s="31">
        <v>1.4980541546081774E-2</v>
      </c>
      <c r="J147" s="31">
        <v>5.5173895311988534</v>
      </c>
      <c r="K147" s="31">
        <v>2.9961083092163547E-2</v>
      </c>
      <c r="L147" s="24">
        <v>1.0237383005889895</v>
      </c>
      <c r="M147" s="31">
        <v>1.811741626490853E-2</v>
      </c>
      <c r="N147" s="31">
        <v>2.6983236416929039E-4</v>
      </c>
      <c r="O147" s="31">
        <v>1.6943508936335096E-2</v>
      </c>
      <c r="P147" s="31">
        <v>5.3966472833858077E-4</v>
      </c>
      <c r="Q147" s="24">
        <v>1.1047113955632279</v>
      </c>
      <c r="R147" s="31">
        <v>1.7942467105175084E-2</v>
      </c>
      <c r="S147" s="31">
        <v>2.3943411750962487E-4</v>
      </c>
      <c r="T147" s="31">
        <v>1.7557117768969767E-2</v>
      </c>
      <c r="U147" s="31">
        <v>4.7886823501924974E-4</v>
      </c>
      <c r="V147" s="24">
        <v>0.98496506301634335</v>
      </c>
      <c r="W147" s="24">
        <v>8736.5966666666682</v>
      </c>
      <c r="X147" s="24">
        <v>23.347742329729105</v>
      </c>
      <c r="Y147" s="31">
        <v>5.9914509722903244E-3</v>
      </c>
      <c r="Z147" s="31">
        <v>4.8257257589079341E-5</v>
      </c>
      <c r="AA147" s="31">
        <v>5.4506080275712448E-3</v>
      </c>
      <c r="AB147" s="31">
        <v>9.6514515178158683E-5</v>
      </c>
      <c r="AC147" s="24">
        <v>0.79435391833767566</v>
      </c>
      <c r="AD147" s="31">
        <v>2.6040033981608319</v>
      </c>
      <c r="AE147" s="31">
        <v>3.1216827190483284E-3</v>
      </c>
      <c r="AF147" s="31">
        <v>2.5950341938034573</v>
      </c>
      <c r="AG147" s="31">
        <v>6.2433654380966569E-3</v>
      </c>
      <c r="AH147" s="24">
        <v>0.63364102918445198</v>
      </c>
      <c r="AI147" s="31">
        <v>8.5139907632164474E-3</v>
      </c>
      <c r="AJ147" s="31">
        <v>1.321858761752107E-4</v>
      </c>
      <c r="AK147" s="31">
        <v>8.0966245444643176E-3</v>
      </c>
      <c r="AL147" s="31">
        <v>2.6437175235042139E-4</v>
      </c>
      <c r="AM147" s="24">
        <v>1.1624997937779875</v>
      </c>
      <c r="AN147" s="31">
        <v>8.4298626351075982E-3</v>
      </c>
      <c r="AO147" s="31">
        <v>1.1065244667117726E-4</v>
      </c>
      <c r="AP147" s="31">
        <v>8.2907971183213414E-3</v>
      </c>
      <c r="AQ147" s="31">
        <v>2.2130489334235451E-4</v>
      </c>
      <c r="AR147">
        <v>0.97792837371753649</v>
      </c>
      <c r="AS147" s="24">
        <v>18593.477777777778</v>
      </c>
      <c r="AT147" s="24">
        <v>30.041040071848428</v>
      </c>
      <c r="AU147" s="24">
        <v>13.532476482829596</v>
      </c>
      <c r="AV147" s="24">
        <v>5882.1365919781911</v>
      </c>
      <c r="AW147" s="24">
        <v>2258.6829176114893</v>
      </c>
      <c r="AX147" s="24">
        <v>19.227959007363019</v>
      </c>
      <c r="AY147" s="24">
        <v>19.042285994029275</v>
      </c>
      <c r="AZ147">
        <v>1061.2969711694204</v>
      </c>
    </row>
    <row r="148" spans="1:52" x14ac:dyDescent="0.2">
      <c r="A148" t="s">
        <v>60</v>
      </c>
      <c r="B148" s="24">
        <v>8.8784999999999989</v>
      </c>
      <c r="C148" s="31">
        <v>1.3461865063271997E-2</v>
      </c>
      <c r="D148" s="31">
        <v>2.1900851393245278E-4</v>
      </c>
      <c r="E148" s="31">
        <v>1.194180690369815E-2</v>
      </c>
      <c r="F148" s="31">
        <v>4.3801702786490555E-4</v>
      </c>
      <c r="G148" s="24">
        <v>1.6234229443433075</v>
      </c>
      <c r="H148" s="31">
        <v>6.0742834421634138</v>
      </c>
      <c r="I148" s="31">
        <v>2.7483777775219896E-2</v>
      </c>
      <c r="J148" s="31">
        <v>6.0492689603772964</v>
      </c>
      <c r="K148" s="31">
        <v>5.4967555550439792E-2</v>
      </c>
      <c r="L148" s="24">
        <v>1.7245960457760794</v>
      </c>
      <c r="M148" s="31">
        <v>1.7585897620160273E-2</v>
      </c>
      <c r="N148" s="31">
        <v>2.9741822548789559E-4</v>
      </c>
      <c r="O148" s="31">
        <v>1.6411990291586839E-2</v>
      </c>
      <c r="P148" s="31">
        <v>5.9483645097579117E-4</v>
      </c>
      <c r="Q148" s="24">
        <v>1.2396188423646499</v>
      </c>
      <c r="R148" s="31">
        <v>1.6861149249419314E-2</v>
      </c>
      <c r="S148" s="31">
        <v>3.2135727056095372E-4</v>
      </c>
      <c r="T148" s="31">
        <v>1.6475799913213997E-2</v>
      </c>
      <c r="U148" s="31">
        <v>6.4271454112190744E-4</v>
      </c>
      <c r="V148" s="24">
        <v>1.3693622732466779</v>
      </c>
      <c r="W148" s="24">
        <v>7905.8089999999993</v>
      </c>
      <c r="X148" s="24">
        <v>34.248361681138924</v>
      </c>
      <c r="Y148" s="31">
        <v>5.6687842372074833E-3</v>
      </c>
      <c r="Z148" s="31">
        <v>8.4476766515089271E-5</v>
      </c>
      <c r="AA148" s="31">
        <v>5.1279412924884037E-3</v>
      </c>
      <c r="AB148" s="31">
        <v>1.6895353303017854E-4</v>
      </c>
      <c r="AC148" s="24">
        <v>1.5150745721060837</v>
      </c>
      <c r="AD148" s="31">
        <v>2.5584589863439238</v>
      </c>
      <c r="AE148" s="31">
        <v>4.5479247965865988E-3</v>
      </c>
      <c r="AF148" s="31">
        <v>2.5494897819865492</v>
      </c>
      <c r="AG148" s="31">
        <v>9.0958495931731977E-3</v>
      </c>
      <c r="AH148" s="24">
        <v>0.99351039214866221</v>
      </c>
      <c r="AI148" s="31">
        <v>7.4081288931242845E-3</v>
      </c>
      <c r="AJ148" s="31">
        <v>1.2402047227391826E-4</v>
      </c>
      <c r="AK148" s="31">
        <v>6.9907626743721547E-3</v>
      </c>
      <c r="AL148" s="31">
        <v>2.4804094454783653E-4</v>
      </c>
      <c r="AM148" s="24">
        <v>1.2393909820342084</v>
      </c>
      <c r="AN148" s="31">
        <v>7.1057062164408035E-3</v>
      </c>
      <c r="AO148" s="31">
        <v>1.4137057798748975E-4</v>
      </c>
      <c r="AP148" s="31">
        <v>6.9666406996545466E-3</v>
      </c>
      <c r="AQ148" s="31">
        <v>2.827411559749795E-4</v>
      </c>
      <c r="AR148">
        <v>1.443231956898968</v>
      </c>
      <c r="AS148" s="24">
        <v>18763.97</v>
      </c>
      <c r="AT148" s="24">
        <v>30.444912374215878</v>
      </c>
      <c r="AU148" s="24">
        <v>11.987039924987478</v>
      </c>
      <c r="AV148" s="24">
        <v>5408.8105767422985</v>
      </c>
      <c r="AW148" s="24">
        <v>2113.4166807456218</v>
      </c>
      <c r="AX148" s="24">
        <v>15.659260874983577</v>
      </c>
      <c r="AY148" s="24">
        <v>15.013912877896317</v>
      </c>
      <c r="AZ148">
        <v>890.44421918116802</v>
      </c>
    </row>
    <row r="149" spans="1:52" x14ac:dyDescent="0.2">
      <c r="A149" t="s">
        <v>60</v>
      </c>
      <c r="B149" s="24">
        <v>8.6754999999999995</v>
      </c>
      <c r="C149" s="31">
        <v>1.3764588278134374E-2</v>
      </c>
      <c r="D149" s="31">
        <v>1.662657067836716E-4</v>
      </c>
      <c r="E149" s="31">
        <v>1.2244530118560526E-2</v>
      </c>
      <c r="F149" s="31">
        <v>3.3253141356734319E-4</v>
      </c>
      <c r="G149" s="24">
        <v>1.1837470335362934</v>
      </c>
      <c r="H149" s="31">
        <v>6.4142007958647085</v>
      </c>
      <c r="I149" s="31">
        <v>2.0246090924669332E-2</v>
      </c>
      <c r="J149" s="31">
        <v>6.3891863140785912</v>
      </c>
      <c r="K149" s="31">
        <v>4.0492181849338664E-2</v>
      </c>
      <c r="L149" s="24">
        <v>1.1715342500262267</v>
      </c>
      <c r="M149" s="31">
        <v>1.6321092153895159E-2</v>
      </c>
      <c r="N149" s="31">
        <v>2.1536849479280727E-4</v>
      </c>
      <c r="O149" s="31">
        <v>1.5147184825321727E-2</v>
      </c>
      <c r="P149" s="31">
        <v>4.3073698958561455E-4</v>
      </c>
      <c r="Q149" s="24">
        <v>0.90659344613605919</v>
      </c>
      <c r="R149" s="31">
        <v>1.5741836135143759E-2</v>
      </c>
      <c r="S149" s="31">
        <v>2.3511134148384154E-4</v>
      </c>
      <c r="T149" s="31">
        <v>1.5356486798938444E-2</v>
      </c>
      <c r="U149" s="31">
        <v>4.7022268296768307E-4</v>
      </c>
      <c r="V149" s="24">
        <v>1.0084920013847674</v>
      </c>
      <c r="W149" s="24">
        <v>7466.1485000000002</v>
      </c>
      <c r="X149" s="24">
        <v>22.194535556433454</v>
      </c>
      <c r="Y149" s="31">
        <v>5.5037504681770899E-3</v>
      </c>
      <c r="Z149" s="31">
        <v>6.5288728694084025E-5</v>
      </c>
      <c r="AA149" s="31">
        <v>4.9629075234580104E-3</v>
      </c>
      <c r="AB149" s="31">
        <v>1.3057745738816805E-4</v>
      </c>
      <c r="AC149" s="24">
        <v>1.1857646510792272</v>
      </c>
      <c r="AD149" s="31">
        <v>2.564757815106653</v>
      </c>
      <c r="AE149" s="31">
        <v>5.2500249108183919E-3</v>
      </c>
      <c r="AF149" s="31">
        <v>2.5557886107492784</v>
      </c>
      <c r="AG149" s="31">
        <v>1.0500049821636784E-2</v>
      </c>
      <c r="AH149" s="24">
        <v>1.1414338589166044</v>
      </c>
      <c r="AI149" s="31">
        <v>6.5266126510301822E-3</v>
      </c>
      <c r="AJ149" s="31">
        <v>8.7461581237054087E-5</v>
      </c>
      <c r="AK149" s="31">
        <v>6.1092464322780524E-3</v>
      </c>
      <c r="AL149" s="31">
        <v>1.7492316247410817E-4</v>
      </c>
      <c r="AM149" s="24">
        <v>0.9295938045722355</v>
      </c>
      <c r="AN149" s="31">
        <v>6.2975538030719622E-3</v>
      </c>
      <c r="AO149" s="31">
        <v>1.0287202852923393E-4</v>
      </c>
      <c r="AP149" s="31">
        <v>6.1584882862857054E-3</v>
      </c>
      <c r="AQ149" s="31">
        <v>2.0574405705846787E-4</v>
      </c>
      <c r="AR149">
        <v>1.1133198305082468</v>
      </c>
      <c r="AS149" s="24">
        <v>18670.170000000002</v>
      </c>
      <c r="AT149" s="24">
        <v>36.28438775474708</v>
      </c>
      <c r="AU149" s="24">
        <v>11.845825615343273</v>
      </c>
      <c r="AV149" s="24">
        <v>5520.0709642953261</v>
      </c>
      <c r="AW149" s="24">
        <v>2152.0569419629996</v>
      </c>
      <c r="AX149" s="24">
        <v>14.045956740610469</v>
      </c>
      <c r="AY149" s="24">
        <v>13.547448129519841</v>
      </c>
      <c r="AZ149">
        <v>860.60152152613693</v>
      </c>
    </row>
    <row r="150" spans="1:52" x14ac:dyDescent="0.2">
      <c r="A150" t="s">
        <v>60</v>
      </c>
      <c r="B150" s="24">
        <v>8.5120000000000005</v>
      </c>
      <c r="C150" s="31">
        <v>1.4920918078241648E-2</v>
      </c>
      <c r="D150" s="31">
        <v>1.7796684654308419E-4</v>
      </c>
      <c r="E150" s="31">
        <v>1.3400859918667799E-2</v>
      </c>
      <c r="F150" s="31">
        <v>3.5593369308616838E-4</v>
      </c>
      <c r="G150" s="24">
        <v>0.7202286271281616</v>
      </c>
      <c r="H150" s="31">
        <v>6.2318517916837131</v>
      </c>
      <c r="I150" s="31">
        <v>3.3425320762492536E-2</v>
      </c>
      <c r="J150" s="31">
        <v>6.2068373098975957</v>
      </c>
      <c r="K150" s="31">
        <v>6.6850641524985072E-2</v>
      </c>
      <c r="L150" s="24">
        <v>1.179899806068504</v>
      </c>
      <c r="M150" s="31">
        <v>1.6042243374337822E-2</v>
      </c>
      <c r="N150" s="31">
        <v>1.8953574551663349E-4</v>
      </c>
      <c r="O150" s="31">
        <v>1.486833604576439E-2</v>
      </c>
      <c r="P150" s="31">
        <v>3.7907149103326697E-4</v>
      </c>
      <c r="Q150" s="24">
        <v>0.47760925072233834</v>
      </c>
      <c r="R150" s="31">
        <v>1.4993868917208964E-2</v>
      </c>
      <c r="S150" s="31">
        <v>4.708614603749659E-4</v>
      </c>
      <c r="T150" s="31">
        <v>1.4608519581003648E-2</v>
      </c>
      <c r="U150" s="31">
        <v>9.4172292074993179E-4</v>
      </c>
      <c r="V150" s="24">
        <v>1.2284575065518395</v>
      </c>
      <c r="W150" s="24">
        <v>6570.6762499999986</v>
      </c>
      <c r="X150" s="24">
        <v>31.1416050334998</v>
      </c>
      <c r="Y150" s="31">
        <v>5.9257938440381739E-3</v>
      </c>
      <c r="Z150" s="31">
        <v>9.4993672547998836E-5</v>
      </c>
      <c r="AA150" s="31">
        <v>5.3849508993190943E-3</v>
      </c>
      <c r="AB150" s="31">
        <v>1.8998734509599767E-4</v>
      </c>
      <c r="AC150" s="24">
        <v>0.98903246584188798</v>
      </c>
      <c r="AD150" s="31">
        <v>2.4737394288837091</v>
      </c>
      <c r="AE150" s="31">
        <v>6.9579876257474197E-3</v>
      </c>
      <c r="AF150" s="31">
        <v>2.4647702245263345</v>
      </c>
      <c r="AG150" s="31">
        <v>1.3915975251494839E-2</v>
      </c>
      <c r="AH150" s="24">
        <v>0.9311924559567234</v>
      </c>
      <c r="AI150" s="31">
        <v>6.3677914143257771E-3</v>
      </c>
      <c r="AJ150" s="31">
        <v>6.7021832560147716E-5</v>
      </c>
      <c r="AK150" s="31">
        <v>5.9504251955736472E-3</v>
      </c>
      <c r="AL150" s="31">
        <v>1.3404366512029543E-4</v>
      </c>
      <c r="AM150" s="24">
        <v>0.42954485421576982</v>
      </c>
      <c r="AN150" s="31">
        <v>5.9487688071908958E-3</v>
      </c>
      <c r="AO150" s="31">
        <v>1.7017639073665957E-4</v>
      </c>
      <c r="AP150" s="31">
        <v>5.809703290404639E-3</v>
      </c>
      <c r="AQ150" s="31">
        <v>3.4035278147331914E-4</v>
      </c>
      <c r="AR150">
        <v>1.1290730124220492</v>
      </c>
      <c r="AS150" s="24">
        <v>16550.862500000003</v>
      </c>
      <c r="AT150" s="24">
        <v>48.733341247108683</v>
      </c>
      <c r="AU150" s="24">
        <v>11.517918473319785</v>
      </c>
      <c r="AV150" s="24">
        <v>4810.5592764492612</v>
      </c>
      <c r="AW150" s="24">
        <v>1944.4152373120303</v>
      </c>
      <c r="AX150" s="24">
        <v>12.383504174868582</v>
      </c>
      <c r="AY150" s="24">
        <v>11.574231483777975</v>
      </c>
      <c r="AZ150">
        <v>771.93095042293214</v>
      </c>
    </row>
    <row r="151" spans="1:52" x14ac:dyDescent="0.2">
      <c r="A151" t="s">
        <v>61</v>
      </c>
      <c r="B151" s="24">
        <v>8.7149999999999999</v>
      </c>
      <c r="C151" s="31">
        <v>1.5681981433701069E-2</v>
      </c>
      <c r="D151" s="31">
        <v>1.2696513520631076E-4</v>
      </c>
      <c r="E151" s="31">
        <v>1.4161923274127221E-2</v>
      </c>
      <c r="F151" s="31">
        <v>2.5393027041262152E-4</v>
      </c>
      <c r="G151" s="24">
        <v>0.85582832112767548</v>
      </c>
      <c r="H151" s="31">
        <v>8.0480792599339459</v>
      </c>
      <c r="I151" s="31">
        <v>2.3055599025276423E-2</v>
      </c>
      <c r="J151" s="31">
        <v>8.0230647781478286</v>
      </c>
      <c r="K151" s="31">
        <v>4.6111198050552846E-2</v>
      </c>
      <c r="L151" s="24">
        <v>1.0872775898648879</v>
      </c>
      <c r="M151" s="31">
        <v>1.7719778094914131E-2</v>
      </c>
      <c r="N151" s="31">
        <v>1.4579627417444995E-4</v>
      </c>
      <c r="O151" s="31">
        <v>1.6545870766340696E-2</v>
      </c>
      <c r="P151" s="31">
        <v>2.9159254834889989E-4</v>
      </c>
      <c r="Q151" s="24">
        <v>0.59714461948241737</v>
      </c>
      <c r="R151" s="31">
        <v>1.4569054929297715E-2</v>
      </c>
      <c r="S151" s="31">
        <v>2.2974489463306841E-4</v>
      </c>
      <c r="T151" s="31">
        <v>1.4183705593092399E-2</v>
      </c>
      <c r="U151" s="31">
        <v>4.5948978926613681E-4</v>
      </c>
      <c r="V151" s="24">
        <v>1.040916625107059</v>
      </c>
      <c r="W151" s="24">
        <v>7693.2709999999988</v>
      </c>
      <c r="X151" s="24">
        <v>22.189792128008129</v>
      </c>
      <c r="Y151" s="31">
        <v>6.7634031417524486E-3</v>
      </c>
      <c r="Z151" s="31">
        <v>5.1247545567310633E-5</v>
      </c>
      <c r="AA151" s="31">
        <v>6.222560197033369E-3</v>
      </c>
      <c r="AB151" s="31">
        <v>1.0249509113462127E-4</v>
      </c>
      <c r="AC151" s="24">
        <v>0.81813562258321271</v>
      </c>
      <c r="AD151" s="31">
        <v>3.4711168094640561</v>
      </c>
      <c r="AE151" s="31">
        <v>6.3724206852952417E-3</v>
      </c>
      <c r="AF151" s="31">
        <v>3.4621476051066815</v>
      </c>
      <c r="AG151" s="31">
        <v>1.2744841370590483E-2</v>
      </c>
      <c r="AH151" s="24">
        <v>1.0224530970181995</v>
      </c>
      <c r="AI151" s="31">
        <v>7.6422029530108697E-3</v>
      </c>
      <c r="AJ151" s="31">
        <v>5.8984573241575542E-5</v>
      </c>
      <c r="AK151" s="31">
        <v>7.2248367342587399E-3</v>
      </c>
      <c r="AL151" s="31">
        <v>1.1796914648315108E-4</v>
      </c>
      <c r="AM151" s="24">
        <v>0.56572596974513434</v>
      </c>
      <c r="AN151" s="31">
        <v>6.2828668607602545E-3</v>
      </c>
      <c r="AO151" s="31">
        <v>9.5614890216256881E-5</v>
      </c>
      <c r="AP151" s="31">
        <v>6.1438013439739977E-3</v>
      </c>
      <c r="AQ151" s="31">
        <v>1.9122978043251376E-4</v>
      </c>
      <c r="AR151">
        <v>1.0127816500898092</v>
      </c>
      <c r="AS151" s="24">
        <v>17835.71</v>
      </c>
      <c r="AT151" s="24">
        <v>28.756219373060382</v>
      </c>
      <c r="AU151" s="24">
        <v>13.843457600278926</v>
      </c>
      <c r="AV151" s="24">
        <v>7104.5387006484543</v>
      </c>
      <c r="AW151" s="24">
        <v>2046.5530694205393</v>
      </c>
      <c r="AX151" s="24">
        <v>15.642347096275172</v>
      </c>
      <c r="AY151" s="24">
        <v>12.861008351689401</v>
      </c>
      <c r="AZ151">
        <v>882.76201950659765</v>
      </c>
    </row>
    <row r="152" spans="1:52" x14ac:dyDescent="0.2">
      <c r="A152" t="s">
        <v>61</v>
      </c>
      <c r="B152" s="24">
        <v>8.3810000000000002</v>
      </c>
      <c r="C152" s="31">
        <v>1.4786463536088187E-2</v>
      </c>
      <c r="D152" s="31">
        <v>1.6291138103324268E-4</v>
      </c>
      <c r="E152" s="31">
        <v>1.3266405376514339E-2</v>
      </c>
      <c r="F152" s="31">
        <v>3.2582276206648535E-4</v>
      </c>
      <c r="G152" s="24">
        <v>1.0688424038317965</v>
      </c>
      <c r="H152" s="31">
        <v>7.9191122633602351</v>
      </c>
      <c r="I152" s="31">
        <v>2.6664959432584918E-2</v>
      </c>
      <c r="J152" s="31">
        <v>7.8940977815741178</v>
      </c>
      <c r="K152" s="31">
        <v>5.3329918865169836E-2</v>
      </c>
      <c r="L152" s="24">
        <v>1.2046461615367383</v>
      </c>
      <c r="M152" s="31">
        <v>1.7974437574348742E-2</v>
      </c>
      <c r="N152" s="31">
        <v>2.7436550385330266E-4</v>
      </c>
      <c r="O152" s="31">
        <v>1.6800530245775307E-2</v>
      </c>
      <c r="P152" s="31">
        <v>5.4873100770660532E-4</v>
      </c>
      <c r="Q152" s="24">
        <v>1.0519076029454331</v>
      </c>
      <c r="R152" s="31">
        <v>1.434743981953559E-2</v>
      </c>
      <c r="S152" s="31">
        <v>2.3784758726493852E-4</v>
      </c>
      <c r="T152" s="31">
        <v>1.3962090483330275E-2</v>
      </c>
      <c r="U152" s="31">
        <v>4.7569517452987703E-4</v>
      </c>
      <c r="V152" s="24">
        <v>1.0242209284830561</v>
      </c>
      <c r="W152" s="24">
        <v>8049.7452941176462</v>
      </c>
      <c r="X152" s="24">
        <v>33.379804127884206</v>
      </c>
      <c r="Y152" s="31">
        <v>6.5523937732107698E-3</v>
      </c>
      <c r="Z152" s="31">
        <v>7.1078909824271409E-5</v>
      </c>
      <c r="AA152" s="31">
        <v>6.0115508284916894E-3</v>
      </c>
      <c r="AB152" s="31">
        <v>1.4215781964854282E-4</v>
      </c>
      <c r="AC152" s="24">
        <v>1.0732437957285494</v>
      </c>
      <c r="AD152" s="31">
        <v>3.5090512184777931</v>
      </c>
      <c r="AE152" s="31">
        <v>5.3074906622085968E-3</v>
      </c>
      <c r="AF152" s="31">
        <v>3.5000820141204185</v>
      </c>
      <c r="AG152" s="31">
        <v>1.0614981324417194E-2</v>
      </c>
      <c r="AH152" s="24">
        <v>0.78426722127020643</v>
      </c>
      <c r="AI152" s="31">
        <v>7.9653343679323314E-3</v>
      </c>
      <c r="AJ152" s="31">
        <v>1.2146101318731778E-4</v>
      </c>
      <c r="AK152" s="31">
        <v>7.5479681491802016E-3</v>
      </c>
      <c r="AL152" s="31">
        <v>2.4292202637463556E-4</v>
      </c>
      <c r="AM152" s="24">
        <v>1.0612048454175533</v>
      </c>
      <c r="AN152" s="31">
        <v>6.3580952271902573E-3</v>
      </c>
      <c r="AO152" s="31">
        <v>1.0609553866401498E-4</v>
      </c>
      <c r="AP152" s="31">
        <v>6.2190297104040004E-3</v>
      </c>
      <c r="AQ152" s="31">
        <v>2.1219107732802997E-4</v>
      </c>
      <c r="AR152">
        <v>1.0391044320564704</v>
      </c>
      <c r="AS152" s="24">
        <v>18163.317647058822</v>
      </c>
      <c r="AT152" s="24">
        <v>40.415048190521979</v>
      </c>
      <c r="AU152" s="24">
        <v>14.202036184974116</v>
      </c>
      <c r="AV152" s="24">
        <v>7606.1134322364151</v>
      </c>
      <c r="AW152" s="24">
        <v>2167.2017237869968</v>
      </c>
      <c r="AX152" s="24">
        <v>17.264007192283163</v>
      </c>
      <c r="AY152" s="24">
        <v>13.780364654568995</v>
      </c>
      <c r="AZ152">
        <v>960.47551534633646</v>
      </c>
    </row>
    <row r="153" spans="1:52" x14ac:dyDescent="0.2">
      <c r="A153" t="s">
        <v>61</v>
      </c>
      <c r="B153" s="24">
        <v>8.5805000000000007</v>
      </c>
      <c r="C153" s="31">
        <v>1.5918594397370575E-2</v>
      </c>
      <c r="D153" s="31">
        <v>1.5503457974824908E-4</v>
      </c>
      <c r="E153" s="31">
        <v>1.4398536237796727E-2</v>
      </c>
      <c r="F153" s="31">
        <v>3.1006915949649815E-4</v>
      </c>
      <c r="G153" s="24">
        <v>0.90083342503674146</v>
      </c>
      <c r="H153" s="31">
        <v>8.3609884239647521</v>
      </c>
      <c r="I153" s="31">
        <v>2.8707340145288324E-2</v>
      </c>
      <c r="J153" s="31">
        <v>8.3359739421786347</v>
      </c>
      <c r="K153" s="31">
        <v>5.7414680290576649E-2</v>
      </c>
      <c r="L153" s="24">
        <v>1.1335902680896948</v>
      </c>
      <c r="M153" s="31">
        <v>1.7555167807971079E-2</v>
      </c>
      <c r="N153" s="31">
        <v>2.3807899082446164E-4</v>
      </c>
      <c r="O153" s="31">
        <v>1.6381260479397645E-2</v>
      </c>
      <c r="P153" s="31">
        <v>4.7615798164892328E-4</v>
      </c>
      <c r="Q153" s="24">
        <v>0.85149243582808498</v>
      </c>
      <c r="R153" s="31">
        <v>1.2954688461129418E-2</v>
      </c>
      <c r="S153" s="31">
        <v>2.4548144311536816E-4</v>
      </c>
      <c r="T153" s="31">
        <v>1.2569339124924103E-2</v>
      </c>
      <c r="U153" s="31">
        <v>4.9096288623073632E-4</v>
      </c>
      <c r="V153" s="24">
        <v>1.0266488584510371</v>
      </c>
      <c r="W153" s="24">
        <v>5808.9169999999986</v>
      </c>
      <c r="X153" s="24">
        <v>18.872714516214295</v>
      </c>
      <c r="Y153" s="31">
        <v>6.5401093214699987E-3</v>
      </c>
      <c r="Z153" s="31">
        <v>6.4965120278058996E-5</v>
      </c>
      <c r="AA153" s="31">
        <v>5.9992663767509183E-3</v>
      </c>
      <c r="AB153" s="31">
        <v>1.2993024055611799E-4</v>
      </c>
      <c r="AC153" s="24">
        <v>0.93952136023751065</v>
      </c>
      <c r="AD153" s="31">
        <v>3.4346912898814894</v>
      </c>
      <c r="AE153" s="31">
        <v>5.9305379232687779E-3</v>
      </c>
      <c r="AF153" s="31">
        <v>3.4257220855241148</v>
      </c>
      <c r="AG153" s="31">
        <v>1.1861075846537556E-2</v>
      </c>
      <c r="AH153" s="24">
        <v>0.85562392993480485</v>
      </c>
      <c r="AI153" s="31">
        <v>7.2134308884000114E-3</v>
      </c>
      <c r="AJ153" s="31">
        <v>1.0221612497968696E-4</v>
      </c>
      <c r="AK153" s="31">
        <v>6.7960646696478815E-3</v>
      </c>
      <c r="AL153" s="31">
        <v>2.0443224995937392E-4</v>
      </c>
      <c r="AM153" s="24">
        <v>0.8987809286482692</v>
      </c>
      <c r="AN153" s="31">
        <v>5.3253538854457338E-3</v>
      </c>
      <c r="AO153" s="31">
        <v>1.0976743252171237E-4</v>
      </c>
      <c r="AP153" s="31">
        <v>5.1862883686594769E-3</v>
      </c>
      <c r="AQ153" s="31">
        <v>2.1953486504342474E-4</v>
      </c>
      <c r="AR153">
        <v>1.1252050129438622</v>
      </c>
      <c r="AS153" s="24">
        <v>14138.515000000003</v>
      </c>
      <c r="AT153" s="24">
        <v>29.949193183931033</v>
      </c>
      <c r="AU153" s="24">
        <v>10.776737207737387</v>
      </c>
      <c r="AV153" s="24">
        <v>5660.3097480067636</v>
      </c>
      <c r="AW153" s="24">
        <v>1647.7495483946159</v>
      </c>
      <c r="AX153" s="24">
        <v>11.884681862079821</v>
      </c>
      <c r="AY153" s="24">
        <v>8.7702010409135234</v>
      </c>
      <c r="AZ153">
        <v>676.99050171901376</v>
      </c>
    </row>
    <row r="154" spans="1:52" x14ac:dyDescent="0.2">
      <c r="A154" t="s">
        <v>59</v>
      </c>
      <c r="B154" s="24">
        <v>8.17</v>
      </c>
      <c r="C154" s="31">
        <v>2.9044556238125473E-2</v>
      </c>
      <c r="D154" s="31">
        <v>2.0771623143303421E-4</v>
      </c>
      <c r="E154" s="31">
        <v>2.7524498078551625E-2</v>
      </c>
      <c r="F154" s="31">
        <v>4.1543246286606842E-4</v>
      </c>
      <c r="G154" s="24">
        <v>1.0745108350451211</v>
      </c>
      <c r="H154" s="31">
        <v>2.8933950755115725</v>
      </c>
      <c r="I154" s="31">
        <v>8.5832897661699201E-3</v>
      </c>
      <c r="J154" s="31">
        <v>2.8683805937254547</v>
      </c>
      <c r="K154" s="31">
        <v>1.716657953233984E-2</v>
      </c>
      <c r="L154" s="24">
        <v>1.1536428555085441</v>
      </c>
      <c r="M154" s="31">
        <v>0.18606106879511139</v>
      </c>
      <c r="N154" s="31">
        <v>1.1423520416772245E-3</v>
      </c>
      <c r="O154" s="31">
        <v>0.18488716146653797</v>
      </c>
      <c r="P154" s="31">
        <v>2.284704083354449E-3</v>
      </c>
      <c r="Q154" s="24">
        <v>1.3490619582673948</v>
      </c>
      <c r="R154" s="31">
        <v>0.10134825133881493</v>
      </c>
      <c r="S154" s="31">
        <v>5.0877205824249503E-4</v>
      </c>
      <c r="T154" s="31">
        <v>0.10096290200260961</v>
      </c>
      <c r="U154" s="31">
        <v>1.0175441164849901E-3</v>
      </c>
      <c r="V154" s="24">
        <v>0.86982846310378414</v>
      </c>
      <c r="W154" s="24">
        <v>8913.6514999999999</v>
      </c>
      <c r="X154" s="24">
        <v>28.3201780052669</v>
      </c>
      <c r="Y154" s="31">
        <v>1.4322183426674462E-2</v>
      </c>
      <c r="Z154" s="31">
        <v>1.0085921457179779E-4</v>
      </c>
      <c r="AA154" s="31">
        <v>1.3781340481955381E-2</v>
      </c>
      <c r="AB154" s="31">
        <v>2.0171842914359559E-4</v>
      </c>
      <c r="AC154" s="24">
        <v>1.093969583050149</v>
      </c>
      <c r="AD154" s="31">
        <v>1.4266993079076509</v>
      </c>
      <c r="AE154" s="31">
        <v>2.3180378863409136E-3</v>
      </c>
      <c r="AF154" s="31">
        <v>1.4177301035502763</v>
      </c>
      <c r="AG154" s="31">
        <v>4.6360757726818273E-3</v>
      </c>
      <c r="AH154" s="24">
        <v>0.83879664897412221</v>
      </c>
      <c r="AI154" s="31">
        <v>9.1746128238332086E-2</v>
      </c>
      <c r="AJ154" s="31">
        <v>5.2725173749759377E-4</v>
      </c>
      <c r="AK154" s="31">
        <v>9.1328762019579957E-2</v>
      </c>
      <c r="AL154" s="31">
        <v>1.0545034749951875E-3</v>
      </c>
      <c r="AM154" s="24">
        <v>1.3601540735108613</v>
      </c>
      <c r="AN154" s="31">
        <v>4.9975951613984014E-2</v>
      </c>
      <c r="AO154" s="31">
        <v>2.4305112677009064E-4</v>
      </c>
      <c r="AP154" s="31">
        <v>4.9836886097197761E-2</v>
      </c>
      <c r="AQ154" s="31">
        <v>4.8610225354018128E-4</v>
      </c>
      <c r="AR154">
        <v>0.88137343569409798</v>
      </c>
      <c r="AS154" s="24">
        <v>18074.79</v>
      </c>
      <c r="AT154" s="24">
        <v>27.377734806917328</v>
      </c>
      <c r="AU154" s="24">
        <v>31.688256092876557</v>
      </c>
      <c r="AV154" s="24">
        <v>3156.7583053765411</v>
      </c>
      <c r="AW154" s="24">
        <v>2212.3365973072218</v>
      </c>
      <c r="AX154" s="24">
        <v>202.99675948067906</v>
      </c>
      <c r="AY154" s="24">
        <v>110.57319370484758</v>
      </c>
      <c r="AZ154">
        <v>1091.0222154222765</v>
      </c>
    </row>
    <row r="155" spans="1:52" x14ac:dyDescent="0.2">
      <c r="A155" s="20" t="s">
        <v>59</v>
      </c>
      <c r="B155" s="40">
        <v>10.189</v>
      </c>
      <c r="C155" s="38">
        <v>2.811433E-2</v>
      </c>
      <c r="D155" s="38">
        <v>2.056307342293413E-4</v>
      </c>
      <c r="E155" s="38">
        <v>2.6594271840426151E-2</v>
      </c>
      <c r="F155" s="38">
        <v>4.112614684586826E-4</v>
      </c>
      <c r="G155" s="40">
        <v>0.90485531116262663</v>
      </c>
      <c r="H155" s="38">
        <v>2.8002180000000001</v>
      </c>
      <c r="I155" s="38">
        <v>7.8043424361582854E-3</v>
      </c>
      <c r="J155" s="38">
        <v>2.7752035182138823</v>
      </c>
      <c r="K155" s="38">
        <v>1.5608684872316571E-2</v>
      </c>
      <c r="L155" s="40">
        <v>0.93093152582043459</v>
      </c>
      <c r="M155" s="38">
        <v>0.186392</v>
      </c>
      <c r="N155" s="38">
        <v>9.071528774666648E-4</v>
      </c>
      <c r="O155" s="38">
        <v>0.18521809267142658</v>
      </c>
      <c r="P155" s="38">
        <v>1.8143057549333296E-3</v>
      </c>
      <c r="Q155" s="40">
        <v>0.91605352024971864</v>
      </c>
      <c r="R155" s="38">
        <v>0.10642749999999999</v>
      </c>
      <c r="S155" s="38">
        <v>4.9844004146291823E-4</v>
      </c>
      <c r="T155" s="38">
        <v>0.10604215066379467</v>
      </c>
      <c r="U155" s="38">
        <v>9.9688008292583646E-4</v>
      </c>
      <c r="V155" s="40">
        <v>1.2486320775079653</v>
      </c>
      <c r="W155" s="40">
        <v>9262.5069999999996</v>
      </c>
      <c r="X155" s="40">
        <v>18.096473678723619</v>
      </c>
      <c r="Y155" s="38">
        <v>1.43652995066608E-2</v>
      </c>
      <c r="Z155" s="38">
        <v>1.123103804206907E-4</v>
      </c>
      <c r="AA155" s="38">
        <v>1.3824456561941719E-2</v>
      </c>
      <c r="AB155" s="38">
        <v>2.2462076084138141E-4</v>
      </c>
      <c r="AC155" s="40">
        <v>1.1737538864317045</v>
      </c>
      <c r="AD155" s="38">
        <v>1.4237612334913756</v>
      </c>
      <c r="AE155" s="38"/>
      <c r="AF155" s="38">
        <v>1.414792029134001</v>
      </c>
      <c r="AG155" s="38">
        <v>0</v>
      </c>
      <c r="AH155" s="40"/>
      <c r="AI155" s="38">
        <v>9.4770372818446441E-2</v>
      </c>
      <c r="AJ155" s="38"/>
      <c r="AK155" s="38">
        <v>9.4353006599694311E-2</v>
      </c>
      <c r="AL155" s="38">
        <v>0</v>
      </c>
      <c r="AM155" s="40"/>
      <c r="AN155" s="38">
        <v>5.4112697181934892E-2</v>
      </c>
      <c r="AO155" s="38"/>
      <c r="AP155" s="38">
        <v>5.3973631665148639E-2</v>
      </c>
      <c r="AQ155" s="38">
        <v>0</v>
      </c>
      <c r="AR155" s="20"/>
      <c r="AS155" s="40">
        <v>18217.267204925</v>
      </c>
      <c r="AT155" s="40"/>
      <c r="AU155" s="40">
        <v>25.557874023487091</v>
      </c>
      <c r="AV155" s="40">
        <v>2545.5921902567475</v>
      </c>
      <c r="AW155" s="40">
        <v>1787.9347536485425</v>
      </c>
      <c r="AX155" s="40">
        <v>169.44324317832957</v>
      </c>
      <c r="AY155" s="40">
        <v>96.74997190524094</v>
      </c>
      <c r="AZ155" s="20">
        <v>909.06929041122771</v>
      </c>
    </row>
    <row r="156" spans="1:52" x14ac:dyDescent="0.2">
      <c r="A156" s="20" t="s">
        <v>59</v>
      </c>
      <c r="B156" s="40">
        <v>10.189</v>
      </c>
      <c r="C156" s="38">
        <v>3.2432843607432017E-2</v>
      </c>
      <c r="D156" s="38">
        <v>3.1134589692274249E-4</v>
      </c>
      <c r="E156" s="38">
        <v>3.0912785447858169E-2</v>
      </c>
      <c r="F156" s="38">
        <v>6.2269179384548499E-4</v>
      </c>
      <c r="G156" s="40">
        <v>1.3838285405286113</v>
      </c>
      <c r="H156" s="38">
        <v>3.2522676483880466</v>
      </c>
      <c r="I156" s="38">
        <v>1.1204128761738142E-2</v>
      </c>
      <c r="J156" s="38">
        <v>3.2272531666019288</v>
      </c>
      <c r="K156" s="38">
        <v>2.2408257523476284E-2</v>
      </c>
      <c r="L156" s="40">
        <v>1.235509733876615</v>
      </c>
      <c r="M156" s="38">
        <v>0.19910796178351131</v>
      </c>
      <c r="N156" s="38">
        <v>5.9398307274322829E-4</v>
      </c>
      <c r="O156" s="38">
        <v>0.19793405445493789</v>
      </c>
      <c r="P156" s="38">
        <v>1.1879661454864566E-3</v>
      </c>
      <c r="Q156" s="40">
        <v>0.61445891602585556</v>
      </c>
      <c r="R156" s="38">
        <v>9.1905119488818937E-2</v>
      </c>
      <c r="S156" s="38">
        <v>7.405716827680296E-4</v>
      </c>
      <c r="T156" s="38">
        <v>9.1519770152613616E-2</v>
      </c>
      <c r="U156" s="38">
        <v>1.4811433655360592E-3</v>
      </c>
      <c r="V156" s="40">
        <v>1.2259399072343178</v>
      </c>
      <c r="W156" s="40">
        <v>7458.1879999999992</v>
      </c>
      <c r="X156" s="40">
        <v>20.714065010595053</v>
      </c>
      <c r="Y156" s="38">
        <v>1.43652995066608E-2</v>
      </c>
      <c r="Z156" s="38">
        <v>1.123103804206907E-4</v>
      </c>
      <c r="AA156" s="38">
        <v>1.3824456561941719E-2</v>
      </c>
      <c r="AB156" s="38">
        <v>2.2462076084138141E-4</v>
      </c>
      <c r="AC156" s="40">
        <v>1.1737538864317045</v>
      </c>
      <c r="AD156" s="38">
        <v>1.440824376439114</v>
      </c>
      <c r="AE156" s="38">
        <v>3.066372243069286E-3</v>
      </c>
      <c r="AF156" s="38">
        <v>1.4318551720817394</v>
      </c>
      <c r="AG156" s="38">
        <v>6.132744486138572E-3</v>
      </c>
      <c r="AH156" s="40">
        <v>1.0616419615635309</v>
      </c>
      <c r="AI156" s="38">
        <v>8.8225121304482429E-2</v>
      </c>
      <c r="AJ156" s="38">
        <v>4.0131062221255621E-4</v>
      </c>
      <c r="AK156" s="38">
        <v>8.7807755085730299E-2</v>
      </c>
      <c r="AL156" s="38">
        <v>8.0262124442511242E-4</v>
      </c>
      <c r="AM156" s="40">
        <v>1.0218567358959876</v>
      </c>
      <c r="AN156" s="38">
        <v>4.0723495417380247E-2</v>
      </c>
      <c r="AO156" s="38">
        <v>3.5752149679047689E-4</v>
      </c>
      <c r="AP156" s="38">
        <v>4.0584429900593993E-2</v>
      </c>
      <c r="AQ156" s="38">
        <v>7.1504299358095377E-4</v>
      </c>
      <c r="AR156" s="20">
        <v>1.3978166510096321</v>
      </c>
      <c r="AS156" s="40">
        <v>16833.249999999996</v>
      </c>
      <c r="AT156" s="40">
        <v>38.760084256602731</v>
      </c>
      <c r="AU156" s="40">
        <v>23.740332220907465</v>
      </c>
      <c r="AV156" s="40">
        <v>2380.6088475803263</v>
      </c>
      <c r="AW156" s="40">
        <v>1652.1003042496807</v>
      </c>
      <c r="AX156" s="40">
        <v>145.74390139152445</v>
      </c>
      <c r="AY156" s="40">
        <v>67.273104260484388</v>
      </c>
      <c r="AZ156" s="20">
        <v>731.98429679065646</v>
      </c>
    </row>
    <row r="157" spans="1:52" x14ac:dyDescent="0.2">
      <c r="A157" t="s">
        <v>62</v>
      </c>
      <c r="B157" s="24">
        <v>8.3339999999999996</v>
      </c>
      <c r="C157" s="31">
        <v>4.8673843255509039E-2</v>
      </c>
      <c r="D157" s="31">
        <v>3.4621728540017242E-4</v>
      </c>
      <c r="E157" s="31">
        <v>4.7153785095935194E-2</v>
      </c>
      <c r="F157" s="31">
        <v>6.9243457080034483E-4</v>
      </c>
      <c r="G157" s="24">
        <v>1.1655213668307347</v>
      </c>
      <c r="H157" s="31">
        <v>3.7225878284459299</v>
      </c>
      <c r="I157" s="31">
        <v>1.2735412485432432E-2</v>
      </c>
      <c r="J157" s="31">
        <v>3.6975733466598122</v>
      </c>
      <c r="K157" s="31">
        <v>2.5470824970864864E-2</v>
      </c>
      <c r="L157" s="24">
        <v>1.1876704703733352</v>
      </c>
      <c r="M157" s="31">
        <v>0.41934610606814965</v>
      </c>
      <c r="N157" s="31">
        <v>2.4654211003289086E-3</v>
      </c>
      <c r="O157" s="31">
        <v>0.41817219873957623</v>
      </c>
      <c r="P157" s="31">
        <v>4.9308422006578171E-3</v>
      </c>
      <c r="Q157" s="24">
        <v>1.4700704142578545</v>
      </c>
      <c r="R157" s="31">
        <v>0.17086016451277408</v>
      </c>
      <c r="S157" s="31">
        <v>1.2659281652250103E-3</v>
      </c>
      <c r="T157" s="31">
        <v>0.17047481517656876</v>
      </c>
      <c r="U157" s="31">
        <v>2.5318563304500205E-3</v>
      </c>
      <c r="V157" s="24">
        <v>1.3852555483807067</v>
      </c>
      <c r="W157" s="24">
        <v>6871.473</v>
      </c>
      <c r="X157" s="24">
        <v>25.082929864331</v>
      </c>
      <c r="Y157" s="31">
        <v>2.0032910098109882E-2</v>
      </c>
      <c r="Z157" s="31">
        <v>1.3272755606212857E-4</v>
      </c>
      <c r="AA157" s="31">
        <v>1.9492067153390802E-2</v>
      </c>
      <c r="AB157" s="31">
        <v>2.6545511212425714E-4</v>
      </c>
      <c r="AC157" s="24">
        <v>1.154438015948698</v>
      </c>
      <c r="AD157" s="31">
        <v>1.532143899916123</v>
      </c>
      <c r="AE157" s="31">
        <v>3.7254688345291186E-3</v>
      </c>
      <c r="AF157" s="31">
        <v>1.5231746955587484</v>
      </c>
      <c r="AG157" s="31">
        <v>7.4509376690582371E-3</v>
      </c>
      <c r="AH157" s="24">
        <v>1.2172461114555824</v>
      </c>
      <c r="AI157" s="31">
        <v>0.17259980986937384</v>
      </c>
      <c r="AJ157" s="31">
        <v>9.8108749323076055E-4</v>
      </c>
      <c r="AK157" s="31">
        <v>0.17218244365062171</v>
      </c>
      <c r="AL157" s="31">
        <v>1.9621749864615211E-3</v>
      </c>
      <c r="AM157" s="24">
        <v>1.6627080048845237</v>
      </c>
      <c r="AN157" s="31">
        <v>7.0334775578579686E-2</v>
      </c>
      <c r="AO157" s="31">
        <v>5.7683545240678092E-4</v>
      </c>
      <c r="AP157" s="31">
        <v>7.0195710061793426E-2</v>
      </c>
      <c r="AQ157" s="31">
        <v>1.1536709048135618E-3</v>
      </c>
      <c r="AR157">
        <v>1.6637089768360966</v>
      </c>
      <c r="AS157" s="24">
        <v>16693.57</v>
      </c>
      <c r="AT157" s="24">
        <v>46.818548449811679</v>
      </c>
      <c r="AU157" s="24">
        <v>40.132109399623523</v>
      </c>
      <c r="AV157" s="24">
        <v>3069.313865286158</v>
      </c>
      <c r="AW157" s="24">
        <v>2003.0681545476361</v>
      </c>
      <c r="AX157" s="24">
        <v>345.75539302884886</v>
      </c>
      <c r="AY157" s="24">
        <v>140.8760507829476</v>
      </c>
      <c r="AZ157">
        <v>824.51079913606918</v>
      </c>
    </row>
    <row r="158" spans="1:52" x14ac:dyDescent="0.2">
      <c r="A158" t="s">
        <v>62</v>
      </c>
      <c r="B158" s="24">
        <v>8.333499999999999</v>
      </c>
      <c r="C158" s="31">
        <v>0.86715432197273878</v>
      </c>
      <c r="D158" s="31">
        <v>3.0860144637684949E-2</v>
      </c>
      <c r="E158" s="31">
        <v>0.86563426381316488</v>
      </c>
      <c r="F158" s="31">
        <v>6.1720289275369898E-2</v>
      </c>
      <c r="G158" s="24">
        <v>12.321491856084796</v>
      </c>
      <c r="H158" s="31">
        <v>3.3662798399979614</v>
      </c>
      <c r="I158" s="31">
        <v>9.147075467661369E-3</v>
      </c>
      <c r="J158" s="31">
        <v>3.3412653582118437</v>
      </c>
      <c r="K158" s="31">
        <v>1.8294150935322738E-2</v>
      </c>
      <c r="L158" s="24">
        <v>0.973759104501151</v>
      </c>
      <c r="M158" s="31">
        <v>0.43048047638485382</v>
      </c>
      <c r="N158" s="31">
        <v>1.3242022049265174E-3</v>
      </c>
      <c r="O158" s="31">
        <v>0.4293065690562804</v>
      </c>
      <c r="P158" s="31">
        <v>2.6484044098530348E-3</v>
      </c>
      <c r="Q158" s="24">
        <v>0.80462124286604475</v>
      </c>
      <c r="R158" s="31">
        <v>0.19415451900741404</v>
      </c>
      <c r="S158" s="31">
        <v>1.06639883637508E-3</v>
      </c>
      <c r="T158" s="31">
        <v>0.19376916967120872</v>
      </c>
      <c r="U158" s="31">
        <v>2.1327976727501599E-3</v>
      </c>
      <c r="V158" s="24">
        <v>1.1177616280655829</v>
      </c>
      <c r="W158" s="24">
        <v>7413.1940000000013</v>
      </c>
      <c r="X158" s="24">
        <v>16.502550542902519</v>
      </c>
      <c r="Y158" s="31">
        <v>0.40677612104769467</v>
      </c>
      <c r="Z158" s="31">
        <v>1.3816996364016919E-2</v>
      </c>
      <c r="AA158" s="31">
        <v>0.40623527810297561</v>
      </c>
      <c r="AB158" s="31">
        <v>2.7633992728033838E-2</v>
      </c>
      <c r="AC158" s="24">
        <v>15.596932660390561</v>
      </c>
      <c r="AD158" s="31">
        <v>1.580582023641647</v>
      </c>
      <c r="AE158" s="31">
        <v>2.575091787182611E-3</v>
      </c>
      <c r="AF158" s="31">
        <v>1.5716128192842724</v>
      </c>
      <c r="AG158" s="31">
        <v>5.1501835743652221E-3</v>
      </c>
      <c r="AH158" s="24">
        <v>0.79615154112830089</v>
      </c>
      <c r="AI158" s="31">
        <v>0.20215071324961248</v>
      </c>
      <c r="AJ158" s="31">
        <v>8.6028790508136646E-4</v>
      </c>
      <c r="AK158" s="31">
        <v>0.20173334703086035</v>
      </c>
      <c r="AL158" s="31">
        <v>1.7205758101627329E-3</v>
      </c>
      <c r="AM158" s="24">
        <v>1.2821801459752571</v>
      </c>
      <c r="AN158" s="31">
        <v>9.1168173231486543E-2</v>
      </c>
      <c r="AO158" s="31">
        <v>5.1949740957260072E-4</v>
      </c>
      <c r="AP158" s="31">
        <v>9.1029107714700283E-2</v>
      </c>
      <c r="AQ158" s="31">
        <v>1.0389948191452014E-3</v>
      </c>
      <c r="AR158">
        <v>1.2570962513298893</v>
      </c>
      <c r="AS158" s="24">
        <v>15787.614999999994</v>
      </c>
      <c r="AT158" s="24">
        <v>32.992405246471037</v>
      </c>
      <c r="AU158" s="24">
        <v>771.39055819552129</v>
      </c>
      <c r="AV158" s="24">
        <v>2994.5263709358437</v>
      </c>
      <c r="AW158" s="24">
        <v>1894.4759104817899</v>
      </c>
      <c r="AX158" s="24">
        <v>382.94057534689398</v>
      </c>
      <c r="AY158" s="24">
        <v>172.71315958224613</v>
      </c>
      <c r="AZ158">
        <v>889.5654886902264</v>
      </c>
    </row>
    <row r="159" spans="1:52" x14ac:dyDescent="0.2">
      <c r="A159" t="s">
        <v>62</v>
      </c>
      <c r="B159" s="24">
        <v>8.0824999999999996</v>
      </c>
      <c r="C159" s="31">
        <v>5.4580051900394978E-2</v>
      </c>
      <c r="D159" s="31">
        <v>1.7985185750703193E-3</v>
      </c>
      <c r="E159" s="31">
        <v>5.3059993740821133E-2</v>
      </c>
      <c r="F159" s="31">
        <v>3.5970371501406386E-3</v>
      </c>
      <c r="G159" s="24">
        <v>5.7349938046399656</v>
      </c>
      <c r="H159" s="31">
        <v>3.4228287676174269</v>
      </c>
      <c r="I159" s="31">
        <v>1.1123511621390716E-2</v>
      </c>
      <c r="J159" s="31">
        <v>3.3978142858313092</v>
      </c>
      <c r="K159" s="31">
        <v>2.2247023242781432E-2</v>
      </c>
      <c r="L159" s="24">
        <v>1.1389342619841303</v>
      </c>
      <c r="M159" s="31">
        <v>0.44422300823087191</v>
      </c>
      <c r="N159" s="31">
        <v>2.3131479427330082E-3</v>
      </c>
      <c r="O159" s="31">
        <v>0.44304910090229849</v>
      </c>
      <c r="P159" s="31">
        <v>4.6262958854660164E-3</v>
      </c>
      <c r="Q159" s="24">
        <v>1.341719745424423</v>
      </c>
      <c r="R159" s="31">
        <v>0.19642596473431539</v>
      </c>
      <c r="S159" s="31">
        <v>1.0489804167112368E-3</v>
      </c>
      <c r="T159" s="31">
        <v>0.19604061539811007</v>
      </c>
      <c r="U159" s="31">
        <v>2.0979608334224737E-3</v>
      </c>
      <c r="V159" s="24">
        <v>1.0661147093004923</v>
      </c>
      <c r="W159" s="24">
        <v>7075.0675000000001</v>
      </c>
      <c r="X159" s="24">
        <v>21.326670303870689</v>
      </c>
      <c r="Y159" s="31">
        <v>2.5874738905632477E-2</v>
      </c>
      <c r="Z159" s="31">
        <v>8.3375099246524689E-4</v>
      </c>
      <c r="AA159" s="31">
        <v>2.5333895960913396E-2</v>
      </c>
      <c r="AB159" s="31">
        <v>1.6675019849304938E-3</v>
      </c>
      <c r="AC159" s="24">
        <v>5.9553140936070088</v>
      </c>
      <c r="AD159" s="31">
        <v>1.6233383175210185</v>
      </c>
      <c r="AE159" s="31">
        <v>5.18021230603153E-3</v>
      </c>
      <c r="AF159" s="31">
        <v>1.614369113163644</v>
      </c>
      <c r="AG159" s="31">
        <v>1.036042461206306E-2</v>
      </c>
      <c r="AH159" s="24">
        <v>1.520624096139273</v>
      </c>
      <c r="AI159" s="31">
        <v>0.21068024886472836</v>
      </c>
      <c r="AJ159" s="31">
        <v>1.0796922847364186E-3</v>
      </c>
      <c r="AK159" s="31">
        <v>0.21026288264597623</v>
      </c>
      <c r="AL159" s="31">
        <v>2.1593845694728372E-3</v>
      </c>
      <c r="AM159" s="24">
        <v>1.5229113594413208</v>
      </c>
      <c r="AN159" s="31">
        <v>9.3170854745545192E-2</v>
      </c>
      <c r="AO159" s="31">
        <v>6.0452261505404559E-4</v>
      </c>
      <c r="AP159" s="31">
        <v>9.3031789228758932E-2</v>
      </c>
      <c r="AQ159" s="31">
        <v>1.2090452301080912E-3</v>
      </c>
      <c r="AR159">
        <v>1.4040904345033653</v>
      </c>
      <c r="AS159" s="24">
        <v>14918.089999999997</v>
      </c>
      <c r="AT159" s="24">
        <v>49.396390716220061</v>
      </c>
      <c r="AU159" s="24">
        <v>47.776993671363783</v>
      </c>
      <c r="AV159" s="24">
        <v>2996.1948124757332</v>
      </c>
      <c r="AW159" s="24">
        <v>1845.7271883699348</v>
      </c>
      <c r="AX159" s="24">
        <v>388.85342014060927</v>
      </c>
      <c r="AY159" s="24">
        <v>171.94271070187455</v>
      </c>
      <c r="AZ159">
        <v>875.35632539437063</v>
      </c>
    </row>
    <row r="160" spans="1:52" x14ac:dyDescent="0.2">
      <c r="AR160"/>
      <c r="AZ160"/>
    </row>
    <row r="161" spans="1:52" x14ac:dyDescent="0.2">
      <c r="A161" s="4" t="s">
        <v>95</v>
      </c>
      <c r="AR161"/>
      <c r="AZ161"/>
    </row>
    <row r="162" spans="1:52" x14ac:dyDescent="0.2">
      <c r="A162" s="4"/>
      <c r="AR162"/>
      <c r="AZ162"/>
    </row>
    <row r="163" spans="1:52" x14ac:dyDescent="0.2">
      <c r="A163" t="s">
        <v>63</v>
      </c>
      <c r="B163" s="24">
        <v>9.6664999999999992</v>
      </c>
      <c r="C163" s="31">
        <v>1.6701508077399209E-2</v>
      </c>
      <c r="D163" s="31">
        <v>1.4331591225662512E-4</v>
      </c>
      <c r="E163" s="31">
        <v>1.4833942331581333E-2</v>
      </c>
      <c r="F163" s="31">
        <v>2.8663182451325024E-4</v>
      </c>
      <c r="G163" s="24">
        <v>1.1230724249077026</v>
      </c>
      <c r="H163" s="31">
        <v>1.4566941024169016</v>
      </c>
      <c r="I163" s="31">
        <v>3.3433134257029175E-3</v>
      </c>
      <c r="J163" s="31">
        <v>1.4263056718505742</v>
      </c>
      <c r="K163" s="31">
        <v>6.6866268514058349E-3</v>
      </c>
      <c r="L163" s="24">
        <v>0.93208421102901839</v>
      </c>
      <c r="M163" s="31">
        <v>2.9008247256387891E-2</v>
      </c>
      <c r="N163" s="31">
        <v>3.1400694055294621E-4</v>
      </c>
      <c r="O163" s="31">
        <v>2.7343949003524878E-2</v>
      </c>
      <c r="P163" s="31">
        <v>6.2801388110589242E-4</v>
      </c>
      <c r="Q163" s="24">
        <v>1.1958226798368889</v>
      </c>
      <c r="R163" s="31">
        <v>2.9784745882199724E-2</v>
      </c>
      <c r="S163" s="31">
        <v>2.1828415510690574E-4</v>
      </c>
      <c r="T163" s="31">
        <v>2.9334258626145127E-2</v>
      </c>
      <c r="U163" s="31">
        <v>4.3656831021381148E-4</v>
      </c>
      <c r="V163" s="24">
        <v>0.81971142022627252</v>
      </c>
      <c r="W163" s="24">
        <v>11125.554999999998</v>
      </c>
      <c r="X163" s="24">
        <v>31.443706152089433</v>
      </c>
      <c r="Y163" s="31">
        <v>9.4831106297387016E-3</v>
      </c>
      <c r="Z163" s="31">
        <v>7.5845218194524748E-5</v>
      </c>
      <c r="AA163" s="31">
        <v>8.8803321892349865E-3</v>
      </c>
      <c r="AB163" s="31">
        <v>1.516904363890495E-4</v>
      </c>
      <c r="AC163" s="24">
        <v>1.0647262488056632</v>
      </c>
      <c r="AD163" s="31">
        <v>0.82716684051220857</v>
      </c>
      <c r="AE163" s="31">
        <v>1.3659593542846074E-3</v>
      </c>
      <c r="AF163" s="31">
        <v>0.81736425911322463</v>
      </c>
      <c r="AG163" s="31">
        <v>2.7319187085692149E-3</v>
      </c>
      <c r="AH163" s="24">
        <v>0.81460963567777789</v>
      </c>
      <c r="AI163" s="31">
        <v>1.647335770834045E-2</v>
      </c>
      <c r="AJ163" s="31">
        <v>1.8219466753690582E-4</v>
      </c>
      <c r="AK163" s="31">
        <v>1.5937915603525765E-2</v>
      </c>
      <c r="AL163" s="31">
        <v>3.6438933507381164E-4</v>
      </c>
      <c r="AM163" s="24">
        <v>1.2366386909240557</v>
      </c>
      <c r="AN163" s="31">
        <v>1.6913728588155742E-2</v>
      </c>
      <c r="AO163" s="31">
        <v>1.2721356673153035E-4</v>
      </c>
      <c r="AP163" s="31">
        <v>1.6768393192505924E-2</v>
      </c>
      <c r="AQ163" s="31">
        <v>2.5442713346306069E-4</v>
      </c>
      <c r="AR163">
        <v>0.85172657839943167</v>
      </c>
      <c r="AS163" s="24">
        <v>19591.565000000002</v>
      </c>
      <c r="AT163" s="24">
        <v>38.184527918627303</v>
      </c>
      <c r="AU163" s="24">
        <v>19.222422458806097</v>
      </c>
      <c r="AV163" s="24">
        <v>1676.5665292106628</v>
      </c>
      <c r="AW163" s="24">
        <v>2026.7485646304251</v>
      </c>
      <c r="AX163" s="24">
        <v>33.386732561376149</v>
      </c>
      <c r="AY163" s="24">
        <v>34.280435366827341</v>
      </c>
      <c r="AZ163">
        <v>1150.9393265401127</v>
      </c>
    </row>
    <row r="164" spans="1:52" x14ac:dyDescent="0.2">
      <c r="A164" t="s">
        <v>63</v>
      </c>
      <c r="B164" s="24">
        <v>9.4654999999999987</v>
      </c>
      <c r="C164" s="31">
        <v>2.3645426666735962E-2</v>
      </c>
      <c r="D164" s="31">
        <v>2.2868756312873081E-4</v>
      </c>
      <c r="E164" s="31">
        <v>2.1777860920918088E-2</v>
      </c>
      <c r="F164" s="31">
        <v>4.5737512625746162E-4</v>
      </c>
      <c r="G164" s="24">
        <v>1.2181744399860668</v>
      </c>
      <c r="H164" s="31">
        <v>1.8043824282111132</v>
      </c>
      <c r="I164" s="31">
        <v>7.4529756147240995E-3</v>
      </c>
      <c r="J164" s="31">
        <v>1.7739939976447858</v>
      </c>
      <c r="K164" s="31">
        <v>1.4905951229448199E-2</v>
      </c>
      <c r="L164" s="24">
        <v>1.4135097160096299</v>
      </c>
      <c r="M164" s="31">
        <v>3.5428614897569079E-2</v>
      </c>
      <c r="N164" s="31">
        <v>2.7304754606620528E-4</v>
      </c>
      <c r="O164" s="31">
        <v>3.3764316644706069E-2</v>
      </c>
      <c r="P164" s="31">
        <v>5.4609509213241056E-4</v>
      </c>
      <c r="Q164" s="24">
        <v>0.76855417441083096</v>
      </c>
      <c r="R164" s="31">
        <v>2.4613661709657751E-2</v>
      </c>
      <c r="S164" s="31">
        <v>3.4829753264418957E-4</v>
      </c>
      <c r="T164" s="31">
        <v>2.4163174453603154E-2</v>
      </c>
      <c r="U164" s="31">
        <v>6.9659506528837914E-4</v>
      </c>
      <c r="V164" s="24">
        <v>1.1881647277942742</v>
      </c>
      <c r="W164" s="24">
        <v>7512.9290000000019</v>
      </c>
      <c r="X164" s="24">
        <v>20.578991150915865</v>
      </c>
      <c r="Y164" s="31">
        <v>1.0494025240967684E-2</v>
      </c>
      <c r="Z164" s="31">
        <v>9.1750929188510295E-5</v>
      </c>
      <c r="AA164" s="31">
        <v>9.8912468004639688E-3</v>
      </c>
      <c r="AB164" s="31">
        <v>1.8350185837702059E-4</v>
      </c>
      <c r="AC164" s="24">
        <v>1.1352813731815479</v>
      </c>
      <c r="AD164" s="31">
        <v>0.80083678564418803</v>
      </c>
      <c r="AE164" s="31">
        <v>1.8902410240019124E-3</v>
      </c>
      <c r="AF164" s="31">
        <v>0.7910342042452041</v>
      </c>
      <c r="AG164" s="31">
        <v>3.7804820480038248E-3</v>
      </c>
      <c r="AH164" s="24">
        <v>1.0755886012002343</v>
      </c>
      <c r="AI164" s="31">
        <v>1.5730986594567866E-2</v>
      </c>
      <c r="AJ164" s="31">
        <v>1.5192775196674565E-4</v>
      </c>
      <c r="AK164" s="31">
        <v>1.5195544489753179E-2</v>
      </c>
      <c r="AL164" s="31">
        <v>3.038555039334913E-4</v>
      </c>
      <c r="AM164" s="24">
        <v>0.98144128003288822</v>
      </c>
      <c r="AN164" s="31">
        <v>1.0924139518016959E-2</v>
      </c>
      <c r="AO164" s="31">
        <v>1.4907352892755876E-4</v>
      </c>
      <c r="AP164" s="31">
        <v>1.077880412236714E-2</v>
      </c>
      <c r="AQ164" s="31">
        <v>2.9814705785511752E-4</v>
      </c>
      <c r="AR164">
        <v>1.161160129832886</v>
      </c>
      <c r="AS164" s="24">
        <v>16924.940000000002</v>
      </c>
      <c r="AT164" s="24">
        <v>28.403840918920906</v>
      </c>
      <c r="AU164" s="24">
        <v>18.767778957465957</v>
      </c>
      <c r="AV164" s="24">
        <v>1432.1691481694254</v>
      </c>
      <c r="AW164" s="24">
        <v>1788.066134910993</v>
      </c>
      <c r="AX164" s="24">
        <v>28.120296687314866</v>
      </c>
      <c r="AY164" s="24">
        <v>19.536283646366002</v>
      </c>
      <c r="AZ164">
        <v>793.71707780888516</v>
      </c>
    </row>
    <row r="165" spans="1:52" x14ac:dyDescent="0.2">
      <c r="A165" t="s">
        <v>63</v>
      </c>
      <c r="B165" s="24">
        <v>9.5860000000000003</v>
      </c>
      <c r="C165" s="31">
        <v>1.7721865885955326E-2</v>
      </c>
      <c r="D165" s="31">
        <v>1.2673287497431997E-4</v>
      </c>
      <c r="E165" s="31">
        <v>1.5854300140137452E-2</v>
      </c>
      <c r="F165" s="31">
        <v>2.5346574994863995E-4</v>
      </c>
      <c r="G165" s="24">
        <v>0.94943333440413313</v>
      </c>
      <c r="H165" s="31">
        <v>1.4528482811186871</v>
      </c>
      <c r="I165" s="31">
        <v>3.8981206422676663E-3</v>
      </c>
      <c r="J165" s="31">
        <v>1.4224598505523598</v>
      </c>
      <c r="K165" s="31">
        <v>7.7962412845353326E-3</v>
      </c>
      <c r="L165" s="24">
        <v>1.0751953960187972</v>
      </c>
      <c r="M165" s="31">
        <v>2.9817618027627273E-2</v>
      </c>
      <c r="N165" s="31">
        <v>2.8143473848172776E-4</v>
      </c>
      <c r="O165" s="31">
        <v>2.8153319774764259E-2</v>
      </c>
      <c r="P165" s="31">
        <v>5.6286947696345551E-4</v>
      </c>
      <c r="Q165" s="24">
        <v>1.0426233646194936</v>
      </c>
      <c r="R165" s="31">
        <v>2.8535568260598342E-2</v>
      </c>
      <c r="S165" s="31">
        <v>2.8231072927152216E-4</v>
      </c>
      <c r="T165" s="31">
        <v>2.8085081004543745E-2</v>
      </c>
      <c r="U165" s="31">
        <v>5.6462145854304431E-4</v>
      </c>
      <c r="V165" s="24">
        <v>1.0704328052333405</v>
      </c>
      <c r="W165" s="24">
        <v>10839.884999999998</v>
      </c>
      <c r="X165" s="24">
        <v>27.853325677839386</v>
      </c>
      <c r="Y165" s="31">
        <v>1.0111869434554418E-2</v>
      </c>
      <c r="Z165" s="31">
        <v>6.9486910147580706E-5</v>
      </c>
      <c r="AA165" s="31">
        <v>9.5090909940507024E-3</v>
      </c>
      <c r="AB165" s="31">
        <v>1.3897382029516141E-4</v>
      </c>
      <c r="AC165" s="24">
        <v>0.92879468941456</v>
      </c>
      <c r="AD165" s="31">
        <v>0.82897157032085755</v>
      </c>
      <c r="AE165" s="31">
        <v>1.3870939471105066E-3</v>
      </c>
      <c r="AF165" s="31">
        <v>0.81916898892187362</v>
      </c>
      <c r="AG165" s="31">
        <v>2.7741878942210132E-3</v>
      </c>
      <c r="AH165" s="24">
        <v>0.81311612190488747</v>
      </c>
      <c r="AI165" s="31">
        <v>1.7013937877438136E-2</v>
      </c>
      <c r="AJ165" s="31">
        <v>1.5960266269909502E-4</v>
      </c>
      <c r="AK165" s="31">
        <v>1.6478495772623451E-2</v>
      </c>
      <c r="AL165" s="31">
        <v>3.1920532539819003E-4</v>
      </c>
      <c r="AM165" s="24">
        <v>1.0490658798723387</v>
      </c>
      <c r="AN165" s="31">
        <v>1.6281624911836459E-2</v>
      </c>
      <c r="AO165" s="31">
        <v>1.560903534428027E-4</v>
      </c>
      <c r="AP165" s="31">
        <v>1.613628951618664E-2</v>
      </c>
      <c r="AQ165" s="31">
        <v>3.121807068856054E-4</v>
      </c>
      <c r="AR165">
        <v>1.0495955259045822</v>
      </c>
      <c r="AS165" s="24">
        <v>18996.519999999997</v>
      </c>
      <c r="AT165" s="24">
        <v>35.201987533600743</v>
      </c>
      <c r="AU165" s="24">
        <v>20.0399528676381</v>
      </c>
      <c r="AV165" s="24">
        <v>1642.8863227388106</v>
      </c>
      <c r="AW165" s="24">
        <v>1981.6941372835381</v>
      </c>
      <c r="AX165" s="24">
        <v>33.71787506711938</v>
      </c>
      <c r="AY165" s="24">
        <v>32.268128349106618</v>
      </c>
      <c r="AZ165">
        <v>1130.8037763404964</v>
      </c>
    </row>
    <row r="166" spans="1:52" x14ac:dyDescent="0.2">
      <c r="A166" t="s">
        <v>65</v>
      </c>
      <c r="B166" s="24">
        <v>9.8279999999999994</v>
      </c>
      <c r="C166" s="31">
        <v>3.2742633475720859E-2</v>
      </c>
      <c r="D166" s="31">
        <v>2.2916076458769845E-4</v>
      </c>
      <c r="E166" s="31">
        <v>3.069877158435505E-2</v>
      </c>
      <c r="F166" s="31">
        <v>4.5832152917539689E-4</v>
      </c>
      <c r="G166" s="24">
        <v>1.1459162391135471</v>
      </c>
      <c r="H166" s="31">
        <v>3.4777053294600826</v>
      </c>
      <c r="I166" s="31">
        <v>1.6104465293757184E-2</v>
      </c>
      <c r="J166" s="31">
        <v>3.4439547986520975</v>
      </c>
      <c r="K166" s="31">
        <v>3.2208930587514367E-2</v>
      </c>
      <c r="L166" s="24">
        <v>1.8867527334722141</v>
      </c>
      <c r="M166" s="31">
        <v>2.6373857863193313E-2</v>
      </c>
      <c r="N166" s="31">
        <v>2.1429356204644511E-4</v>
      </c>
      <c r="O166" s="31">
        <v>2.4453185955992988E-2</v>
      </c>
      <c r="P166" s="31">
        <v>4.2858712409289023E-4</v>
      </c>
      <c r="Q166" s="24">
        <v>0.79465681131558674</v>
      </c>
      <c r="R166" s="31">
        <v>1.73104908689896E-2</v>
      </c>
      <c r="S166" s="31">
        <v>2.7268533888408724E-4</v>
      </c>
      <c r="T166" s="31">
        <v>1.6823574168145092E-2</v>
      </c>
      <c r="U166" s="31">
        <v>5.4537067776817447E-4</v>
      </c>
      <c r="V166" s="24">
        <v>1.2589558902087541</v>
      </c>
      <c r="W166" s="24">
        <v>9543.5335000000014</v>
      </c>
      <c r="X166" s="24">
        <v>38.025637198543563</v>
      </c>
      <c r="Y166" s="31">
        <v>1.5322732618572879E-2</v>
      </c>
      <c r="Z166" s="31">
        <v>8.0019133831615136E-5</v>
      </c>
      <c r="AA166" s="31">
        <v>1.4703089692029677E-2</v>
      </c>
      <c r="AB166" s="31">
        <v>1.6003826766323027E-4</v>
      </c>
      <c r="AC166" s="24">
        <v>0.88909681863625767</v>
      </c>
      <c r="AD166" s="31">
        <v>1.6275342516839473</v>
      </c>
      <c r="AE166" s="31">
        <v>2.8445951664689949E-3</v>
      </c>
      <c r="AF166" s="31">
        <v>1.617297433298057</v>
      </c>
      <c r="AG166" s="31">
        <v>5.6891903329379899E-3</v>
      </c>
      <c r="AH166" s="24">
        <v>0.97394599213812916</v>
      </c>
      <c r="AI166" s="31">
        <v>1.234780902856631E-2</v>
      </c>
      <c r="AJ166" s="31">
        <v>1.1740988598040195E-4</v>
      </c>
      <c r="AK166" s="31">
        <v>1.1764056265935277E-2</v>
      </c>
      <c r="AL166" s="31">
        <v>2.3481977196080389E-4</v>
      </c>
      <c r="AM166" s="24">
        <v>0.9426735505361783</v>
      </c>
      <c r="AN166" s="31">
        <v>8.1032340231992038E-3</v>
      </c>
      <c r="AO166" s="31">
        <v>1.2952646584819301E-4</v>
      </c>
      <c r="AP166" s="31">
        <v>7.9547897471728881E-3</v>
      </c>
      <c r="AQ166" s="31">
        <v>2.5905293169638602E-4</v>
      </c>
      <c r="AR166">
        <v>1.2890858924000266</v>
      </c>
      <c r="AS166" s="24">
        <v>20387.46</v>
      </c>
      <c r="AT166" s="24">
        <v>57.029624526944012</v>
      </c>
      <c r="AU166" s="24">
        <v>31.794914474334909</v>
      </c>
      <c r="AV166" s="24">
        <v>3377.0449038289421</v>
      </c>
      <c r="AW166" s="24">
        <v>2074.4261294261296</v>
      </c>
      <c r="AX166" s="24">
        <v>25.610479857715085</v>
      </c>
      <c r="AY166" s="24">
        <v>16.809447447053966</v>
      </c>
      <c r="AZ166">
        <v>971.0555046805049</v>
      </c>
    </row>
    <row r="167" spans="1:52" x14ac:dyDescent="0.2">
      <c r="A167" t="s">
        <v>65</v>
      </c>
      <c r="B167" s="24">
        <v>10.15</v>
      </c>
      <c r="C167" s="31">
        <v>3.0883427955470926E-2</v>
      </c>
      <c r="D167" s="31">
        <v>1.6295161575944868E-4</v>
      </c>
      <c r="E167" s="31">
        <v>2.8839566064105118E-2</v>
      </c>
      <c r="F167" s="31">
        <v>3.2590323151889737E-4</v>
      </c>
      <c r="G167" s="24">
        <v>0.86384766722388517</v>
      </c>
      <c r="H167" s="31">
        <v>3.2263292435940469</v>
      </c>
      <c r="I167" s="31">
        <v>1.1580881827145921E-2</v>
      </c>
      <c r="J167" s="31">
        <v>3.1925787127860619</v>
      </c>
      <c r="K167" s="31">
        <v>2.3161763654291841E-2</v>
      </c>
      <c r="L167" s="24">
        <v>1.4923264188463226</v>
      </c>
      <c r="M167" s="31">
        <v>2.4943608129978003E-2</v>
      </c>
      <c r="N167" s="31">
        <v>3.4953787004165051E-4</v>
      </c>
      <c r="O167" s="31">
        <v>2.3022936222777679E-2</v>
      </c>
      <c r="P167" s="31">
        <v>6.9907574008330102E-4</v>
      </c>
      <c r="Q167" s="24">
        <v>1.368173050187431</v>
      </c>
      <c r="R167" s="31">
        <v>1.8329664644457073E-2</v>
      </c>
      <c r="S167" s="31">
        <v>2.9679233588726287E-4</v>
      </c>
      <c r="T167" s="31">
        <v>1.7842747943612566E-2</v>
      </c>
      <c r="U167" s="31">
        <v>5.9358467177452574E-4</v>
      </c>
      <c r="V167" s="24">
        <v>1.3639909882980126</v>
      </c>
      <c r="W167" s="24">
        <v>10033.440500000001</v>
      </c>
      <c r="X167" s="24">
        <v>29.056793095364821</v>
      </c>
      <c r="Y167" s="31">
        <v>1.5466126276231095E-2</v>
      </c>
      <c r="Z167" s="31">
        <v>8.9583264675575225E-5</v>
      </c>
      <c r="AA167" s="31">
        <v>1.4846483349687894E-2</v>
      </c>
      <c r="AB167" s="31">
        <v>1.7916652935115045E-4</v>
      </c>
      <c r="AC167" s="24">
        <v>0.98181185890530509</v>
      </c>
      <c r="AD167" s="31">
        <v>1.6154661526074015</v>
      </c>
      <c r="AE167" s="31">
        <v>2.516014030537772E-3</v>
      </c>
      <c r="AF167" s="31">
        <v>1.6052293342215112</v>
      </c>
      <c r="AG167" s="31">
        <v>5.0320280610755439E-3</v>
      </c>
      <c r="AH167" s="24">
        <v>0.85960406506449427</v>
      </c>
      <c r="AI167" s="31">
        <v>1.2484250585839437E-2</v>
      </c>
      <c r="AJ167" s="31">
        <v>1.4808897164213133E-4</v>
      </c>
      <c r="AK167" s="31">
        <v>1.1900497823208404E-2</v>
      </c>
      <c r="AL167" s="31">
        <v>2.9617794328426266E-4</v>
      </c>
      <c r="AM167" s="24">
        <v>1.1722216867199058</v>
      </c>
      <c r="AN167" s="31">
        <v>9.1778584433143649E-3</v>
      </c>
      <c r="AO167" s="31">
        <v>1.4557025765353274E-4</v>
      </c>
      <c r="AP167" s="31">
        <v>9.0294141672880492E-3</v>
      </c>
      <c r="AQ167" s="31">
        <v>2.9114051530706547E-4</v>
      </c>
      <c r="AR167">
        <v>1.3481426013380109</v>
      </c>
      <c r="AS167" s="24">
        <v>20035.224999999999</v>
      </c>
      <c r="AT167" s="24">
        <v>33.285519907706409</v>
      </c>
      <c r="AU167" s="24">
        <v>30.528772101207309</v>
      </c>
      <c r="AV167" s="24">
        <v>3189.2790639419586</v>
      </c>
      <c r="AW167" s="24">
        <v>1973.9137931034481</v>
      </c>
      <c r="AX167" s="24">
        <v>24.657163352458184</v>
      </c>
      <c r="AY167" s="24">
        <v>18.119172373902828</v>
      </c>
      <c r="AZ167">
        <v>988.51630541871918</v>
      </c>
    </row>
    <row r="168" spans="1:52" x14ac:dyDescent="0.2">
      <c r="A168" t="s">
        <v>65</v>
      </c>
      <c r="B168" s="24">
        <v>9.6669999999999998</v>
      </c>
      <c r="C168" s="31">
        <v>4.0056565909308686E-2</v>
      </c>
      <c r="D168" s="31">
        <v>3.1476246582071962E-4</v>
      </c>
      <c r="E168" s="31">
        <v>3.8012704017942878E-2</v>
      </c>
      <c r="F168" s="31">
        <v>6.2952493164143925E-4</v>
      </c>
      <c r="G168" s="24">
        <v>1.2040753383964027</v>
      </c>
      <c r="H168" s="31">
        <v>4.0491031052521036</v>
      </c>
      <c r="I168" s="31">
        <v>2.6290605514641407E-2</v>
      </c>
      <c r="J168" s="31">
        <v>4.015352574444119</v>
      </c>
      <c r="K168" s="31">
        <v>5.2581211029282815E-2</v>
      </c>
      <c r="L168" s="24">
        <v>2.2939945443111576</v>
      </c>
      <c r="M168" s="31">
        <v>2.798082469003858E-2</v>
      </c>
      <c r="N168" s="31">
        <v>3.7430601024504112E-4</v>
      </c>
      <c r="O168" s="31">
        <v>2.6060152782838256E-2</v>
      </c>
      <c r="P168" s="31">
        <v>7.4861202049008224E-4</v>
      </c>
      <c r="Q168" s="24">
        <v>1.1565094897749275</v>
      </c>
      <c r="R168" s="31">
        <v>1.49291762680732E-2</v>
      </c>
      <c r="S168" s="31">
        <v>1.9761094656005297E-4</v>
      </c>
      <c r="T168" s="31">
        <v>1.444225956722869E-2</v>
      </c>
      <c r="U168" s="31">
        <v>3.9522189312010594E-4</v>
      </c>
      <c r="V168" s="24">
        <v>0.84654693097859846</v>
      </c>
      <c r="W168" s="24">
        <v>7049.6640000000016</v>
      </c>
      <c r="X168" s="24">
        <v>33.960404284370547</v>
      </c>
      <c r="Y168" s="31">
        <v>1.5689049321353975E-2</v>
      </c>
      <c r="Z168" s="31">
        <v>7.2462673838202262E-5</v>
      </c>
      <c r="AA168" s="31">
        <v>1.5069406394810773E-2</v>
      </c>
      <c r="AB168" s="31">
        <v>1.4492534767640452E-4</v>
      </c>
      <c r="AC168" s="24">
        <v>0.74678348041176423</v>
      </c>
      <c r="AD168" s="31">
        <v>1.5859344695577071</v>
      </c>
      <c r="AE168" s="31">
        <v>2.9766262044108572E-3</v>
      </c>
      <c r="AF168" s="31">
        <v>1.5756976511718168</v>
      </c>
      <c r="AG168" s="31">
        <v>5.9532524088217144E-3</v>
      </c>
      <c r="AH168" s="24">
        <v>0.97944011155634769</v>
      </c>
      <c r="AI168" s="31">
        <v>1.0969175288645914E-2</v>
      </c>
      <c r="AJ168" s="31">
        <v>1.6814332251289301E-4</v>
      </c>
      <c r="AK168" s="31">
        <v>1.0385422526014881E-2</v>
      </c>
      <c r="AL168" s="31">
        <v>3.3628664502578602E-4</v>
      </c>
      <c r="AM168" s="24">
        <v>1.3472481533818963</v>
      </c>
      <c r="AN168" s="31">
        <v>5.8527225699948945E-3</v>
      </c>
      <c r="AO168" s="31">
        <v>9.0287040856733996E-5</v>
      </c>
      <c r="AP168" s="31">
        <v>5.7042782939685779E-3</v>
      </c>
      <c r="AQ168" s="31">
        <v>1.8057408171346799E-4</v>
      </c>
      <c r="AR168">
        <v>0.99547850013681249</v>
      </c>
      <c r="AS168" s="24">
        <v>17988.744999999999</v>
      </c>
      <c r="AT168" s="24">
        <v>34.60580912216907</v>
      </c>
      <c r="AU168" s="24">
        <v>29.211268299832497</v>
      </c>
      <c r="AV168" s="24">
        <v>2952.8102196528366</v>
      </c>
      <c r="AW168" s="24">
        <v>1860.8404882590255</v>
      </c>
      <c r="AX168" s="24">
        <v>20.405028706700751</v>
      </c>
      <c r="AY168" s="24">
        <v>10.887108356955622</v>
      </c>
      <c r="AZ168">
        <v>729.25043964001259</v>
      </c>
    </row>
    <row r="169" spans="1:52" x14ac:dyDescent="0.2">
      <c r="A169" t="s">
        <v>64</v>
      </c>
      <c r="B169" s="24">
        <v>8.7430000000000003</v>
      </c>
      <c r="C169" s="31">
        <v>3.2705528114561663E-2</v>
      </c>
      <c r="D169" s="31">
        <v>2.493503070597334E-4</v>
      </c>
      <c r="E169" s="31">
        <v>3.0661666223195855E-2</v>
      </c>
      <c r="F169" s="31">
        <v>4.9870061411946679E-4</v>
      </c>
      <c r="G169" s="24">
        <v>1.1999846221564114</v>
      </c>
      <c r="H169" s="31">
        <v>2.6816706648652695</v>
      </c>
      <c r="I169" s="31">
        <v>9.6159167301105783E-3</v>
      </c>
      <c r="J169" s="31">
        <v>2.6479201340572844</v>
      </c>
      <c r="K169" s="31">
        <v>1.9231833460221157E-2</v>
      </c>
      <c r="L169" s="24">
        <v>1.3797364097868765</v>
      </c>
      <c r="M169" s="31">
        <v>2.7824063721979164E-2</v>
      </c>
      <c r="N169" s="31">
        <v>3.3947941785594283E-4</v>
      </c>
      <c r="O169" s="31">
        <v>2.5903391814778839E-2</v>
      </c>
      <c r="P169" s="31">
        <v>6.7895883571188567E-4</v>
      </c>
      <c r="Q169" s="24">
        <v>1.1770766291555417</v>
      </c>
      <c r="R169" s="31">
        <v>1.6401554419890173E-2</v>
      </c>
      <c r="S169" s="31">
        <v>1.8558254214206659E-4</v>
      </c>
      <c r="T169" s="31">
        <v>1.5914637719045666E-2</v>
      </c>
      <c r="U169" s="31">
        <v>3.7116508428413318E-4</v>
      </c>
      <c r="V169" s="24">
        <v>0.84723521191995366</v>
      </c>
      <c r="W169" s="24">
        <v>8827.375</v>
      </c>
      <c r="X169" s="24">
        <v>41.207855788480558</v>
      </c>
      <c r="Y169" s="31">
        <v>1.4376013165152024E-2</v>
      </c>
      <c r="Z169" s="31">
        <v>9.7323355124352901E-5</v>
      </c>
      <c r="AA169" s="31">
        <v>1.3756370238608822E-2</v>
      </c>
      <c r="AB169" s="31">
        <v>1.946467102487058E-4</v>
      </c>
      <c r="AC169" s="24">
        <v>1.1103465001211397</v>
      </c>
      <c r="AD169" s="31">
        <v>1.1787695004362146</v>
      </c>
      <c r="AE169" s="31">
        <v>1.9824353417883227E-3</v>
      </c>
      <c r="AF169" s="31">
        <v>1.1685326820503243</v>
      </c>
      <c r="AG169" s="31">
        <v>3.9648706835766455E-3</v>
      </c>
      <c r="AH169" s="24">
        <v>0.89117151386493065</v>
      </c>
      <c r="AI169" s="31">
        <v>1.2231511094445119E-2</v>
      </c>
      <c r="AJ169" s="31">
        <v>1.4941357877033964E-4</v>
      </c>
      <c r="AK169" s="31">
        <v>1.1647758331814086E-2</v>
      </c>
      <c r="AL169" s="31">
        <v>2.9882715754067928E-4</v>
      </c>
      <c r="AM169" s="24">
        <v>1.1963896226584219</v>
      </c>
      <c r="AN169" s="31">
        <v>7.2085230548900679E-3</v>
      </c>
      <c r="AO169" s="31">
        <v>7.2822611889149959E-5</v>
      </c>
      <c r="AP169" s="31">
        <v>7.0600787788637513E-3</v>
      </c>
      <c r="AQ169" s="31">
        <v>1.4564522377829992E-4</v>
      </c>
      <c r="AR169">
        <v>0.76329832719546653</v>
      </c>
      <c r="AS169" s="24">
        <v>20076.59</v>
      </c>
      <c r="AT169" s="24">
        <v>35.532969790115594</v>
      </c>
      <c r="AU169" s="24">
        <v>33.021155351741825</v>
      </c>
      <c r="AV169" s="24">
        <v>2707.5503357274456</v>
      </c>
      <c r="AW169" s="24">
        <v>2296.3044721491478</v>
      </c>
      <c r="AX169" s="24">
        <v>28.09258200821295</v>
      </c>
      <c r="AY169" s="24">
        <v>16.559838893660988</v>
      </c>
      <c r="AZ169">
        <v>1009.6505776049411</v>
      </c>
    </row>
    <row r="170" spans="1:52" x14ac:dyDescent="0.2">
      <c r="A170" t="s">
        <v>64</v>
      </c>
      <c r="B170" s="24">
        <v>8.8500000000000014</v>
      </c>
      <c r="C170" s="31">
        <v>2.8194453746980645E-2</v>
      </c>
      <c r="D170" s="31">
        <v>2.2309150841434962E-4</v>
      </c>
      <c r="E170" s="31">
        <v>2.6150591855614837E-2</v>
      </c>
      <c r="F170" s="31">
        <v>4.4618301682869925E-4</v>
      </c>
      <c r="G170" s="24">
        <v>1.2224765865312108</v>
      </c>
      <c r="H170" s="31">
        <v>2.4135389281476316</v>
      </c>
      <c r="I170" s="31">
        <v>9.1152704057209447E-3</v>
      </c>
      <c r="J170" s="31">
        <v>2.3797883973396465</v>
      </c>
      <c r="K170" s="31">
        <v>1.8230540811441889E-2</v>
      </c>
      <c r="L170" s="24">
        <v>1.508282044370546</v>
      </c>
      <c r="M170" s="31">
        <v>2.6721654812489615E-2</v>
      </c>
      <c r="N170" s="31">
        <v>2.7719657241084361E-4</v>
      </c>
      <c r="O170" s="31">
        <v>2.4800982905289291E-2</v>
      </c>
      <c r="P170" s="31">
        <v>5.5439314482168722E-4</v>
      </c>
      <c r="Q170" s="24">
        <v>1.0277910095184564</v>
      </c>
      <c r="R170" s="31">
        <v>1.910932806519907E-2</v>
      </c>
      <c r="S170" s="31">
        <v>2.671387747583272E-4</v>
      </c>
      <c r="T170" s="31">
        <v>1.8622411364354562E-2</v>
      </c>
      <c r="U170" s="31">
        <v>5.342775495166544E-4</v>
      </c>
      <c r="V170" s="24">
        <v>1.1797271081057665</v>
      </c>
      <c r="W170" s="24">
        <v>9674.3105000000014</v>
      </c>
      <c r="X170" s="24">
        <v>37.158879447972389</v>
      </c>
      <c r="Y170" s="31">
        <v>1.3898383307200283E-2</v>
      </c>
      <c r="Z170" s="31">
        <v>9.4694733604182079E-5</v>
      </c>
      <c r="AA170" s="31">
        <v>1.3278740380657081E-2</v>
      </c>
      <c r="AB170" s="31">
        <v>1.8938946720836416E-4</v>
      </c>
      <c r="AC170" s="24">
        <v>1.0874091192885416</v>
      </c>
      <c r="AD170" s="31">
        <v>1.1898176216763803</v>
      </c>
      <c r="AE170" s="31">
        <v>2.378711193359394E-3</v>
      </c>
      <c r="AF170" s="31">
        <v>1.17958080329049</v>
      </c>
      <c r="AG170" s="31">
        <v>4.7574223867187879E-3</v>
      </c>
      <c r="AH170" s="24">
        <v>1.0487104545665946</v>
      </c>
      <c r="AI170" s="31">
        <v>1.3174216319671066E-2</v>
      </c>
      <c r="AJ170" s="31">
        <v>1.3537152507404684E-4</v>
      </c>
      <c r="AK170" s="31">
        <v>1.2590463557040034E-2</v>
      </c>
      <c r="AL170" s="31">
        <v>2.7074305014809368E-4</v>
      </c>
      <c r="AM170" s="24">
        <v>1.0315143680751102</v>
      </c>
      <c r="AN170" s="31">
        <v>9.4201236281604359E-3</v>
      </c>
      <c r="AO170" s="31">
        <v>1.2683045926680986E-4</v>
      </c>
      <c r="AP170" s="31">
        <v>9.2716793521341202E-3</v>
      </c>
      <c r="AQ170" s="31">
        <v>2.5366091853361972E-4</v>
      </c>
      <c r="AR170">
        <v>1.1470221005093248</v>
      </c>
      <c r="AS170" s="24">
        <v>19620.195</v>
      </c>
      <c r="AT170" s="24">
        <v>34.616430898604975</v>
      </c>
      <c r="AU170" s="24">
        <v>30.820553663975051</v>
      </c>
      <c r="AV170" s="24">
        <v>2638.3418073149578</v>
      </c>
      <c r="AW170" s="24">
        <v>2216.9711864406777</v>
      </c>
      <c r="AX170" s="24">
        <v>29.210574658739411</v>
      </c>
      <c r="AY170" s="24">
        <v>20.889217304983056</v>
      </c>
      <c r="AZ170">
        <v>1093.142429378531</v>
      </c>
    </row>
    <row r="171" spans="1:52" x14ac:dyDescent="0.2">
      <c r="A171" t="s">
        <v>64</v>
      </c>
      <c r="B171" s="24">
        <v>8.2779999999999987</v>
      </c>
      <c r="C171" s="31">
        <v>3.0278318172503781E-2</v>
      </c>
      <c r="D171" s="31">
        <v>2.6417327047503471E-4</v>
      </c>
      <c r="E171" s="31">
        <v>2.8234456281137972E-2</v>
      </c>
      <c r="F171" s="31">
        <v>5.2834654095006942E-4</v>
      </c>
      <c r="G171" s="24">
        <v>1.382294981400215</v>
      </c>
      <c r="H171" s="31">
        <v>2.5845425086103768</v>
      </c>
      <c r="I171" s="31">
        <v>1.0938020586585709E-2</v>
      </c>
      <c r="J171" s="31">
        <v>2.5507919778023918</v>
      </c>
      <c r="K171" s="31">
        <v>2.1876041173171417E-2</v>
      </c>
      <c r="L171" s="24">
        <v>1.690016662965901</v>
      </c>
      <c r="M171" s="31">
        <v>2.6972218685912912E-2</v>
      </c>
      <c r="N171" s="31">
        <v>3.3623984927160275E-4</v>
      </c>
      <c r="O171" s="31">
        <v>2.5051546778712588E-2</v>
      </c>
      <c r="P171" s="31">
        <v>6.7247969854320551E-4</v>
      </c>
      <c r="Q171" s="24">
        <v>1.233675711809723</v>
      </c>
      <c r="R171" s="31">
        <v>1.6961188812584304E-2</v>
      </c>
      <c r="S171" s="31">
        <v>3.066068852951343E-4</v>
      </c>
      <c r="T171" s="31">
        <v>1.6474272111739796E-2</v>
      </c>
      <c r="U171" s="31">
        <v>6.1321377059026861E-4</v>
      </c>
      <c r="V171" s="24">
        <v>1.4320737533023864</v>
      </c>
      <c r="W171" s="24">
        <v>9563.8940000000021</v>
      </c>
      <c r="X171" s="24">
        <v>55.890003575632456</v>
      </c>
      <c r="Y171" s="31">
        <v>1.401227355682938E-2</v>
      </c>
      <c r="Z171" s="31">
        <v>8.810415582691918E-5</v>
      </c>
      <c r="AA171" s="31">
        <v>1.3392630630286178E-2</v>
      </c>
      <c r="AB171" s="31">
        <v>1.7620831165383836E-4</v>
      </c>
      <c r="AC171" s="24">
        <v>1.0334694371258561</v>
      </c>
      <c r="AD171" s="31">
        <v>1.196341991709414</v>
      </c>
      <c r="AE171" s="31">
        <v>2.8142560579151204E-3</v>
      </c>
      <c r="AF171" s="31">
        <v>1.1861051733235237</v>
      </c>
      <c r="AG171" s="31">
        <v>5.6285121158302408E-3</v>
      </c>
      <c r="AH171" s="24">
        <v>1.2670887010746676</v>
      </c>
      <c r="AI171" s="31">
        <v>1.2486850777452102E-2</v>
      </c>
      <c r="AJ171" s="31">
        <v>1.5705637174369237E-4</v>
      </c>
      <c r="AK171" s="31">
        <v>1.1903098014821069E-2</v>
      </c>
      <c r="AL171" s="31">
        <v>3.1411274348738474E-4</v>
      </c>
      <c r="AM171" s="24">
        <v>1.2622975782833921</v>
      </c>
      <c r="AN171" s="31">
        <v>7.8521827910165935E-3</v>
      </c>
      <c r="AO171" s="31">
        <v>1.425367392362422E-4</v>
      </c>
      <c r="AP171" s="31">
        <v>7.7037385149902769E-3</v>
      </c>
      <c r="AQ171" s="31">
        <v>2.850734784724844E-4</v>
      </c>
      <c r="AR171">
        <v>1.4509736251719201</v>
      </c>
      <c r="AS171" s="24">
        <v>20654.684999999998</v>
      </c>
      <c r="AT171" s="24">
        <v>72.168482067640582</v>
      </c>
      <c r="AU171" s="24">
        <v>34.981713638572117</v>
      </c>
      <c r="AV171" s="24">
        <v>2986.0220573621332</v>
      </c>
      <c r="AW171" s="24">
        <v>2495.1298622855766</v>
      </c>
      <c r="AX171" s="24">
        <v>31.162048859252291</v>
      </c>
      <c r="AY171" s="24">
        <v>19.595918327801666</v>
      </c>
      <c r="AZ171">
        <v>1155.3387291616336</v>
      </c>
    </row>
    <row r="172" spans="1:52" x14ac:dyDescent="0.2">
      <c r="A172" t="s">
        <v>66</v>
      </c>
      <c r="B172" s="24">
        <v>9.9489999999999998</v>
      </c>
      <c r="C172" s="31">
        <v>5.2468497416137419E-2</v>
      </c>
      <c r="D172" s="31">
        <v>2.2132415950594999E-4</v>
      </c>
      <c r="E172" s="31">
        <v>5.042463552477161E-2</v>
      </c>
      <c r="F172" s="31">
        <v>4.4264831901189998E-4</v>
      </c>
      <c r="G172" s="24">
        <v>0.7959333203762593</v>
      </c>
      <c r="H172" s="31">
        <v>5.8757148571783002</v>
      </c>
      <c r="I172" s="31">
        <v>2.2864410846999021E-2</v>
      </c>
      <c r="J172" s="31">
        <v>5.8419643263703156</v>
      </c>
      <c r="K172" s="31">
        <v>4.5728821693998042E-2</v>
      </c>
      <c r="L172" s="24">
        <v>1.5433794650143295</v>
      </c>
      <c r="M172" s="31">
        <v>1.8948047245609022E-2</v>
      </c>
      <c r="N172" s="31">
        <v>1.894075105800989E-4</v>
      </c>
      <c r="O172" s="31">
        <v>1.7027375338408698E-2</v>
      </c>
      <c r="P172" s="31">
        <v>3.7881502116019779E-4</v>
      </c>
      <c r="Q172" s="24">
        <v>0.79142291972430168</v>
      </c>
      <c r="R172" s="31">
        <v>1.1644602298895827E-2</v>
      </c>
      <c r="S172" s="31">
        <v>1.6114115564328267E-4</v>
      </c>
      <c r="T172" s="31">
        <v>1.1157685598051317E-2</v>
      </c>
      <c r="U172" s="31">
        <v>3.2228231128656533E-4</v>
      </c>
      <c r="V172" s="24">
        <v>0.86505514408004924</v>
      </c>
      <c r="W172" s="24">
        <v>8581.9125000000022</v>
      </c>
      <c r="X172" s="24">
        <v>26.066774424189511</v>
      </c>
      <c r="Y172" s="31">
        <v>2.1916491948892412E-2</v>
      </c>
      <c r="Z172" s="31">
        <v>5.9885366188590999E-5</v>
      </c>
      <c r="AA172" s="31">
        <v>2.1296849022349209E-2</v>
      </c>
      <c r="AB172" s="31">
        <v>1.19770732377182E-4</v>
      </c>
      <c r="AC172" s="24">
        <v>0.55008043427964326</v>
      </c>
      <c r="AD172" s="31">
        <v>2.4543203657216393</v>
      </c>
      <c r="AE172" s="31">
        <v>5.1210256287804769E-3</v>
      </c>
      <c r="AF172" s="31">
        <v>2.4440835473357487</v>
      </c>
      <c r="AG172" s="31">
        <v>1.0242051257560954E-2</v>
      </c>
      <c r="AH172" s="24">
        <v>1.2159977551373042</v>
      </c>
      <c r="AI172" s="31">
        <v>7.9168322837673537E-3</v>
      </c>
      <c r="AJ172" s="31">
        <v>8.6022144269243373E-5</v>
      </c>
      <c r="AK172" s="31">
        <v>7.3330795211363209E-3</v>
      </c>
      <c r="AL172" s="31">
        <v>1.7204428853848675E-4</v>
      </c>
      <c r="AM172" s="24">
        <v>0.86962154726164542</v>
      </c>
      <c r="AN172" s="31">
        <v>4.8659962925171286E-3</v>
      </c>
      <c r="AO172" s="31">
        <v>7.3157285709698363E-5</v>
      </c>
      <c r="AP172" s="31">
        <v>4.717552016490812E-3</v>
      </c>
      <c r="AQ172" s="31">
        <v>1.4631457141939673E-4</v>
      </c>
      <c r="AR172">
        <v>0.94615679954279241</v>
      </c>
      <c r="AS172" s="24">
        <v>20542.36</v>
      </c>
      <c r="AT172" s="24">
        <v>43.918644524189368</v>
      </c>
      <c r="AU172" s="24">
        <v>45.25882539267942</v>
      </c>
      <c r="AV172" s="24">
        <v>5068.3355894315191</v>
      </c>
      <c r="AW172" s="24">
        <v>2064.7663081716755</v>
      </c>
      <c r="AX172" s="24">
        <v>16.344404815326435</v>
      </c>
      <c r="AY172" s="24">
        <v>10.044522869275591</v>
      </c>
      <c r="AZ172">
        <v>862.59046135289998</v>
      </c>
    </row>
    <row r="173" spans="1:52" x14ac:dyDescent="0.2">
      <c r="A173" t="s">
        <v>66</v>
      </c>
      <c r="B173" s="24">
        <v>9.5459999999999994</v>
      </c>
      <c r="C173" s="31">
        <v>5.5888687657202188E-2</v>
      </c>
      <c r="D173" s="31">
        <v>3.5124983645601815E-4</v>
      </c>
      <c r="E173" s="31">
        <v>5.3844825765836379E-2</v>
      </c>
      <c r="F173" s="31">
        <v>7.024996729120363E-4</v>
      </c>
      <c r="G173" s="24">
        <v>1.1655408872844377</v>
      </c>
      <c r="H173" s="31">
        <v>6.4000999948414048</v>
      </c>
      <c r="I173" s="31">
        <v>2.9991665232700755E-2</v>
      </c>
      <c r="J173" s="31">
        <v>6.3663494640334202</v>
      </c>
      <c r="K173" s="31">
        <v>5.998333046540151E-2</v>
      </c>
      <c r="L173" s="24">
        <v>1.7877066742465333</v>
      </c>
      <c r="M173" s="31">
        <v>2.1373934735725787E-2</v>
      </c>
      <c r="N173" s="31">
        <v>2.6374309719887074E-4</v>
      </c>
      <c r="O173" s="31">
        <v>1.9453262828525462E-2</v>
      </c>
      <c r="P173" s="31">
        <v>5.2748619439774147E-4</v>
      </c>
      <c r="Q173" s="24">
        <v>0.9924196031883521</v>
      </c>
      <c r="R173" s="31">
        <v>1.0957068794858698E-2</v>
      </c>
      <c r="S173" s="31">
        <v>1.359638577723827E-4</v>
      </c>
      <c r="T173" s="31">
        <v>1.0470152094014189E-2</v>
      </c>
      <c r="U173" s="31">
        <v>2.7192771554476541E-4</v>
      </c>
      <c r="V173" s="24">
        <v>0.72188221976707123</v>
      </c>
      <c r="W173" s="24">
        <v>7888.9739999999974</v>
      </c>
      <c r="X173" s="24">
        <v>23.673460739157285</v>
      </c>
      <c r="Y173" s="31">
        <v>2.1626921174666452E-2</v>
      </c>
      <c r="Z173" s="31">
        <v>1.0663290893431232E-4</v>
      </c>
      <c r="AA173" s="31">
        <v>2.1007278248123248E-2</v>
      </c>
      <c r="AB173" s="31">
        <v>2.1326581786862463E-4</v>
      </c>
      <c r="AC173" s="24">
        <v>0.98283051760797835</v>
      </c>
      <c r="AD173" s="31">
        <v>2.4765387357263782</v>
      </c>
      <c r="AE173" s="31">
        <v>5.1238675631435108E-3</v>
      </c>
      <c r="AF173" s="31">
        <v>2.4663019173404876</v>
      </c>
      <c r="AG173" s="31">
        <v>1.0247735126287022E-2</v>
      </c>
      <c r="AH173" s="24">
        <v>1.2019826177707666</v>
      </c>
      <c r="AI173" s="31">
        <v>8.270342266808714E-3</v>
      </c>
      <c r="AJ173" s="31">
        <v>9.4573677934315677E-5</v>
      </c>
      <c r="AK173" s="31">
        <v>7.6865895041776811E-3</v>
      </c>
      <c r="AL173" s="31">
        <v>1.8914735586863135E-4</v>
      </c>
      <c r="AM173" s="24">
        <v>0.93154922734122025</v>
      </c>
      <c r="AN173" s="31">
        <v>4.2400025534150973E-3</v>
      </c>
      <c r="AO173" s="31">
        <v>5.0086289684531979E-5</v>
      </c>
      <c r="AP173" s="31">
        <v>4.0915582773887807E-3</v>
      </c>
      <c r="AQ173" s="31">
        <v>1.0017257936906396E-4</v>
      </c>
      <c r="AR173">
        <v>0.69180141425622088</v>
      </c>
      <c r="AS173" s="24">
        <v>20383.064999999995</v>
      </c>
      <c r="AT173" s="24">
        <v>42.04426882215305</v>
      </c>
      <c r="AU173" s="24">
        <v>46.18734588537491</v>
      </c>
      <c r="AV173" s="24">
        <v>5289.14963929436</v>
      </c>
      <c r="AW173" s="24">
        <v>2135.2467001885602</v>
      </c>
      <c r="AX173" s="24">
        <v>17.663777017372464</v>
      </c>
      <c r="AY173" s="24">
        <v>9.0551048437933765</v>
      </c>
      <c r="AZ173">
        <v>826.41671904462578</v>
      </c>
    </row>
    <row r="174" spans="1:52" x14ac:dyDescent="0.2">
      <c r="A174" t="s">
        <v>66</v>
      </c>
      <c r="B174" s="24">
        <v>9.5859999999999985</v>
      </c>
      <c r="C174" s="31">
        <v>5.3574092198437839E-2</v>
      </c>
      <c r="D174" s="31">
        <v>2.8916785380860596E-4</v>
      </c>
      <c r="E174" s="31">
        <v>5.1530230307072031E-2</v>
      </c>
      <c r="F174" s="31">
        <v>5.7833570761721192E-4</v>
      </c>
      <c r="G174" s="24">
        <v>1.0328394739599709</v>
      </c>
      <c r="H174" s="31">
        <v>6.1644490111805208</v>
      </c>
      <c r="I174" s="31">
        <v>2.1637236828413484E-2</v>
      </c>
      <c r="J174" s="31">
        <v>6.1306984803725362</v>
      </c>
      <c r="K174" s="31">
        <v>4.3274473656826969E-2</v>
      </c>
      <c r="L174" s="24">
        <v>1.4027859191295839</v>
      </c>
      <c r="M174" s="31">
        <v>2.0657406135162388E-2</v>
      </c>
      <c r="N174" s="31">
        <v>3.008782267172772E-4</v>
      </c>
      <c r="O174" s="31">
        <v>1.8736734227962064E-2</v>
      </c>
      <c r="P174" s="31">
        <v>6.0175645343455439E-4</v>
      </c>
      <c r="Q174" s="24">
        <v>1.2088331666392158</v>
      </c>
      <c r="R174" s="31">
        <v>1.191771626389999E-2</v>
      </c>
      <c r="S174" s="31">
        <v>1.4495590265420518E-4</v>
      </c>
      <c r="T174" s="31">
        <v>1.1430799563055481E-2</v>
      </c>
      <c r="U174" s="31">
        <v>2.8991180530841035E-4</v>
      </c>
      <c r="V174" s="24">
        <v>0.77349950367911069</v>
      </c>
      <c r="W174" s="24">
        <v>8681.9130000000005</v>
      </c>
      <c r="X174" s="24">
        <v>25.314143686464064</v>
      </c>
      <c r="Y174" s="31">
        <v>2.1450332273251667E-2</v>
      </c>
      <c r="Z174" s="31">
        <v>1.0808708068674334E-4</v>
      </c>
      <c r="AA174" s="31">
        <v>2.0830689346708463E-2</v>
      </c>
      <c r="AB174" s="31">
        <v>2.1617416137348667E-4</v>
      </c>
      <c r="AC174" s="24">
        <v>1.0320962648846135</v>
      </c>
      <c r="AD174" s="31">
        <v>2.4680572943712851</v>
      </c>
      <c r="AE174" s="31">
        <v>5.1311100400991787E-3</v>
      </c>
      <c r="AF174" s="31">
        <v>2.4578204759853945</v>
      </c>
      <c r="AG174" s="31">
        <v>1.0262220080198357E-2</v>
      </c>
      <c r="AH174" s="24">
        <v>1.2453480371364061</v>
      </c>
      <c r="AI174" s="31">
        <v>8.2686143559307403E-3</v>
      </c>
      <c r="AJ174" s="31">
        <v>1.1012794370909577E-4</v>
      </c>
      <c r="AK174" s="31">
        <v>7.6848615932997074E-3</v>
      </c>
      <c r="AL174" s="31">
        <v>2.2025588741819154E-4</v>
      </c>
      <c r="AM174" s="24">
        <v>1.1188590794626654</v>
      </c>
      <c r="AN174" s="31">
        <v>4.7727324555205276E-3</v>
      </c>
      <c r="AO174" s="31">
        <v>6.2153277968431326E-5</v>
      </c>
      <c r="AP174" s="31">
        <v>4.624288179494211E-3</v>
      </c>
      <c r="AQ174" s="31">
        <v>1.2430655593686265E-4</v>
      </c>
      <c r="AR174">
        <v>0.834039235353776</v>
      </c>
      <c r="AS174" s="24">
        <v>21681.934999999998</v>
      </c>
      <c r="AT174" s="24">
        <v>36.05816374093979</v>
      </c>
      <c r="AU174" s="24">
        <v>48.52134441068393</v>
      </c>
      <c r="AV174" s="24">
        <v>5583.0596711877033</v>
      </c>
      <c r="AW174" s="24">
        <v>2261.8334028791987</v>
      </c>
      <c r="AX174" s="24">
        <v>18.709138626240989</v>
      </c>
      <c r="AY174" s="24">
        <v>10.793717479852367</v>
      </c>
      <c r="AZ174">
        <v>905.68673064886309</v>
      </c>
    </row>
    <row r="175" spans="1:52" x14ac:dyDescent="0.2">
      <c r="A175" t="s">
        <v>67</v>
      </c>
      <c r="B175" s="24">
        <v>9.6669999999999998</v>
      </c>
      <c r="C175" s="31">
        <v>8.857590660883527E-2</v>
      </c>
      <c r="D175" s="31">
        <v>1.0477711780776289E-3</v>
      </c>
      <c r="E175" s="31">
        <v>8.5941936767372482E-2</v>
      </c>
      <c r="F175" s="31">
        <v>2.0955423561552578E-3</v>
      </c>
      <c r="G175" s="24">
        <v>1.9593299779603044</v>
      </c>
      <c r="H175" s="31">
        <v>8.1854205717230855</v>
      </c>
      <c r="I175" s="31">
        <v>5.0721735221638163E-2</v>
      </c>
      <c r="J175" s="31">
        <v>8.140811315157551</v>
      </c>
      <c r="K175" s="31">
        <v>0.10144347044327633</v>
      </c>
      <c r="L175" s="24">
        <v>1.7963198673636243</v>
      </c>
      <c r="M175" s="31">
        <v>2.917726831392756E-2</v>
      </c>
      <c r="N175" s="31">
        <v>3.511982566810494E-4</v>
      </c>
      <c r="O175" s="31">
        <v>2.6401890575061294E-2</v>
      </c>
      <c r="P175" s="31">
        <v>7.023965133620988E-4</v>
      </c>
      <c r="Q175" s="24">
        <v>0.84663817831153498</v>
      </c>
      <c r="R175" s="31">
        <v>1.8158676929225039E-2</v>
      </c>
      <c r="S175" s="31">
        <v>2.50199318603642E-4</v>
      </c>
      <c r="T175" s="31">
        <v>1.7681369852352385E-2</v>
      </c>
      <c r="U175" s="31">
        <v>5.00398637207284E-4</v>
      </c>
      <c r="V175" s="24">
        <v>0.77273313946481059</v>
      </c>
      <c r="W175" s="24">
        <v>5275.1623529411763</v>
      </c>
      <c r="X175" s="24">
        <v>50.695512118122309</v>
      </c>
      <c r="Y175" s="31">
        <v>2.9209079833640999E-2</v>
      </c>
      <c r="Z175" s="31">
        <v>2.0494821016148689E-4</v>
      </c>
      <c r="AA175" s="31">
        <v>2.8251661195947221E-2</v>
      </c>
      <c r="AB175" s="31">
        <v>4.0989642032297378E-4</v>
      </c>
      <c r="AC175" s="24">
        <v>1.3044110987114972</v>
      </c>
      <c r="AD175" s="31">
        <v>2.7003812565624612</v>
      </c>
      <c r="AE175" s="31">
        <v>4.4678749320139714E-3</v>
      </c>
      <c r="AF175" s="31">
        <v>2.6839919153663718</v>
      </c>
      <c r="AG175" s="31">
        <v>8.9357498640279427E-3</v>
      </c>
      <c r="AH175" s="24">
        <v>0.79005288738869828</v>
      </c>
      <c r="AI175" s="31">
        <v>9.6338330320470122E-3</v>
      </c>
      <c r="AJ175" s="31">
        <v>1.4139562128930692E-4</v>
      </c>
      <c r="AK175" s="31">
        <v>8.625602280777217E-3</v>
      </c>
      <c r="AL175" s="31">
        <v>2.8279124257861384E-4</v>
      </c>
      <c r="AM175" s="24">
        <v>1.0520911854600214</v>
      </c>
      <c r="AN175" s="31">
        <v>5.9965533409810238E-3</v>
      </c>
      <c r="AO175" s="31">
        <v>9.9212566103852473E-5</v>
      </c>
      <c r="AP175" s="31">
        <v>5.8223310738894848E-3</v>
      </c>
      <c r="AQ175" s="31">
        <v>1.9842513220770495E-4</v>
      </c>
      <c r="AR175" s="24">
        <v>0.93904454562115613</v>
      </c>
      <c r="AS175" s="24">
        <v>15975.758823529413</v>
      </c>
      <c r="AT175" s="24">
        <v>62.360792062626899</v>
      </c>
      <c r="AU175" s="24">
        <v>48.334776861545606</v>
      </c>
      <c r="AV175" s="24">
        <v>4466.6827808982998</v>
      </c>
      <c r="AW175" s="24">
        <v>1652.60771940927</v>
      </c>
      <c r="AX175" s="24">
        <v>15.921674497909811</v>
      </c>
      <c r="AY175" s="24">
        <v>9.9089654408057743</v>
      </c>
      <c r="AZ175" s="24">
        <v>545.68763348931168</v>
      </c>
    </row>
    <row r="176" spans="1:52" x14ac:dyDescent="0.2">
      <c r="A176" t="s">
        <v>67</v>
      </c>
      <c r="B176" s="24">
        <v>9.1645000000000003</v>
      </c>
      <c r="C176" s="31">
        <v>7.1265358236306572E-2</v>
      </c>
      <c r="D176" s="31">
        <v>5.0242860667889611E-4</v>
      </c>
      <c r="E176" s="31">
        <v>6.8631388394843784E-2</v>
      </c>
      <c r="F176" s="31">
        <v>1.0048572133577922E-3</v>
      </c>
      <c r="G176" s="24">
        <v>1.3398227478387532</v>
      </c>
      <c r="H176" s="31">
        <v>6.1918331735970229</v>
      </c>
      <c r="I176" s="31">
        <v>2.6675056636926063E-2</v>
      </c>
      <c r="J176" s="31">
        <v>6.1472239170314875</v>
      </c>
      <c r="K176" s="31">
        <v>5.3350113273852126E-2</v>
      </c>
      <c r="L176" s="24">
        <v>1.5343266778180673</v>
      </c>
      <c r="M176" s="31">
        <v>2.3613889022742578E-2</v>
      </c>
      <c r="N176" s="31">
        <v>2.1968240949424465E-4</v>
      </c>
      <c r="O176" s="31">
        <v>2.0838511283876312E-2</v>
      </c>
      <c r="P176" s="31">
        <v>4.3936481898848931E-4</v>
      </c>
      <c r="Q176" s="24">
        <v>0.73374869812299548</v>
      </c>
      <c r="R176" s="31">
        <v>2.0624144879519385E-2</v>
      </c>
      <c r="S176" s="31">
        <v>3.3885726795778798E-4</v>
      </c>
      <c r="T176" s="31">
        <v>2.0146837802646731E-2</v>
      </c>
      <c r="U176" s="31">
        <v>6.7771453591557596E-4</v>
      </c>
      <c r="V176" s="24">
        <v>1.2148482850074573</v>
      </c>
      <c r="W176" s="24">
        <v>6892.5944999999974</v>
      </c>
      <c r="X176" s="24">
        <v>62.097370566736814</v>
      </c>
      <c r="Y176" s="31">
        <v>2.6863043307468183E-2</v>
      </c>
      <c r="Z176" s="31">
        <v>1.4900420641893812E-4</v>
      </c>
      <c r="AA176" s="31">
        <v>2.5905624669774405E-2</v>
      </c>
      <c r="AB176" s="31">
        <v>2.9800841283787624E-4</v>
      </c>
      <c r="AC176" s="24">
        <v>1.1530124330951292</v>
      </c>
      <c r="AD176" s="31">
        <v>2.3340427379815347</v>
      </c>
      <c r="AE176" s="31">
        <v>3.4237967843549835E-3</v>
      </c>
      <c r="AF176" s="31">
        <v>2.3176533967854454</v>
      </c>
      <c r="AG176" s="31">
        <v>6.847593568709967E-3</v>
      </c>
      <c r="AH176" s="24">
        <v>0.80284021288842045</v>
      </c>
      <c r="AI176" s="31">
        <v>8.9037223307604461E-3</v>
      </c>
      <c r="AJ176" s="31">
        <v>8.8400703666944802E-5</v>
      </c>
      <c r="AK176" s="31">
        <v>7.8954915794906509E-3</v>
      </c>
      <c r="AL176" s="31">
        <v>1.768014073338896E-4</v>
      </c>
      <c r="AM176" s="24">
        <v>0.79438701260394728</v>
      </c>
      <c r="AN176" s="31">
        <v>7.7781595647628682E-3</v>
      </c>
      <c r="AO176" s="31">
        <v>1.3628392673169524E-4</v>
      </c>
      <c r="AP176" s="31">
        <v>7.6039372976713284E-3</v>
      </c>
      <c r="AQ176" s="31">
        <v>2.7256785346339049E-4</v>
      </c>
      <c r="AR176" s="24">
        <v>1.3119381944097226</v>
      </c>
      <c r="AS176" s="24">
        <v>18274.645</v>
      </c>
      <c r="AT176" s="24">
        <v>112.95929482852615</v>
      </c>
      <c r="AU176" s="24">
        <v>53.59847413607902</v>
      </c>
      <c r="AV176" s="24">
        <v>4656.8601972014148</v>
      </c>
      <c r="AW176" s="24">
        <v>1994.0689617545966</v>
      </c>
      <c r="AX176" s="24">
        <v>17.759939069427226</v>
      </c>
      <c r="AY176" s="24">
        <v>15.511360965003918</v>
      </c>
      <c r="AZ176" s="24">
        <v>752.09716842162663</v>
      </c>
    </row>
    <row r="177" spans="1:52" x14ac:dyDescent="0.2">
      <c r="A177" t="s">
        <v>67</v>
      </c>
      <c r="B177" s="24">
        <v>8.8330000000000002</v>
      </c>
      <c r="C177" s="31">
        <v>6.1297907935321673E-2</v>
      </c>
      <c r="D177" s="31">
        <v>3.5210476613579424E-4</v>
      </c>
      <c r="E177" s="31">
        <v>5.8663938093858885E-2</v>
      </c>
      <c r="F177" s="31">
        <v>7.0420953227158848E-4</v>
      </c>
      <c r="G177" s="24">
        <v>1.1326496895432454</v>
      </c>
      <c r="H177" s="31">
        <v>5.9715541477782867</v>
      </c>
      <c r="I177" s="31">
        <v>2.1798386952793011E-2</v>
      </c>
      <c r="J177" s="31">
        <v>5.9269448912127514</v>
      </c>
      <c r="K177" s="31">
        <v>4.3596773905586021E-2</v>
      </c>
      <c r="L177" s="24">
        <v>1.4251544459178991</v>
      </c>
      <c r="M177" s="31">
        <v>2.6468705601645447E-2</v>
      </c>
      <c r="N177" s="31">
        <v>2.7751028084963247E-4</v>
      </c>
      <c r="O177" s="31">
        <v>2.3693327862779182E-2</v>
      </c>
      <c r="P177" s="31">
        <v>5.5502056169926494E-4</v>
      </c>
      <c r="Q177" s="24">
        <v>0.95814399112957882</v>
      </c>
      <c r="R177" s="31">
        <v>2.2313418996485267E-2</v>
      </c>
      <c r="S177" s="31">
        <v>2.0586373415187141E-4</v>
      </c>
      <c r="T177" s="31">
        <v>2.1836111919612614E-2</v>
      </c>
      <c r="U177" s="31">
        <v>4.1172746830374281E-4</v>
      </c>
      <c r="V177" s="24">
        <v>0.77723276874497083</v>
      </c>
      <c r="W177" s="24">
        <v>8305.130000000001</v>
      </c>
      <c r="X177" s="24">
        <v>37.504938916866642</v>
      </c>
      <c r="Y177" s="31">
        <v>2.5021221683432154E-2</v>
      </c>
      <c r="Z177" s="31">
        <v>9.9698366147303374E-5</v>
      </c>
      <c r="AA177" s="31">
        <v>2.4063803045738377E-2</v>
      </c>
      <c r="AB177" s="31">
        <v>1.9939673229460675E-4</v>
      </c>
      <c r="AC177" s="24">
        <v>0.84689919242189171</v>
      </c>
      <c r="AD177" s="31">
        <v>2.4377301522443728</v>
      </c>
      <c r="AE177" s="31">
        <v>5.3055157801936148E-3</v>
      </c>
      <c r="AF177" s="31">
        <v>2.4213408110482835</v>
      </c>
      <c r="AG177" s="31">
        <v>1.061103156038723E-2</v>
      </c>
      <c r="AH177" s="24">
        <v>1.2613796009236375</v>
      </c>
      <c r="AI177" s="31">
        <v>1.08060969695177E-2</v>
      </c>
      <c r="AJ177" s="31">
        <v>1.1357591798478192E-4</v>
      </c>
      <c r="AK177" s="31">
        <v>9.7978662182479047E-3</v>
      </c>
      <c r="AL177" s="31">
        <v>2.2715183596956384E-4</v>
      </c>
      <c r="AM177" s="24">
        <v>0.9752141480756682</v>
      </c>
      <c r="AN177" s="31">
        <v>9.1098170745819943E-3</v>
      </c>
      <c r="AO177" s="31">
        <v>8.4949182729300864E-5</v>
      </c>
      <c r="AP177" s="31">
        <v>8.9355948074904545E-3</v>
      </c>
      <c r="AQ177" s="31">
        <v>1.6989836545860173E-4</v>
      </c>
      <c r="AR177" s="24">
        <v>0.79575805109389153</v>
      </c>
      <c r="AS177" s="24">
        <v>20339.500000000004</v>
      </c>
      <c r="AT177" s="24">
        <v>33.264067858972346</v>
      </c>
      <c r="AU177" s="24">
        <v>57.634676115801895</v>
      </c>
      <c r="AV177" s="24">
        <v>5614.6873654860055</v>
      </c>
      <c r="AW177" s="24">
        <v>2302.6717989358094</v>
      </c>
      <c r="AX177" s="24">
        <v>24.886906028913582</v>
      </c>
      <c r="AY177" s="24">
        <v>20.979944017919131</v>
      </c>
      <c r="AZ177" s="24">
        <v>940.23887693875247</v>
      </c>
    </row>
    <row r="178" spans="1:52" x14ac:dyDescent="0.2">
      <c r="A178" t="s">
        <v>68</v>
      </c>
      <c r="B178" s="24">
        <v>8.6165000000000003</v>
      </c>
      <c r="C178" s="31">
        <v>4.12084840144092E-2</v>
      </c>
      <c r="D178" s="31">
        <v>3.2609795092146198E-4</v>
      </c>
      <c r="E178" s="31">
        <v>3.8574514172946411E-2</v>
      </c>
      <c r="F178" s="31">
        <v>6.5219590184292396E-4</v>
      </c>
      <c r="G178" s="24">
        <v>1.3203663122525158</v>
      </c>
      <c r="H178" s="31">
        <v>4.2012547504706843</v>
      </c>
      <c r="I178" s="31">
        <v>1.1814700587672941E-2</v>
      </c>
      <c r="J178" s="31">
        <v>4.1566454939051489</v>
      </c>
      <c r="K178" s="31">
        <v>2.3629401175345881E-2</v>
      </c>
      <c r="L178" s="24">
        <v>1.0712668225361905</v>
      </c>
      <c r="M178" s="31">
        <v>3.4717531523213524E-2</v>
      </c>
      <c r="N178" s="31">
        <v>3.6168337183637149E-4</v>
      </c>
      <c r="O178" s="31">
        <v>3.1942153784347255E-2</v>
      </c>
      <c r="P178" s="31">
        <v>7.2336674367274299E-4</v>
      </c>
      <c r="Q178" s="24">
        <v>1.0726924681886334</v>
      </c>
      <c r="R178" s="31">
        <v>3.2370023315745663E-2</v>
      </c>
      <c r="S178" s="31">
        <v>4.1180334962599789E-4</v>
      </c>
      <c r="T178" s="31">
        <v>3.1892716238873013E-2</v>
      </c>
      <c r="U178" s="31">
        <v>8.2360669925199577E-4</v>
      </c>
      <c r="V178" s="24">
        <v>1.2675724558543209</v>
      </c>
      <c r="W178" s="24">
        <v>8162.6850000000004</v>
      </c>
      <c r="X178" s="24">
        <v>25.165248652394453</v>
      </c>
      <c r="Y178" s="31">
        <v>1.6827337579453341E-2</v>
      </c>
      <c r="Z178" s="31">
        <v>1.0938346457225798E-4</v>
      </c>
      <c r="AA178" s="31">
        <v>1.5869918941759563E-2</v>
      </c>
      <c r="AB178" s="31">
        <v>2.1876692914451595E-4</v>
      </c>
      <c r="AC178" s="24">
        <v>1.1442130485191246</v>
      </c>
      <c r="AD178" s="31">
        <v>1.7158049690775947</v>
      </c>
      <c r="AE178" s="31">
        <v>2.5317025319697138E-3</v>
      </c>
      <c r="AF178" s="31">
        <v>1.6994156278815056</v>
      </c>
      <c r="AG178" s="31">
        <v>5.0634050639394275E-3</v>
      </c>
      <c r="AH178" s="24">
        <v>0.81900104059551826</v>
      </c>
      <c r="AI178" s="31">
        <v>1.41817611288413E-2</v>
      </c>
      <c r="AJ178" s="31">
        <v>1.5818346748608375E-4</v>
      </c>
      <c r="AK178" s="31">
        <v>1.3173530377571505E-2</v>
      </c>
      <c r="AL178" s="31">
        <v>3.163669349721675E-4</v>
      </c>
      <c r="AM178" s="24">
        <v>1.1713463709956635</v>
      </c>
      <c r="AN178" s="31">
        <v>1.3223661238512563E-2</v>
      </c>
      <c r="AO178" s="31">
        <v>1.7893076048618555E-4</v>
      </c>
      <c r="AP178" s="31">
        <v>1.3049438971421023E-2</v>
      </c>
      <c r="AQ178" s="31">
        <v>3.578615209723711E-4</v>
      </c>
      <c r="AR178" s="24">
        <v>1.3732942130137737</v>
      </c>
      <c r="AS178" s="24">
        <v>19984.469999999998</v>
      </c>
      <c r="AT178" s="24">
        <v>33.028714859394064</v>
      </c>
      <c r="AU178" s="24">
        <v>39.038109944543343</v>
      </c>
      <c r="AV178" s="24">
        <v>3979.9824909006907</v>
      </c>
      <c r="AW178" s="24">
        <v>2319.3257122961754</v>
      </c>
      <c r="AX178" s="24">
        <v>32.889023826560923</v>
      </c>
      <c r="AY178" s="24">
        <v>30.665154502302254</v>
      </c>
      <c r="AZ178" s="24">
        <v>947.33186328555678</v>
      </c>
    </row>
    <row r="179" spans="1:52" x14ac:dyDescent="0.2">
      <c r="A179" t="s">
        <v>68</v>
      </c>
      <c r="B179" s="24">
        <v>8.2534999999999989</v>
      </c>
      <c r="C179" s="31">
        <v>5.946984187743172E-2</v>
      </c>
      <c r="D179" s="31">
        <v>1.1530546769856777E-3</v>
      </c>
      <c r="E179" s="31">
        <v>5.6835872035968932E-2</v>
      </c>
      <c r="F179" s="31">
        <v>2.3061093539713555E-3</v>
      </c>
      <c r="G179" s="24">
        <v>3.3172786524291986</v>
      </c>
      <c r="H179" s="31">
        <v>4.2319948668140048</v>
      </c>
      <c r="I179" s="31">
        <v>1.5483458767900065E-2</v>
      </c>
      <c r="J179" s="31">
        <v>4.1873856102484694</v>
      </c>
      <c r="K179" s="31">
        <v>3.096691753580013E-2</v>
      </c>
      <c r="L179" s="24">
        <v>1.2348185064226223</v>
      </c>
      <c r="M179" s="31">
        <v>3.2425893432684302E-2</v>
      </c>
      <c r="N179" s="31">
        <v>3.775265806721416E-4</v>
      </c>
      <c r="O179" s="31">
        <v>2.9650515693818037E-2</v>
      </c>
      <c r="P179" s="31">
        <v>7.550531613442832E-4</v>
      </c>
      <c r="Q179" s="24">
        <v>1.0281260641110865</v>
      </c>
      <c r="R179" s="31">
        <v>2.8372071982294644E-2</v>
      </c>
      <c r="S179" s="31">
        <v>2.3917189208013802E-4</v>
      </c>
      <c r="T179" s="31">
        <v>2.789476490542199E-2</v>
      </c>
      <c r="U179" s="31">
        <v>4.7834378416027604E-4</v>
      </c>
      <c r="V179" s="24">
        <v>0.6990670122356325</v>
      </c>
      <c r="W179" s="24">
        <v>6402.6715000000013</v>
      </c>
      <c r="X179" s="24">
        <v>34.82507300234159</v>
      </c>
      <c r="Y179" s="31">
        <v>2.3537669163668357E-2</v>
      </c>
      <c r="Z179" s="31">
        <v>4.2100363604688561E-4</v>
      </c>
      <c r="AA179" s="31">
        <v>2.2580250525974579E-2</v>
      </c>
      <c r="AB179" s="31">
        <v>8.4200727209377121E-4</v>
      </c>
      <c r="AC179" s="24">
        <v>3.2977792383066071</v>
      </c>
      <c r="AD179" s="31">
        <v>1.6757660914739163</v>
      </c>
      <c r="AE179" s="31">
        <v>4.2310720034049393E-3</v>
      </c>
      <c r="AF179" s="31">
        <v>1.6593767502778272</v>
      </c>
      <c r="AG179" s="31">
        <v>8.4621440068098786E-3</v>
      </c>
      <c r="AH179" s="24">
        <v>1.2570694592536193</v>
      </c>
      <c r="AI179" s="31">
        <v>1.284075769420839E-2</v>
      </c>
      <c r="AJ179" s="31">
        <v>1.4926410172781652E-4</v>
      </c>
      <c r="AK179" s="31">
        <v>1.1832526942938595E-2</v>
      </c>
      <c r="AL179" s="31">
        <v>2.9852820345563304E-4</v>
      </c>
      <c r="AM179" s="24">
        <v>1.0460252115070607</v>
      </c>
      <c r="AN179" s="31">
        <v>1.1236096377678955E-2</v>
      </c>
      <c r="AO179" s="31">
        <v>9.9947524366768441E-5</v>
      </c>
      <c r="AP179" s="31">
        <v>1.1061874110587415E-2</v>
      </c>
      <c r="AQ179" s="31">
        <v>1.9989504873353688E-4</v>
      </c>
      <c r="AR179" s="24">
        <v>0.74999757396753575</v>
      </c>
      <c r="AS179" s="24">
        <v>16165.514999999996</v>
      </c>
      <c r="AT179" s="24">
        <v>54.163508921451985</v>
      </c>
      <c r="AU179" s="24">
        <v>46.133865838509564</v>
      </c>
      <c r="AV179" s="24">
        <v>3282.9796961163547</v>
      </c>
      <c r="AW179" s="24">
        <v>1958.6254316350637</v>
      </c>
      <c r="AX179" s="24">
        <v>25.154460985458897</v>
      </c>
      <c r="AY179" s="24">
        <v>22.009699724600047</v>
      </c>
      <c r="AZ179" s="24">
        <v>775.75228690858444</v>
      </c>
    </row>
    <row r="180" spans="1:52" x14ac:dyDescent="0.2">
      <c r="A180" t="s">
        <v>68</v>
      </c>
      <c r="B180" s="24">
        <v>8.1590000000000007</v>
      </c>
      <c r="C180" s="31">
        <v>4.5974515228847747E-2</v>
      </c>
      <c r="D180" s="31">
        <v>2.1826116507819336E-4</v>
      </c>
      <c r="E180" s="31">
        <v>4.3340545387384959E-2</v>
      </c>
      <c r="F180" s="31">
        <v>4.3652233015638672E-4</v>
      </c>
      <c r="G180" s="24">
        <v>0.74520139569899657</v>
      </c>
      <c r="H180" s="31">
        <v>4.1249259572708388</v>
      </c>
      <c r="I180" s="31">
        <v>1.5003980655804321E-2</v>
      </c>
      <c r="J180" s="31">
        <v>4.0803167007053034</v>
      </c>
      <c r="K180" s="31">
        <v>3.0007961311608641E-2</v>
      </c>
      <c r="L180" s="24">
        <v>1.244988463077362</v>
      </c>
      <c r="M180" s="31">
        <v>2.8405954174929682E-2</v>
      </c>
      <c r="N180" s="31">
        <v>3.4981392812154271E-4</v>
      </c>
      <c r="O180" s="31">
        <v>2.5630576436063417E-2</v>
      </c>
      <c r="P180" s="31">
        <v>6.9962785624308541E-4</v>
      </c>
      <c r="Q180" s="24">
        <v>1.0377304946647272</v>
      </c>
      <c r="R180" s="31">
        <v>2.8904429793672377E-2</v>
      </c>
      <c r="S180" s="31">
        <v>3.0909535999361874E-4</v>
      </c>
      <c r="T180" s="31">
        <v>2.8427122716799723E-2</v>
      </c>
      <c r="U180" s="31">
        <v>6.1819071998723749E-4</v>
      </c>
      <c r="V180" s="24">
        <v>0.90839799301044866</v>
      </c>
      <c r="W180" s="24">
        <v>6602.8414999999995</v>
      </c>
      <c r="X180" s="24">
        <v>32.145804009355487</v>
      </c>
      <c r="Y180" s="31">
        <v>1.8287862559721306E-2</v>
      </c>
      <c r="Z180" s="31">
        <v>9.002725528633524E-5</v>
      </c>
      <c r="AA180" s="31">
        <v>1.7330443922027528E-2</v>
      </c>
      <c r="AB180" s="31">
        <v>1.8005451057267048E-4</v>
      </c>
      <c r="AC180" s="24">
        <v>0.82048589059894539</v>
      </c>
      <c r="AD180" s="31">
        <v>1.6406933552589287</v>
      </c>
      <c r="AE180" s="31">
        <v>4.3012186530275269E-3</v>
      </c>
      <c r="AF180" s="31">
        <v>1.6243040140628395</v>
      </c>
      <c r="AG180" s="31">
        <v>8.6024373060550538E-3</v>
      </c>
      <c r="AH180" s="24">
        <v>1.3193132616512622</v>
      </c>
      <c r="AI180" s="31">
        <v>1.1303464716341572E-2</v>
      </c>
      <c r="AJ180" s="31">
        <v>1.5755540328894584E-4</v>
      </c>
      <c r="AK180" s="31">
        <v>1.0295233965071777E-2</v>
      </c>
      <c r="AL180" s="31">
        <v>3.1511080657789167E-4</v>
      </c>
      <c r="AM180" s="24">
        <v>1.1941802376139046</v>
      </c>
      <c r="AN180" s="31">
        <v>1.1496545771951385E-2</v>
      </c>
      <c r="AO180" s="31">
        <v>1.1775758298085819E-4</v>
      </c>
      <c r="AP180" s="31">
        <v>1.1322323504859845E-2</v>
      </c>
      <c r="AQ180" s="31">
        <v>2.3551516596171637E-4</v>
      </c>
      <c r="AR180" s="24">
        <v>0.88486991939686821</v>
      </c>
      <c r="AS180" s="24">
        <v>16596.904999999999</v>
      </c>
      <c r="AT180" s="24">
        <v>45.608223216871707</v>
      </c>
      <c r="AU180" s="24">
        <v>37.205838594854498</v>
      </c>
      <c r="AV180" s="24">
        <v>3338.1826565872188</v>
      </c>
      <c r="AW180" s="24">
        <v>2034.183723495526</v>
      </c>
      <c r="AX180" s="24">
        <v>22.988112890467452</v>
      </c>
      <c r="AY180" s="24">
        <v>23.391514716937905</v>
      </c>
      <c r="AZ180" s="24">
        <v>809.27092780978046</v>
      </c>
    </row>
    <row r="181" spans="1:52" x14ac:dyDescent="0.2">
      <c r="A181" t="s">
        <v>72</v>
      </c>
      <c r="B181" s="24">
        <v>9.7475000000000005</v>
      </c>
      <c r="C181" s="31">
        <v>0.21490335270386268</v>
      </c>
      <c r="D181" s="31">
        <v>7.6598356686279404E-4</v>
      </c>
      <c r="E181" s="31">
        <v>0.21272894522193486</v>
      </c>
      <c r="F181" s="31">
        <v>1.5319671337255881E-3</v>
      </c>
      <c r="G181" s="24">
        <v>1.1053106216627742</v>
      </c>
      <c r="H181" s="31">
        <v>3.8851139375346051</v>
      </c>
      <c r="I181" s="31">
        <v>1.1209729219290107E-2</v>
      </c>
      <c r="J181" s="31">
        <v>3.848430464412012</v>
      </c>
      <c r="K181" s="31">
        <v>2.2419458438580214E-2</v>
      </c>
      <c r="L181" s="24">
        <v>1.1691478488418006</v>
      </c>
      <c r="M181" s="31">
        <v>0.20431877955699501</v>
      </c>
      <c r="N181" s="31">
        <v>8.1863600105363469E-4</v>
      </c>
      <c r="O181" s="31">
        <v>0.20244410300254784</v>
      </c>
      <c r="P181" s="31">
        <v>1.6372720021072694E-3</v>
      </c>
      <c r="Q181" s="24">
        <v>0.93076080773579284</v>
      </c>
      <c r="R181" s="31">
        <v>3.2338666500791716E-2</v>
      </c>
      <c r="S181" s="31">
        <v>3.0801925517653803E-4</v>
      </c>
      <c r="T181" s="31">
        <v>3.182086700322051E-2</v>
      </c>
      <c r="U181" s="31">
        <v>6.1603851035307606E-4</v>
      </c>
      <c r="V181" s="24">
        <v>1.013351026156212</v>
      </c>
      <c r="W181" s="24">
        <v>9315.4055000000008</v>
      </c>
      <c r="X181" s="24">
        <v>30.533547774925875</v>
      </c>
      <c r="Y181" s="31">
        <v>9.3771969657212337E-2</v>
      </c>
      <c r="Z181" s="31">
        <v>2.8573986072660725E-4</v>
      </c>
      <c r="AA181" s="31">
        <v>9.3139078509961934E-2</v>
      </c>
      <c r="AB181" s="31">
        <v>5.7147972145321451E-4</v>
      </c>
      <c r="AC181" s="24">
        <v>1.123558900388596</v>
      </c>
      <c r="AD181" s="31">
        <v>1.6952120247177589</v>
      </c>
      <c r="AE181" s="31">
        <v>2.7483964163422369E-3</v>
      </c>
      <c r="AF181" s="31">
        <v>1.6845408961207506</v>
      </c>
      <c r="AG181" s="31">
        <v>5.4967928326844738E-3</v>
      </c>
      <c r="AH181" s="24">
        <v>0.92880603019317987</v>
      </c>
      <c r="AI181" s="31">
        <v>8.9155693258372415E-2</v>
      </c>
      <c r="AJ181" s="31">
        <v>3.4919640277979863E-4</v>
      </c>
      <c r="AK181" s="31">
        <v>8.8610299535562709E-2</v>
      </c>
      <c r="AL181" s="31">
        <v>6.9839280555959726E-4</v>
      </c>
      <c r="AM181" s="24">
        <v>0.99525720652379257</v>
      </c>
      <c r="AN181" s="31">
        <v>1.4113277878428209E-2</v>
      </c>
      <c r="AO181" s="31">
        <v>1.4518071812355342E-4</v>
      </c>
      <c r="AP181" s="31">
        <v>1.3962170331467915E-2</v>
      </c>
      <c r="AQ181" s="31">
        <v>2.9036143624710685E-4</v>
      </c>
      <c r="AR181">
        <v>1.1137752605280937</v>
      </c>
      <c r="AS181" s="24">
        <v>21346.92</v>
      </c>
      <c r="AT181" s="24">
        <v>48.719574365092605</v>
      </c>
      <c r="AU181" s="24">
        <v>205.37695550100048</v>
      </c>
      <c r="AV181" s="24">
        <v>3712.8916893394735</v>
      </c>
      <c r="AW181" s="24">
        <v>2189.9892280071808</v>
      </c>
      <c r="AX181" s="24">
        <v>195.2615832611971</v>
      </c>
      <c r="AY181" s="24">
        <v>30.905133807041899</v>
      </c>
      <c r="AZ181">
        <v>955.67124903821491</v>
      </c>
    </row>
    <row r="182" spans="1:52" x14ac:dyDescent="0.2">
      <c r="A182" t="s">
        <v>72</v>
      </c>
      <c r="B182" s="24">
        <v>9.6669999999999998</v>
      </c>
      <c r="C182" s="31">
        <v>0.19911373258442094</v>
      </c>
      <c r="D182" s="31">
        <v>8.5706193656765709E-4</v>
      </c>
      <c r="E182" s="31">
        <v>0.19693932510249312</v>
      </c>
      <c r="F182" s="31">
        <v>1.7141238731353142E-3</v>
      </c>
      <c r="G182" s="24">
        <v>1.3321036085501201</v>
      </c>
      <c r="H182" s="31">
        <v>3.5830075683770701</v>
      </c>
      <c r="I182" s="31">
        <v>1.0945034660808131E-2</v>
      </c>
      <c r="J182" s="31">
        <v>3.546324095254477</v>
      </c>
      <c r="K182" s="31">
        <v>2.1890069321616263E-2</v>
      </c>
      <c r="L182" s="24">
        <v>1.2526478775669874</v>
      </c>
      <c r="M182" s="31">
        <v>0.1926643748864062</v>
      </c>
      <c r="N182" s="31">
        <v>1.1393520421813094E-3</v>
      </c>
      <c r="O182" s="31">
        <v>0.19078969833195902</v>
      </c>
      <c r="P182" s="31">
        <v>2.2787040843626188E-3</v>
      </c>
      <c r="Q182" s="24">
        <v>1.3677776430774533</v>
      </c>
      <c r="R182" s="31">
        <v>3.3191979080985902E-2</v>
      </c>
      <c r="S182" s="31">
        <v>3.8164725211867391E-4</v>
      </c>
      <c r="T182" s="31">
        <v>3.2674179583414696E-2</v>
      </c>
      <c r="U182" s="31">
        <v>7.6329450423734781E-4</v>
      </c>
      <c r="V182" s="24">
        <v>1.2588935010762203</v>
      </c>
      <c r="W182" s="24">
        <v>9631.6545000000006</v>
      </c>
      <c r="X182" s="24">
        <v>38.802941542559147</v>
      </c>
      <c r="Y182" s="31">
        <v>9.413152337333161E-2</v>
      </c>
      <c r="Z182" s="31">
        <v>3.2816947778071761E-4</v>
      </c>
      <c r="AA182" s="31">
        <v>9.3498632226081207E-2</v>
      </c>
      <c r="AB182" s="31">
        <v>6.5633895556143523E-4</v>
      </c>
      <c r="AC182" s="24">
        <v>1.2573547682576074</v>
      </c>
      <c r="AD182" s="31">
        <v>1.6938734105274686</v>
      </c>
      <c r="AE182" s="31">
        <v>2.8186903602610957E-3</v>
      </c>
      <c r="AF182" s="31">
        <v>1.6832022819304604</v>
      </c>
      <c r="AG182" s="31">
        <v>5.6373807205221914E-3</v>
      </c>
      <c r="AH182" s="24">
        <v>0.93116077287889853</v>
      </c>
      <c r="AI182" s="31">
        <v>9.1073585822915554E-2</v>
      </c>
      <c r="AJ182" s="31">
        <v>3.9275849594854677E-4</v>
      </c>
      <c r="AK182" s="31">
        <v>9.0528192100105848E-2</v>
      </c>
      <c r="AL182" s="31">
        <v>7.8551699189709353E-4</v>
      </c>
      <c r="AM182" s="24">
        <v>1.080162698616465</v>
      </c>
      <c r="AN182" s="31">
        <v>1.5687784450430144E-2</v>
      </c>
      <c r="AO182" s="31">
        <v>1.5671589357854209E-4</v>
      </c>
      <c r="AP182" s="31">
        <v>1.553667690346985E-2</v>
      </c>
      <c r="AQ182" s="31">
        <v>3.1343178715708417E-4</v>
      </c>
      <c r="AR182">
        <v>1.1122407146656641</v>
      </c>
      <c r="AS182" s="24">
        <v>20369.989999999998</v>
      </c>
      <c r="AT182" s="24">
        <v>41.624681380161924</v>
      </c>
      <c r="AU182" s="24">
        <v>198.38571205736369</v>
      </c>
      <c r="AV182" s="24">
        <v>3569.9070000510051</v>
      </c>
      <c r="AW182" s="24">
        <v>2107.1676838729695</v>
      </c>
      <c r="AX182" s="24">
        <v>191.95993517785678</v>
      </c>
      <c r="AY182" s="24">
        <v>33.070619083405788</v>
      </c>
      <c r="AZ182">
        <v>996.34369504499853</v>
      </c>
    </row>
    <row r="183" spans="1:52" x14ac:dyDescent="0.2">
      <c r="A183" t="s">
        <v>73</v>
      </c>
      <c r="B183" s="24">
        <v>9.8685000000000009</v>
      </c>
      <c r="C183" s="31">
        <v>0.14404507200660693</v>
      </c>
      <c r="D183" s="31">
        <v>6.3608871626779989E-4</v>
      </c>
      <c r="E183" s="31">
        <v>0.14187066452467911</v>
      </c>
      <c r="F183" s="31">
        <v>1.2721774325355998E-3</v>
      </c>
      <c r="G183" s="24">
        <v>1.2716461359055053</v>
      </c>
      <c r="H183" s="31">
        <v>0.85122018783889108</v>
      </c>
      <c r="I183" s="31">
        <v>3.0321706452773015E-3</v>
      </c>
      <c r="J183" s="31">
        <v>0.81453671471629796</v>
      </c>
      <c r="K183" s="31">
        <v>6.0643412905546029E-3</v>
      </c>
      <c r="L183" s="24">
        <v>1.2578471443738581</v>
      </c>
      <c r="M183" s="31">
        <v>1.8196159844423181</v>
      </c>
      <c r="N183" s="31">
        <v>5.1357584675207546E-3</v>
      </c>
      <c r="O183" s="31">
        <v>1.8177413078878708</v>
      </c>
      <c r="P183" s="31">
        <v>1.0271516935041509E-2</v>
      </c>
      <c r="Q183" s="24">
        <v>1.1116141739045327</v>
      </c>
      <c r="R183" s="31">
        <v>0.33265970683223445</v>
      </c>
      <c r="S183" s="31">
        <v>1.1016047665181278E-3</v>
      </c>
      <c r="T183" s="31">
        <v>0.33214190733466326</v>
      </c>
      <c r="U183" s="31">
        <v>2.2032095330362556E-3</v>
      </c>
      <c r="V183" s="24">
        <v>0.93195242389430777</v>
      </c>
      <c r="W183" s="24">
        <v>9933.0135000000009</v>
      </c>
      <c r="X183" s="24">
        <v>30.065396539744874</v>
      </c>
      <c r="Y183" s="31">
        <v>7.8404116218442316E-2</v>
      </c>
      <c r="Z183" s="31">
        <v>2.4266029144955385E-4</v>
      </c>
      <c r="AA183" s="31">
        <v>7.7771225071191913E-2</v>
      </c>
      <c r="AB183" s="31">
        <v>4.8532058289910769E-4</v>
      </c>
      <c r="AC183" s="24">
        <v>0.99111076024242106</v>
      </c>
      <c r="AD183" s="31">
        <v>0.46333280217785172</v>
      </c>
      <c r="AE183" s="31">
        <v>1.0750672275926182E-3</v>
      </c>
      <c r="AF183" s="31">
        <v>0.45266167358084342</v>
      </c>
      <c r="AG183" s="31">
        <v>2.1501344551852365E-3</v>
      </c>
      <c r="AH183" s="24">
        <v>0.97078990301985035</v>
      </c>
      <c r="AI183" s="31">
        <v>0.9904798762709589</v>
      </c>
      <c r="AJ183" s="31">
        <v>2.0372106800929692E-3</v>
      </c>
      <c r="AK183" s="31">
        <v>0.9899344825481492</v>
      </c>
      <c r="AL183" s="31">
        <v>4.0744213601859383E-3</v>
      </c>
      <c r="AM183" s="24">
        <v>1.0109196373570299</v>
      </c>
      <c r="AN183" s="31">
        <v>0.1811000799192472</v>
      </c>
      <c r="AO183" s="31">
        <v>8.1093949260478736E-4</v>
      </c>
      <c r="AP183" s="31">
        <v>0.18094897237228691</v>
      </c>
      <c r="AQ183" s="31">
        <v>1.6218789852095747E-3</v>
      </c>
      <c r="AR183">
        <v>1.3939842327883278</v>
      </c>
      <c r="AS183" s="24">
        <v>18246.199999999997</v>
      </c>
      <c r="AT183" s="24">
        <v>28.927816698592547</v>
      </c>
      <c r="AU183" s="24">
        <v>144.98674011755574</v>
      </c>
      <c r="AV183" s="24">
        <v>856.78488293826217</v>
      </c>
      <c r="AW183" s="24">
        <v>1848.9334751988647</v>
      </c>
      <c r="AX183" s="24">
        <v>1831.5113885880664</v>
      </c>
      <c r="AY183" s="24">
        <v>334.83440835695666</v>
      </c>
      <c r="AZ183">
        <v>1006.5373157014744</v>
      </c>
    </row>
    <row r="184" spans="1:52" x14ac:dyDescent="0.2">
      <c r="A184" t="s">
        <v>73</v>
      </c>
      <c r="B184" s="24">
        <v>9.5459999999999994</v>
      </c>
      <c r="C184" s="31">
        <v>0.1177591709357837</v>
      </c>
      <c r="D184" s="31">
        <v>5.688681015786031E-4</v>
      </c>
      <c r="E184" s="31">
        <v>0.11558476345385589</v>
      </c>
      <c r="F184" s="31">
        <v>1.1377362031572062E-3</v>
      </c>
      <c r="G184" s="24">
        <v>1.4663195449781048</v>
      </c>
      <c r="H184" s="31">
        <v>0.702927715365116</v>
      </c>
      <c r="I184" s="31">
        <v>2.6964445769590705E-3</v>
      </c>
      <c r="J184" s="31">
        <v>0.66624424224252288</v>
      </c>
      <c r="K184" s="31">
        <v>5.3928891539181409E-3</v>
      </c>
      <c r="L184" s="24">
        <v>1.4616423452390324</v>
      </c>
      <c r="M184" s="31">
        <v>1.6908073653330444</v>
      </c>
      <c r="N184" s="31">
        <v>5.3925448755368019E-3</v>
      </c>
      <c r="O184" s="31">
        <v>1.6889326887785971</v>
      </c>
      <c r="P184" s="31">
        <v>1.0785089751073604E-2</v>
      </c>
      <c r="Q184" s="24">
        <v>1.3957723030962499</v>
      </c>
      <c r="R184" s="31">
        <v>0.37011569404703615</v>
      </c>
      <c r="S184" s="31">
        <v>1.1248498678313717E-3</v>
      </c>
      <c r="T184" s="31">
        <v>0.36959789454946496</v>
      </c>
      <c r="U184" s="31">
        <v>2.2496997356627434E-3</v>
      </c>
      <c r="V184" s="24">
        <v>0.98854691805871042</v>
      </c>
      <c r="W184" s="24">
        <v>12465.16</v>
      </c>
      <c r="X184" s="24">
        <v>46.310778215739013</v>
      </c>
      <c r="Y184" s="31">
        <v>7.6599018993210588E-2</v>
      </c>
      <c r="Z184" s="31">
        <v>2.5177858006388568E-4</v>
      </c>
      <c r="AA184" s="31">
        <v>7.5966127845960185E-2</v>
      </c>
      <c r="AB184" s="31">
        <v>5.0355716012777136E-4</v>
      </c>
      <c r="AC184" s="24">
        <v>1.0696031764888256</v>
      </c>
      <c r="AD184" s="31">
        <v>0.45726099513333934</v>
      </c>
      <c r="AE184" s="31">
        <v>1.3071611869981791E-3</v>
      </c>
      <c r="AF184" s="31">
        <v>0.44658986653633104</v>
      </c>
      <c r="AG184" s="31">
        <v>2.6143223739963583E-3</v>
      </c>
      <c r="AH184" s="24">
        <v>1.2214006072782555</v>
      </c>
      <c r="AI184" s="31">
        <v>1.0999262839651878</v>
      </c>
      <c r="AJ184" s="31">
        <v>3.0187196604602182E-3</v>
      </c>
      <c r="AK184" s="31">
        <v>1.0993808902423781</v>
      </c>
      <c r="AL184" s="31">
        <v>6.0374393209204364E-3</v>
      </c>
      <c r="AM184" s="24">
        <v>1.4057952277834636</v>
      </c>
      <c r="AN184" s="31">
        <v>0.24080048067834117</v>
      </c>
      <c r="AO184" s="31">
        <v>1.0415713778772024E-3</v>
      </c>
      <c r="AP184" s="31">
        <v>0.24064937313138088</v>
      </c>
      <c r="AQ184" s="31">
        <v>2.0831427557544049E-3</v>
      </c>
      <c r="AR184">
        <v>1.5252781966730986</v>
      </c>
      <c r="AS184" s="24">
        <v>19158.91</v>
      </c>
      <c r="AT184" s="24">
        <v>29.935679205150556</v>
      </c>
      <c r="AU184" s="24">
        <v>153.76984152334944</v>
      </c>
      <c r="AV184" s="24">
        <v>917.88251000006596</v>
      </c>
      <c r="AW184" s="24">
        <v>2007.0092185208466</v>
      </c>
      <c r="AX184" s="24">
        <v>2207.8550532217528</v>
      </c>
      <c r="AY184" s="24">
        <v>483.29680963831487</v>
      </c>
      <c r="AZ184">
        <v>1305.7992876597527</v>
      </c>
    </row>
    <row r="185" spans="1:52" x14ac:dyDescent="0.2">
      <c r="A185" t="s">
        <v>75</v>
      </c>
      <c r="B185" s="24">
        <v>9.5459999999999994</v>
      </c>
      <c r="C185" s="31">
        <v>6.5487063945174104E-2</v>
      </c>
      <c r="D185" s="31">
        <v>2.9157778061718299E-4</v>
      </c>
      <c r="E185" s="31">
        <v>6.3312656463246297E-2</v>
      </c>
      <c r="F185" s="31">
        <v>5.8315556123436597E-4</v>
      </c>
      <c r="G185" s="24">
        <v>1.0449665967023403</v>
      </c>
      <c r="H185" s="31">
        <v>1.1826484384241278</v>
      </c>
      <c r="I185" s="31">
        <v>3.7681961420147005E-3</v>
      </c>
      <c r="J185" s="31">
        <v>1.1459649653015347</v>
      </c>
      <c r="K185" s="31">
        <v>7.536392284029401E-3</v>
      </c>
      <c r="L185" s="24">
        <v>1.2609231671067649</v>
      </c>
      <c r="M185" s="31">
        <v>0.37235842970751037</v>
      </c>
      <c r="N185" s="31">
        <v>1.256700443885404E-3</v>
      </c>
      <c r="O185" s="31">
        <v>0.3704837531530632</v>
      </c>
      <c r="P185" s="31">
        <v>2.5134008877708081E-3</v>
      </c>
      <c r="Q185" s="24">
        <v>1.0417494387830002</v>
      </c>
      <c r="R185" s="31">
        <v>0.10161109174046898</v>
      </c>
      <c r="S185" s="31">
        <v>5.1408208455107525E-4</v>
      </c>
      <c r="T185" s="31">
        <v>0.10109329224289777</v>
      </c>
      <c r="U185" s="31">
        <v>1.0281641691021505E-3</v>
      </c>
      <c r="V185" s="24">
        <v>0.98315454242715994</v>
      </c>
      <c r="W185" s="24">
        <v>11187.004999999999</v>
      </c>
      <c r="X185" s="24">
        <v>35.109579945470273</v>
      </c>
      <c r="Y185" s="31">
        <v>3.7891753900898162E-2</v>
      </c>
      <c r="Z185" s="31">
        <v>1.4919669430545507E-4</v>
      </c>
      <c r="AA185" s="31">
        <v>3.7258862753647759E-2</v>
      </c>
      <c r="AB185" s="31">
        <v>2.9839338861091015E-4</v>
      </c>
      <c r="AC185" s="24">
        <v>0.97645442699300133</v>
      </c>
      <c r="AD185" s="31">
        <v>0.68429401962506664</v>
      </c>
      <c r="AE185" s="31">
        <v>1.5884669582580644E-3</v>
      </c>
      <c r="AF185" s="31">
        <v>0.67362289102805839</v>
      </c>
      <c r="AG185" s="31">
        <v>3.1769339165161289E-3</v>
      </c>
      <c r="AH185" s="24">
        <v>1.0954311893883393</v>
      </c>
      <c r="AI185" s="31">
        <v>0.21546349984860996</v>
      </c>
      <c r="AJ185" s="31">
        <v>7.7235854412627703E-4</v>
      </c>
      <c r="AK185" s="31">
        <v>0.21491810612580026</v>
      </c>
      <c r="AL185" s="31">
        <v>1.5447170882525541E-3</v>
      </c>
      <c r="AM185" s="24">
        <v>1.2222744011821942</v>
      </c>
      <c r="AN185" s="31">
        <v>5.8801025430813378E-2</v>
      </c>
      <c r="AO185" s="31">
        <v>3.4912451519729295E-4</v>
      </c>
      <c r="AP185" s="31">
        <v>5.8649917883853084E-2</v>
      </c>
      <c r="AQ185" s="31">
        <v>6.982490303945859E-4</v>
      </c>
      <c r="AR185">
        <v>1.1974193376936009</v>
      </c>
      <c r="AS185" s="24">
        <v>19333.805</v>
      </c>
      <c r="AT185" s="24">
        <v>67.599672793898179</v>
      </c>
      <c r="AU185" s="24">
        <v>76.744616780848787</v>
      </c>
      <c r="AV185" s="24">
        <v>1385.9516021258023</v>
      </c>
      <c r="AW185" s="24">
        <v>2025.3305049235285</v>
      </c>
      <c r="AX185" s="24">
        <v>436.36870049550254</v>
      </c>
      <c r="AY185" s="24">
        <v>119.07854508234706</v>
      </c>
      <c r="AZ185">
        <v>1171.9049863817306</v>
      </c>
    </row>
    <row r="186" spans="1:52" x14ac:dyDescent="0.2">
      <c r="A186" t="s">
        <v>75</v>
      </c>
      <c r="B186" s="24">
        <v>9.4250000000000007</v>
      </c>
      <c r="C186" s="31">
        <v>6.6147494445000052E-2</v>
      </c>
      <c r="D186" s="31">
        <v>2.4715189654569595E-4</v>
      </c>
      <c r="E186" s="31">
        <v>6.3973086963072245E-2</v>
      </c>
      <c r="F186" s="31">
        <v>4.943037930913919E-4</v>
      </c>
      <c r="G186" s="24">
        <v>0.8823648548188322</v>
      </c>
      <c r="H186" s="31">
        <v>1.2110637786588179</v>
      </c>
      <c r="I186" s="31">
        <v>3.5237771585516589E-3</v>
      </c>
      <c r="J186" s="31">
        <v>1.1743803055362247</v>
      </c>
      <c r="K186" s="31">
        <v>7.0475543171033177E-3</v>
      </c>
      <c r="L186" s="24">
        <v>1.1583195398425314</v>
      </c>
      <c r="M186" s="31">
        <v>0.37392935873500499</v>
      </c>
      <c r="N186" s="31">
        <v>9.1574176972755337E-4</v>
      </c>
      <c r="O186" s="31">
        <v>0.37205468218055782</v>
      </c>
      <c r="P186" s="31">
        <v>1.8314835394551067E-3</v>
      </c>
      <c r="Q186" s="24">
        <v>0.75870322463504558</v>
      </c>
      <c r="R186" s="31">
        <v>0.10332654404024652</v>
      </c>
      <c r="S186" s="31">
        <v>6.0887455324139825E-4</v>
      </c>
      <c r="T186" s="31">
        <v>0.10280874454267531</v>
      </c>
      <c r="U186" s="31">
        <v>1.2177491064827965E-3</v>
      </c>
      <c r="V186" s="24">
        <v>1.1558745016140211</v>
      </c>
      <c r="W186" s="24">
        <v>11242.060000000001</v>
      </c>
      <c r="X186" s="24">
        <v>30.156955556240256</v>
      </c>
      <c r="Y186" s="31">
        <v>3.7529775326311396E-2</v>
      </c>
      <c r="Z186" s="31">
        <v>1.3322730357200627E-4</v>
      </c>
      <c r="AA186" s="31">
        <v>3.6896884179060993E-2</v>
      </c>
      <c r="AB186" s="31">
        <v>2.6645460714401254E-4</v>
      </c>
      <c r="AC186" s="24">
        <v>0.88760720791601</v>
      </c>
      <c r="AD186" s="31">
        <v>0.6870916311381341</v>
      </c>
      <c r="AE186" s="31">
        <v>1.2491682804032247E-3</v>
      </c>
      <c r="AF186" s="31">
        <v>0.67642050254112585</v>
      </c>
      <c r="AG186" s="31">
        <v>2.4983365608064493E-3</v>
      </c>
      <c r="AH186" s="24">
        <v>0.86926822909619639</v>
      </c>
      <c r="AI186" s="31">
        <v>0.21216575121289746</v>
      </c>
      <c r="AJ186" s="31">
        <v>6.7352554581598151E-4</v>
      </c>
      <c r="AK186" s="31">
        <v>0.21162035749008776</v>
      </c>
      <c r="AL186" s="31">
        <v>1.347051091631963E-3</v>
      </c>
      <c r="AM186" s="24">
        <v>1.0899282701194963</v>
      </c>
      <c r="AN186" s="31">
        <v>5.8616709783414767E-2</v>
      </c>
      <c r="AO186" s="31">
        <v>2.644990142645956E-4</v>
      </c>
      <c r="AP186" s="31">
        <v>5.8465602236454473E-2</v>
      </c>
      <c r="AQ186" s="31">
        <v>5.289980285291912E-4</v>
      </c>
      <c r="AR186">
        <v>0.9200340274124521</v>
      </c>
      <c r="AS186" s="24">
        <v>19813.679999999997</v>
      </c>
      <c r="AT186" s="24">
        <v>41.01395885613374</v>
      </c>
      <c r="AU186" s="24">
        <v>78.900169909852238</v>
      </c>
      <c r="AV186" s="24">
        <v>1444.5465955977877</v>
      </c>
      <c r="AW186" s="24">
        <v>2102.247214854111</v>
      </c>
      <c r="AX186" s="24">
        <v>446.01976516291251</v>
      </c>
      <c r="AY186" s="24">
        <v>123.24702468892242</v>
      </c>
      <c r="AZ186">
        <v>1192.7915119363395</v>
      </c>
    </row>
    <row r="187" spans="1:52" x14ac:dyDescent="0.2">
      <c r="A187" t="s">
        <v>75</v>
      </c>
      <c r="B187" s="24">
        <v>8.391</v>
      </c>
      <c r="C187" s="31">
        <v>8.6235219718969525E-2</v>
      </c>
      <c r="D187" s="31">
        <v>3.2058764355567847E-4</v>
      </c>
      <c r="E187" s="31">
        <v>8.4060812237041718E-2</v>
      </c>
      <c r="F187" s="31">
        <v>6.4117528711135695E-4</v>
      </c>
      <c r="G187" s="24">
        <v>0.77244621715783857</v>
      </c>
      <c r="H187" s="31">
        <v>1.5753815692886235</v>
      </c>
      <c r="I187" s="31">
        <v>3.6408050017924676E-3</v>
      </c>
      <c r="J187" s="31">
        <v>1.5386980961660304</v>
      </c>
      <c r="K187" s="31">
        <v>7.2816100035849353E-3</v>
      </c>
      <c r="L187" s="24">
        <v>0.76139190698328452</v>
      </c>
      <c r="M187" s="31">
        <v>0.43455515654565952</v>
      </c>
      <c r="N187" s="31">
        <v>1.9647540560688717E-3</v>
      </c>
      <c r="O187" s="31">
        <v>0.43268047999121234</v>
      </c>
      <c r="P187" s="31">
        <v>3.9295081121377435E-3</v>
      </c>
      <c r="Q187" s="24">
        <v>1.1669291689348933</v>
      </c>
      <c r="R187" s="31">
        <v>8.9295824253262032E-2</v>
      </c>
      <c r="S187" s="31">
        <v>6.2514644401520257E-4</v>
      </c>
      <c r="T187" s="31">
        <v>8.8778024755690826E-2</v>
      </c>
      <c r="U187" s="31">
        <v>1.2502928880304051E-3</v>
      </c>
      <c r="V187" s="24">
        <v>1.032532168061101</v>
      </c>
      <c r="W187" s="24">
        <v>8448.7735294117665</v>
      </c>
      <c r="X187" s="24">
        <v>20.683183261038131</v>
      </c>
      <c r="Y187" s="31">
        <v>3.8382310991584748E-2</v>
      </c>
      <c r="Z187" s="31">
        <v>1.1977154853478952E-4</v>
      </c>
      <c r="AA187" s="31">
        <v>3.7749419844334345E-2</v>
      </c>
      <c r="AB187" s="31">
        <v>2.3954309706957904E-4</v>
      </c>
      <c r="AC187" s="24">
        <v>0.71074614003227421</v>
      </c>
      <c r="AD187" s="31">
        <v>0.7012035860598087</v>
      </c>
      <c r="AE187" s="31">
        <v>1.5076592652219143E-3</v>
      </c>
      <c r="AF187" s="31">
        <v>0.69053245746280045</v>
      </c>
      <c r="AG187" s="31">
        <v>3.0153185304438285E-3</v>
      </c>
      <c r="AH187" s="24">
        <v>0.93162177657358192</v>
      </c>
      <c r="AI187" s="31">
        <v>0.19341085274751221</v>
      </c>
      <c r="AJ187" s="31">
        <v>7.0675532310620964E-4</v>
      </c>
      <c r="AK187" s="31">
        <v>0.19286545902470251</v>
      </c>
      <c r="AL187" s="31">
        <v>1.4135106462124193E-3</v>
      </c>
      <c r="AM187" s="24">
        <v>1.0955500958722895</v>
      </c>
      <c r="AN187" s="31">
        <v>3.9747509340103918E-2</v>
      </c>
      <c r="AO187" s="31">
        <v>2.9339537068101014E-4</v>
      </c>
      <c r="AP187" s="31">
        <v>3.9596401793143624E-2</v>
      </c>
      <c r="AQ187" s="31">
        <v>5.8679074136202029E-4</v>
      </c>
      <c r="AR187">
        <v>1.1378304634353034</v>
      </c>
      <c r="AS187" s="24">
        <v>18981.235294117647</v>
      </c>
      <c r="AT187" s="24">
        <v>35.88128807484533</v>
      </c>
      <c r="AU187" s="24">
        <v>86.82896456496691</v>
      </c>
      <c r="AV187" s="24">
        <v>1586.2283519638768</v>
      </c>
      <c r="AW187" s="24">
        <v>2262.0945410699137</v>
      </c>
      <c r="AX187" s="24">
        <v>437.54714619143778</v>
      </c>
      <c r="AY187" s="24">
        <v>89.910641906562446</v>
      </c>
      <c r="AZ187">
        <v>1006.8851780969809</v>
      </c>
    </row>
    <row r="188" spans="1:52" x14ac:dyDescent="0.2">
      <c r="A188" t="s">
        <v>76</v>
      </c>
      <c r="B188" s="24">
        <v>9.1784999999999997</v>
      </c>
      <c r="C188" s="31">
        <v>8.9650833517307099E-2</v>
      </c>
      <c r="D188" s="31">
        <v>4.5467793594592066E-4</v>
      </c>
      <c r="E188" s="31">
        <v>8.7476426035379293E-2</v>
      </c>
      <c r="F188" s="31">
        <v>9.0935587189184131E-4</v>
      </c>
      <c r="G188" s="24">
        <v>1.3512889036373068</v>
      </c>
      <c r="H188" s="31">
        <v>2.2251847339139101</v>
      </c>
      <c r="I188" s="31">
        <v>7.2531707954991888E-3</v>
      </c>
      <c r="J188" s="31">
        <v>2.188501260791317</v>
      </c>
      <c r="K188" s="31">
        <v>1.4506341590998378E-2</v>
      </c>
      <c r="L188" s="24">
        <v>1.4088716666664152</v>
      </c>
      <c r="M188" s="31">
        <v>0.1800202061053032</v>
      </c>
      <c r="N188" s="31">
        <v>1.0354319867583227E-3</v>
      </c>
      <c r="O188" s="31">
        <v>0.17814552955085602</v>
      </c>
      <c r="P188" s="31">
        <v>2.0708639735166454E-3</v>
      </c>
      <c r="Q188" s="24">
        <v>1.4179992564097237</v>
      </c>
      <c r="R188" s="31">
        <v>4.7601100970605985E-2</v>
      </c>
      <c r="S188" s="31">
        <v>3.8311124121205884E-4</v>
      </c>
      <c r="T188" s="31">
        <v>4.7083301473034779E-2</v>
      </c>
      <c r="U188" s="31">
        <v>7.6622248242411769E-4</v>
      </c>
      <c r="V188" s="24">
        <v>1.1377781823128323</v>
      </c>
      <c r="W188" s="24">
        <v>11495.52</v>
      </c>
      <c r="X188" s="24">
        <v>36.895728322138474</v>
      </c>
      <c r="Y188" s="31">
        <v>4.9031445892643896E-2</v>
      </c>
      <c r="Z188" s="31">
        <v>1.9114190763899793E-4</v>
      </c>
      <c r="AA188" s="31">
        <v>4.8398554745393493E-2</v>
      </c>
      <c r="AB188" s="31">
        <v>3.8228381527799586E-4</v>
      </c>
      <c r="AC188" s="24">
        <v>1.1204985626942814</v>
      </c>
      <c r="AD188" s="31">
        <v>1.2170300163430654</v>
      </c>
      <c r="AE188" s="31">
        <v>2.3756883644168976E-3</v>
      </c>
      <c r="AF188" s="31">
        <v>1.2063588877460572</v>
      </c>
      <c r="AG188" s="31">
        <v>4.7513767288337953E-3</v>
      </c>
      <c r="AH188" s="24">
        <v>1.0632456206384917</v>
      </c>
      <c r="AI188" s="31">
        <v>9.8455992835224521E-2</v>
      </c>
      <c r="AJ188" s="31">
        <v>4.7115346025063679E-4</v>
      </c>
      <c r="AK188" s="31">
        <v>9.7910599112414815E-2</v>
      </c>
      <c r="AL188" s="31">
        <v>9.4230692050127358E-4</v>
      </c>
      <c r="AM188" s="24">
        <v>1.2579740377090904</v>
      </c>
      <c r="AN188" s="31">
        <v>2.6039786406456839E-2</v>
      </c>
      <c r="AO188" s="31">
        <v>2.3075374152998042E-4</v>
      </c>
      <c r="AP188" s="31">
        <v>2.5888678859496545E-2</v>
      </c>
      <c r="AQ188" s="31">
        <v>4.6150748305996084E-4</v>
      </c>
      <c r="AR188">
        <v>1.2783153675500432</v>
      </c>
      <c r="AS188" s="24">
        <v>21015.190000000002</v>
      </c>
      <c r="AT188" s="24">
        <v>33.811520848747087</v>
      </c>
      <c r="AU188" s="24">
        <v>112.28228465597583</v>
      </c>
      <c r="AV188" s="24">
        <v>2786.9102372285265</v>
      </c>
      <c r="AW188" s="24">
        <v>2289.6105028054694</v>
      </c>
      <c r="AX188" s="24">
        <v>225.46449634337151</v>
      </c>
      <c r="AY188" s="24">
        <v>59.617520099103402</v>
      </c>
      <c r="AZ188">
        <v>1252.4399411668574</v>
      </c>
    </row>
    <row r="189" spans="1:52" x14ac:dyDescent="0.2">
      <c r="A189" t="s">
        <v>76</v>
      </c>
      <c r="B189" s="24">
        <v>9.3324999999999996</v>
      </c>
      <c r="C189" s="31">
        <v>0.10791814134875047</v>
      </c>
      <c r="D189" s="31">
        <v>5.2725253921434079E-4</v>
      </c>
      <c r="E189" s="31">
        <v>0.10574373386682266</v>
      </c>
      <c r="F189" s="31">
        <v>1.0545050784286816E-3</v>
      </c>
      <c r="G189" s="24">
        <v>1.2473512666901743</v>
      </c>
      <c r="H189" s="31">
        <v>2.4536178733966869</v>
      </c>
      <c r="I189" s="31">
        <v>8.4193199903930659E-3</v>
      </c>
      <c r="J189" s="31">
        <v>2.4169344002740938</v>
      </c>
      <c r="K189" s="31">
        <v>1.6838639980786132E-2</v>
      </c>
      <c r="L189" s="24">
        <v>1.3471405820627489</v>
      </c>
      <c r="M189" s="31">
        <v>0.19920943165100985</v>
      </c>
      <c r="N189" s="31">
        <v>1.1776545174806933E-3</v>
      </c>
      <c r="O189" s="31">
        <v>0.19733475509656268</v>
      </c>
      <c r="P189" s="31">
        <v>2.3553090349613865E-3</v>
      </c>
      <c r="Q189" s="24">
        <v>1.3614148908901365</v>
      </c>
      <c r="R189" s="31">
        <v>4.3725943987126974E-2</v>
      </c>
      <c r="S189" s="31">
        <v>4.1275750363444711E-4</v>
      </c>
      <c r="T189" s="31">
        <v>4.3208144489555768E-2</v>
      </c>
      <c r="U189" s="31">
        <v>8.2551500726889423E-4</v>
      </c>
      <c r="V189" s="24">
        <v>1.1557873130428231</v>
      </c>
      <c r="W189" s="24">
        <v>9323.0079999999998</v>
      </c>
      <c r="X189" s="24">
        <v>46.960738935502491</v>
      </c>
      <c r="Y189" s="31">
        <v>5.0548119688050029E-2</v>
      </c>
      <c r="Z189" s="31">
        <v>1.9613766831424692E-4</v>
      </c>
      <c r="AA189" s="31">
        <v>4.9915228540799626E-2</v>
      </c>
      <c r="AB189" s="31">
        <v>3.9227533662849383E-4</v>
      </c>
      <c r="AC189" s="24">
        <v>1.0986460333310268</v>
      </c>
      <c r="AD189" s="31">
        <v>1.1492805233607741</v>
      </c>
      <c r="AE189" s="31">
        <v>2.5602834564360964E-3</v>
      </c>
      <c r="AF189" s="31">
        <v>1.1386093947637659</v>
      </c>
      <c r="AG189" s="31">
        <v>5.1205669128721928E-3</v>
      </c>
      <c r="AH189" s="24">
        <v>1.1708389549608909</v>
      </c>
      <c r="AI189" s="31">
        <v>9.3312251106663607E-2</v>
      </c>
      <c r="AJ189" s="31">
        <v>5.1586324033325393E-4</v>
      </c>
      <c r="AK189" s="31">
        <v>9.2766857383853901E-2</v>
      </c>
      <c r="AL189" s="31">
        <v>1.0317264806665079E-3</v>
      </c>
      <c r="AM189" s="24">
        <v>1.3826292676396141</v>
      </c>
      <c r="AN189" s="31">
        <v>2.0485620020510999E-2</v>
      </c>
      <c r="AO189" s="31">
        <v>2.0919825552678635E-4</v>
      </c>
      <c r="AP189" s="31">
        <v>2.0334512473550705E-2</v>
      </c>
      <c r="AQ189" s="31">
        <v>4.1839651105357269E-4</v>
      </c>
      <c r="AR189">
        <v>1.278126044241696</v>
      </c>
      <c r="AS189" s="24">
        <v>19901.235000000001</v>
      </c>
      <c r="AT189" s="24">
        <v>85.786384416851376</v>
      </c>
      <c r="AU189" s="24">
        <v>107.80837879877112</v>
      </c>
      <c r="AV189" s="24">
        <v>2451.1223212022824</v>
      </c>
      <c r="AW189" s="24">
        <v>2132.4655772836863</v>
      </c>
      <c r="AX189" s="24">
        <v>199.00681756847771</v>
      </c>
      <c r="AY189" s="24">
        <v>43.681470731265648</v>
      </c>
      <c r="AZ189">
        <v>998.98290918832038</v>
      </c>
    </row>
    <row r="190" spans="1:52" x14ac:dyDescent="0.2">
      <c r="A190" t="s">
        <v>76</v>
      </c>
      <c r="B190" s="24">
        <v>9.4654999999999987</v>
      </c>
      <c r="C190" s="31">
        <v>0.1060470603720656</v>
      </c>
      <c r="D190" s="31">
        <v>4.9009979363209605E-4</v>
      </c>
      <c r="E190" s="31">
        <v>0.10387265289013779</v>
      </c>
      <c r="F190" s="31">
        <v>9.8019958726419209E-4</v>
      </c>
      <c r="G190" s="24">
        <v>1.217653703791745</v>
      </c>
      <c r="H190" s="31">
        <v>2.4272280237691817</v>
      </c>
      <c r="I190" s="31">
        <v>7.815522978629974E-3</v>
      </c>
      <c r="J190" s="31">
        <v>2.3905445506465886</v>
      </c>
      <c r="K190" s="31">
        <v>1.5631045957259948E-2</v>
      </c>
      <c r="L190" s="24">
        <v>1.3108358717299471</v>
      </c>
      <c r="M190" s="31">
        <v>0.19744614572808011</v>
      </c>
      <c r="N190" s="31">
        <v>7.1230133869494149E-4</v>
      </c>
      <c r="O190" s="31">
        <v>0.19557146917363294</v>
      </c>
      <c r="P190" s="31">
        <v>1.424602677389883E-3</v>
      </c>
      <c r="Q190" s="24">
        <v>0.85965122279152384</v>
      </c>
      <c r="R190" s="31">
        <v>4.4628345352271857E-2</v>
      </c>
      <c r="S190" s="31">
        <v>4.9718346053043377E-4</v>
      </c>
      <c r="T190" s="31">
        <v>4.4110545854700652E-2</v>
      </c>
      <c r="U190" s="31">
        <v>9.9436692106086755E-4</v>
      </c>
      <c r="V190" s="24">
        <v>1.4292547369281867</v>
      </c>
      <c r="W190" s="24">
        <v>10042.915500000001</v>
      </c>
      <c r="X190" s="24">
        <v>26.400712704444821</v>
      </c>
      <c r="Y190" s="31">
        <v>5.0568336682235315E-2</v>
      </c>
      <c r="Z190" s="31">
        <v>1.9197778643428241E-4</v>
      </c>
      <c r="AA190" s="31">
        <v>4.9935445534984912E-2</v>
      </c>
      <c r="AB190" s="31">
        <v>3.8395557286856482E-4</v>
      </c>
      <c r="AC190" s="24">
        <v>1.1058660523044055</v>
      </c>
      <c r="AD190" s="31">
        <v>1.1574334834153295</v>
      </c>
      <c r="AE190" s="31">
        <v>2.4584263878298807E-3</v>
      </c>
      <c r="AF190" s="31">
        <v>1.1467623548183212</v>
      </c>
      <c r="AG190" s="31">
        <v>4.9168527756597614E-3</v>
      </c>
      <c r="AH190" s="24">
        <v>1.1495858502904175</v>
      </c>
      <c r="AI190" s="31">
        <v>9.4156405955356542E-2</v>
      </c>
      <c r="AJ190" s="31">
        <v>3.1234679276811815E-4</v>
      </c>
      <c r="AK190" s="31">
        <v>9.3611012232546836E-2</v>
      </c>
      <c r="AL190" s="31">
        <v>6.2469358553623631E-4</v>
      </c>
      <c r="AM190" s="24">
        <v>0.85678578329678967</v>
      </c>
      <c r="AN190" s="31">
        <v>2.1288420144850904E-2</v>
      </c>
      <c r="AO190" s="31">
        <v>2.6405243425958687E-4</v>
      </c>
      <c r="AP190" s="31">
        <v>2.113731259789061E-2</v>
      </c>
      <c r="AQ190" s="31">
        <v>5.2810486851917373E-4</v>
      </c>
      <c r="AR190">
        <v>1.6267573389835333</v>
      </c>
      <c r="AS190" s="24">
        <v>21059.165000000001</v>
      </c>
      <c r="AT190" s="24">
        <v>45.573020224343487</v>
      </c>
      <c r="AU190" s="24">
        <v>112.51615512546128</v>
      </c>
      <c r="AV190" s="24">
        <v>2575.2940617976747</v>
      </c>
      <c r="AW190" s="24">
        <v>2224.8338703713489</v>
      </c>
      <c r="AX190" s="24">
        <v>209.49077780865196</v>
      </c>
      <c r="AY190" s="24">
        <v>47.350768715618202</v>
      </c>
      <c r="AZ190">
        <v>1061.0021129364536</v>
      </c>
    </row>
    <row r="191" spans="1:52" x14ac:dyDescent="0.2">
      <c r="A191" t="s">
        <v>77</v>
      </c>
      <c r="B191" s="24">
        <v>9.5054999999999996</v>
      </c>
      <c r="C191" s="31">
        <v>0.14778033585484349</v>
      </c>
      <c r="D191" s="31">
        <v>7.4351450425799021E-4</v>
      </c>
      <c r="E191" s="31">
        <v>0.14560592837291567</v>
      </c>
      <c r="F191" s="31">
        <v>1.4870290085159804E-3</v>
      </c>
      <c r="G191" s="24">
        <v>1.4731639989604484</v>
      </c>
      <c r="H191" s="31">
        <v>3.4762496179985156</v>
      </c>
      <c r="I191" s="31">
        <v>1.0295825590285792E-2</v>
      </c>
      <c r="J191" s="31">
        <v>3.4395661448759225</v>
      </c>
      <c r="K191" s="31">
        <v>2.0591651180571584E-2</v>
      </c>
      <c r="L191" s="24">
        <v>1.2425190885246358</v>
      </c>
      <c r="M191" s="31">
        <v>0.15146894502153602</v>
      </c>
      <c r="N191" s="31">
        <v>9.2099971166368429E-4</v>
      </c>
      <c r="O191" s="31">
        <v>0.14959426846708884</v>
      </c>
      <c r="P191" s="31">
        <v>1.8419994233273686E-3</v>
      </c>
      <c r="Q191" s="24">
        <v>1.3181480363716078</v>
      </c>
      <c r="R191" s="31">
        <v>3.331830214248039E-2</v>
      </c>
      <c r="S191" s="31">
        <v>1.7265750130441578E-4</v>
      </c>
      <c r="T191" s="31">
        <v>3.2800502644909184E-2</v>
      </c>
      <c r="U191" s="31">
        <v>3.4531500260883156E-4</v>
      </c>
      <c r="V191" s="24">
        <v>0.58266527929455292</v>
      </c>
      <c r="W191" s="24">
        <v>10118.191499999997</v>
      </c>
      <c r="X191" s="24">
        <v>27.338252872938639</v>
      </c>
      <c r="Y191" s="31">
        <v>7.2573101450171817E-2</v>
      </c>
      <c r="Z191" s="31">
        <v>2.8623831939051205E-4</v>
      </c>
      <c r="AA191" s="31">
        <v>7.1940210302921415E-2</v>
      </c>
      <c r="AB191" s="31">
        <v>5.724766387810241E-4</v>
      </c>
      <c r="AC191" s="24">
        <v>1.3050210251331449</v>
      </c>
      <c r="AD191" s="31">
        <v>1.7071906146794025</v>
      </c>
      <c r="AE191" s="31">
        <v>2.3976528715677061E-3</v>
      </c>
      <c r="AF191" s="31">
        <v>1.6965194860823942</v>
      </c>
      <c r="AG191" s="31">
        <v>4.7953057431354123E-3</v>
      </c>
      <c r="AH191" s="24">
        <v>0.79103918942205209</v>
      </c>
      <c r="AI191" s="31">
        <v>7.4388568216544965E-2</v>
      </c>
      <c r="AJ191" s="31">
        <v>4.2695660276163166E-4</v>
      </c>
      <c r="AK191" s="31">
        <v>7.3843174493735259E-2</v>
      </c>
      <c r="AL191" s="31">
        <v>8.5391320552326332E-4</v>
      </c>
      <c r="AM191" s="24">
        <v>1.3255302422740638</v>
      </c>
      <c r="AN191" s="31">
        <v>1.6364303363973088E-2</v>
      </c>
      <c r="AO191" s="31">
        <v>9.0641830545612972E-5</v>
      </c>
      <c r="AP191" s="31">
        <v>1.6213195817012794E-2</v>
      </c>
      <c r="AQ191" s="31">
        <v>1.8128366109122594E-4</v>
      </c>
      <c r="AR191">
        <v>0.63300329798213151</v>
      </c>
      <c r="AS191" s="24">
        <v>20601.099999999999</v>
      </c>
      <c r="AT191" s="24">
        <v>41.493397065075278</v>
      </c>
      <c r="AU191" s="24">
        <v>157.30574279244883</v>
      </c>
      <c r="AV191" s="24">
        <v>3700.3165889969828</v>
      </c>
      <c r="AW191" s="24">
        <v>2167.2820998369366</v>
      </c>
      <c r="AX191" s="24">
        <v>161.23210688873522</v>
      </c>
      <c r="AY191" s="24">
        <v>35.465884123136796</v>
      </c>
      <c r="AZ191">
        <v>1064.4565251696383</v>
      </c>
    </row>
    <row r="192" spans="1:52" x14ac:dyDescent="0.2">
      <c r="A192" t="s">
        <v>77</v>
      </c>
      <c r="B192" s="24">
        <v>9.2744999999999997</v>
      </c>
      <c r="C192" s="31">
        <v>9.9860408505759168E-2</v>
      </c>
      <c r="D192" s="31">
        <v>3.9231158698961111E-4</v>
      </c>
      <c r="E192" s="31">
        <v>9.7686001023831362E-2</v>
      </c>
      <c r="F192" s="31">
        <v>7.8462317397922222E-4</v>
      </c>
      <c r="G192" s="24">
        <v>1.0191736938075457</v>
      </c>
      <c r="H192" s="31">
        <v>3.5942731246588715</v>
      </c>
      <c r="I192" s="31">
        <v>8.5549839181078922E-3</v>
      </c>
      <c r="J192" s="31">
        <v>3.5575896515362784</v>
      </c>
      <c r="K192" s="31">
        <v>1.7109967836215784E-2</v>
      </c>
      <c r="L192" s="24">
        <v>1.00114780552336</v>
      </c>
      <c r="M192" s="31">
        <v>8.7796324715801274E-2</v>
      </c>
      <c r="N192" s="31">
        <v>4.4731361803825064E-4</v>
      </c>
      <c r="O192" s="31">
        <v>8.5921648161354086E-2</v>
      </c>
      <c r="P192" s="31">
        <v>8.9462723607650128E-4</v>
      </c>
      <c r="Q192" s="24">
        <v>0.88605057239520613</v>
      </c>
      <c r="R192" s="31">
        <v>2.8106094812148409E-2</v>
      </c>
      <c r="S192" s="31">
        <v>3.5223828179297215E-4</v>
      </c>
      <c r="T192" s="31">
        <v>2.7588295314577203E-2</v>
      </c>
      <c r="U192" s="31">
        <v>7.0447656358594429E-4</v>
      </c>
      <c r="V192" s="24">
        <v>1.3013188978740615</v>
      </c>
      <c r="W192" s="24">
        <v>10129.526499999996</v>
      </c>
      <c r="X192" s="24">
        <v>24.615138306110449</v>
      </c>
      <c r="Y192" s="31">
        <v>4.7810178228863E-2</v>
      </c>
      <c r="Z192" s="31">
        <v>1.5685387491163263E-4</v>
      </c>
      <c r="AA192" s="31">
        <v>4.7177287081612597E-2</v>
      </c>
      <c r="AB192" s="31">
        <v>3.1370774982326526E-4</v>
      </c>
      <c r="AC192" s="24">
        <v>0.93657907207829094</v>
      </c>
      <c r="AD192" s="31">
        <v>1.7208738930167471</v>
      </c>
      <c r="AE192" s="31">
        <v>3.2349354469902612E-3</v>
      </c>
      <c r="AF192" s="31">
        <v>1.7102027644197388</v>
      </c>
      <c r="AG192" s="31">
        <v>6.4698708939805224E-3</v>
      </c>
      <c r="AH192" s="24">
        <v>1.0739123981733527</v>
      </c>
      <c r="AI192" s="31">
        <v>4.2035678848988962E-2</v>
      </c>
      <c r="AJ192" s="31">
        <v>2.0962901508649707E-4</v>
      </c>
      <c r="AK192" s="31">
        <v>4.1490285126179256E-2</v>
      </c>
      <c r="AL192" s="31">
        <v>4.1925803017299414E-4</v>
      </c>
      <c r="AM192" s="24">
        <v>0.90335012642259715</v>
      </c>
      <c r="AN192" s="31">
        <v>1.3455504520327182E-2</v>
      </c>
      <c r="AO192" s="31">
        <v>1.6224127735919215E-4</v>
      </c>
      <c r="AP192" s="31">
        <v>1.3304396973366888E-2</v>
      </c>
      <c r="AQ192" s="31">
        <v>3.2448255471838431E-4</v>
      </c>
      <c r="AR192">
        <v>1.2698570239038507</v>
      </c>
      <c r="AS192" s="24">
        <v>21155.864999999998</v>
      </c>
      <c r="AT192" s="24">
        <v>37.112345282512393</v>
      </c>
      <c r="AU192" s="24">
        <v>109.06665095260257</v>
      </c>
      <c r="AV192" s="24">
        <v>3925.6331731597211</v>
      </c>
      <c r="AW192" s="24">
        <v>2281.0787643538733</v>
      </c>
      <c r="AX192" s="24">
        <v>95.890365821479719</v>
      </c>
      <c r="AY192" s="24">
        <v>30.697227043093399</v>
      </c>
      <c r="AZ192">
        <v>1092.1911154240117</v>
      </c>
    </row>
    <row r="193" spans="1:52" x14ac:dyDescent="0.2">
      <c r="A193" t="s">
        <v>77</v>
      </c>
      <c r="B193" s="24">
        <v>9.2989999999999995</v>
      </c>
      <c r="C193" s="31">
        <v>0.14353352752374191</v>
      </c>
      <c r="D193" s="31">
        <v>6.9399242919783064E-4</v>
      </c>
      <c r="E193" s="31">
        <v>0.14135912004181408</v>
      </c>
      <c r="F193" s="31">
        <v>1.3879848583956613E-3</v>
      </c>
      <c r="G193" s="24">
        <v>1.4168073585732761</v>
      </c>
      <c r="H193" s="31">
        <v>3.4739709371349918</v>
      </c>
      <c r="I193" s="31">
        <v>1.1826056886919154E-2</v>
      </c>
      <c r="J193" s="31">
        <v>3.4372874640123987</v>
      </c>
      <c r="K193" s="31">
        <v>2.3652113773838308E-2</v>
      </c>
      <c r="L193" s="24">
        <v>1.4412797978656304</v>
      </c>
      <c r="M193" s="31">
        <v>0.14770678776490012</v>
      </c>
      <c r="N193" s="31">
        <v>6.3608415554111414E-4</v>
      </c>
      <c r="O193" s="31">
        <v>0.14583211121045295</v>
      </c>
      <c r="P193" s="31">
        <v>1.2721683110822283E-3</v>
      </c>
      <c r="Q193" s="24">
        <v>0.93318256464473315</v>
      </c>
      <c r="R193" s="31">
        <v>3.4326710743685152E-2</v>
      </c>
      <c r="S193" s="31">
        <v>3.4471295595250412E-4</v>
      </c>
      <c r="T193" s="31">
        <v>3.3808911246113946E-2</v>
      </c>
      <c r="U193" s="31">
        <v>6.8942591190500823E-4</v>
      </c>
      <c r="V193" s="24">
        <v>1.1556055302078136</v>
      </c>
      <c r="W193" s="24">
        <v>10306.384999999998</v>
      </c>
      <c r="X193" s="24">
        <v>33.641779534726695</v>
      </c>
      <c r="Y193" s="31">
        <v>7.0047648661271708E-2</v>
      </c>
      <c r="Z193" s="31">
        <v>2.2744609571966653E-4</v>
      </c>
      <c r="AA193" s="31">
        <v>6.9414757514021305E-2</v>
      </c>
      <c r="AB193" s="31">
        <v>4.5489219143933306E-4</v>
      </c>
      <c r="AC193" s="24">
        <v>1.0735605029963182</v>
      </c>
      <c r="AD193" s="31">
        <v>1.6954708567026475</v>
      </c>
      <c r="AE193" s="31">
        <v>3.6258772995060862E-3</v>
      </c>
      <c r="AF193" s="31">
        <v>1.6847997281056393</v>
      </c>
      <c r="AG193" s="31">
        <v>7.2517545990121723E-3</v>
      </c>
      <c r="AH193" s="24">
        <v>1.2184902073836539</v>
      </c>
      <c r="AI193" s="31">
        <v>7.2097704192626302E-2</v>
      </c>
      <c r="AJ193" s="31">
        <v>3.598689480600737E-4</v>
      </c>
      <c r="AK193" s="31">
        <v>7.1552310469816596E-2</v>
      </c>
      <c r="AL193" s="31">
        <v>7.197378961201474E-4</v>
      </c>
      <c r="AM193" s="24">
        <v>1.1512574498616548</v>
      </c>
      <c r="AN193" s="31">
        <v>1.6755252329997611E-2</v>
      </c>
      <c r="AO193" s="31">
        <v>1.7395225023803058E-4</v>
      </c>
      <c r="AP193" s="31">
        <v>1.6604144783037317E-2</v>
      </c>
      <c r="AQ193" s="31">
        <v>3.4790450047606116E-4</v>
      </c>
      <c r="AR193">
        <v>1.2149792354996547</v>
      </c>
      <c r="AS193" s="24">
        <v>21114.53</v>
      </c>
      <c r="AT193" s="24">
        <v>36.398391447974738</v>
      </c>
      <c r="AU193" s="24">
        <v>159.08289010299822</v>
      </c>
      <c r="AV193" s="24">
        <v>3850.3152980883988</v>
      </c>
      <c r="AW193" s="24">
        <v>2270.6237229809658</v>
      </c>
      <c r="AX193" s="24">
        <v>163.70825054504246</v>
      </c>
      <c r="AY193" s="24">
        <v>38.045413131310404</v>
      </c>
      <c r="AZ193">
        <v>1108.3326164103667</v>
      </c>
    </row>
    <row r="194" spans="1:52" s="20" customFormat="1" x14ac:dyDescent="0.2">
      <c r="A194" t="s">
        <v>69</v>
      </c>
      <c r="B194" s="24">
        <v>8.1215000000000011</v>
      </c>
      <c r="C194" s="31">
        <v>9.8906389493016611E-2</v>
      </c>
      <c r="D194" s="31">
        <v>4.0341837244638716E-4</v>
      </c>
      <c r="E194" s="31">
        <v>9.6272419651553823E-2</v>
      </c>
      <c r="F194" s="31">
        <v>8.0683674489277432E-4</v>
      </c>
      <c r="G194" s="24">
        <v>0.96582212527390432</v>
      </c>
      <c r="H194" s="31">
        <v>2.1092959697293376</v>
      </c>
      <c r="I194" s="31">
        <v>4.9259787264292884E-3</v>
      </c>
      <c r="J194" s="31">
        <v>2.0646867131638027</v>
      </c>
      <c r="K194" s="31">
        <v>9.8519574528585768E-3</v>
      </c>
      <c r="L194" s="24">
        <v>0.86332864405548415</v>
      </c>
      <c r="M194" s="31">
        <v>0.1243707093500587</v>
      </c>
      <c r="N194" s="31">
        <v>6.6187140029157893E-4</v>
      </c>
      <c r="O194" s="31">
        <v>0.12159533161119243</v>
      </c>
      <c r="P194" s="31">
        <v>1.3237428005831579E-3</v>
      </c>
      <c r="Q194" s="24">
        <v>0.97849864993640345</v>
      </c>
      <c r="R194" s="31">
        <v>5.2364047797595625E-2</v>
      </c>
      <c r="S194" s="31">
        <v>3.9741544240847409E-4</v>
      </c>
      <c r="T194" s="31">
        <v>5.1886740720722975E-2</v>
      </c>
      <c r="U194" s="31">
        <v>7.9483088481694818E-4</v>
      </c>
      <c r="V194" s="24">
        <v>0.96304607138907783</v>
      </c>
      <c r="W194" s="24">
        <v>8493.289499999999</v>
      </c>
      <c r="X194" s="24">
        <v>14.681620437508009</v>
      </c>
      <c r="Y194" s="31">
        <v>4.5130037678710974E-2</v>
      </c>
      <c r="Z194" s="31">
        <v>1.4936973736669933E-4</v>
      </c>
      <c r="AA194" s="31">
        <v>4.4172619041017193E-2</v>
      </c>
      <c r="AB194" s="31">
        <v>2.9873947473339866E-4</v>
      </c>
      <c r="AC194" s="24">
        <v>0.86576559373853879</v>
      </c>
      <c r="AD194" s="31">
        <v>0.96248421381553884</v>
      </c>
      <c r="AE194" s="31">
        <v>1.7502402380667229E-3</v>
      </c>
      <c r="AF194" s="31">
        <v>0.94609487261944969</v>
      </c>
      <c r="AG194" s="31">
        <v>3.5004804761334459E-3</v>
      </c>
      <c r="AH194" s="24">
        <v>0.89835647253614226</v>
      </c>
      <c r="AI194" s="31">
        <v>5.6750823186247593E-2</v>
      </c>
      <c r="AJ194" s="31">
        <v>2.875032411020051E-4</v>
      </c>
      <c r="AK194" s="31">
        <v>5.5742592434977797E-2</v>
      </c>
      <c r="AL194" s="31">
        <v>5.750064822040102E-4</v>
      </c>
      <c r="AM194" s="24">
        <v>0.9867385605153991</v>
      </c>
      <c r="AN194" s="31">
        <v>2.3896895465996919E-2</v>
      </c>
      <c r="AO194" s="31">
        <v>1.9707600798783936E-4</v>
      </c>
      <c r="AP194" s="31">
        <v>2.3722673198905381E-2</v>
      </c>
      <c r="AQ194" s="31">
        <v>3.9415201597567872E-4</v>
      </c>
      <c r="AR194" s="24">
        <v>1.0747035009403045</v>
      </c>
      <c r="AS194" s="24">
        <v>18612.774999999998</v>
      </c>
      <c r="AT194" s="24">
        <v>32.492414398149236</v>
      </c>
      <c r="AU194" s="24">
        <v>103.43416848660323</v>
      </c>
      <c r="AV194" s="24">
        <v>2205.8562226306094</v>
      </c>
      <c r="AW194" s="24">
        <v>2291.7903096718583</v>
      </c>
      <c r="AX194" s="24">
        <v>130.06420486737733</v>
      </c>
      <c r="AY194" s="24">
        <v>54.761191570130755</v>
      </c>
      <c r="AZ194" s="24">
        <v>1045.7784276303637</v>
      </c>
    </row>
    <row r="195" spans="1:52" x14ac:dyDescent="0.2">
      <c r="A195" s="20" t="s">
        <v>69</v>
      </c>
      <c r="B195" s="40">
        <v>7.7690000000000001</v>
      </c>
      <c r="C195" s="38">
        <v>9.4263029999999998E-2</v>
      </c>
      <c r="D195" s="38">
        <v>4.1482677699594331E-4</v>
      </c>
      <c r="E195" s="38">
        <v>9.1629060158537209E-2</v>
      </c>
      <c r="F195" s="38">
        <v>8.2965355399188662E-4</v>
      </c>
      <c r="G195" s="40">
        <v>0.97815667664160466</v>
      </c>
      <c r="H195" s="38">
        <v>2.062516</v>
      </c>
      <c r="I195" s="38">
        <v>4.9315987308802805E-3</v>
      </c>
      <c r="J195" s="38">
        <v>2.0179067434344651</v>
      </c>
      <c r="K195" s="38">
        <v>9.863197461760561E-3</v>
      </c>
      <c r="L195" s="40">
        <v>1.1080844549898274</v>
      </c>
      <c r="M195" s="38">
        <v>0.13378209999999999</v>
      </c>
      <c r="N195" s="38">
        <v>5.9262970613897542E-4</v>
      </c>
      <c r="O195" s="38">
        <v>0.13100672226113372</v>
      </c>
      <c r="P195" s="38">
        <v>1.1852594122779508E-3</v>
      </c>
      <c r="Q195" s="40">
        <v>1.1957441132931006</v>
      </c>
      <c r="R195" s="38">
        <v>5.4166760000000001E-2</v>
      </c>
      <c r="S195" s="38">
        <v>3.7180765624347106E-4</v>
      </c>
      <c r="T195" s="38">
        <v>5.3689452923127351E-2</v>
      </c>
      <c r="U195" s="38">
        <v>7.4361531248694213E-4</v>
      </c>
      <c r="V195" s="40">
        <v>1.1336136619950554</v>
      </c>
      <c r="W195" s="40">
        <v>8882.5769999999993</v>
      </c>
      <c r="X195" s="40">
        <v>18.632223653716867</v>
      </c>
      <c r="Y195" s="38">
        <v>4.3884848109581036E-2</v>
      </c>
      <c r="Z195" s="38"/>
      <c r="AA195" s="38">
        <v>4.2927429471887255E-2</v>
      </c>
      <c r="AB195" s="38"/>
      <c r="AC195" s="40"/>
      <c r="AD195" s="38">
        <v>0.96021951960997476</v>
      </c>
      <c r="AE195" s="38"/>
      <c r="AF195" s="38">
        <v>0.94383017841388561</v>
      </c>
      <c r="AG195" s="38">
        <v>0</v>
      </c>
      <c r="AH195" s="40"/>
      <c r="AI195" s="38">
        <v>6.2283242309108672E-2</v>
      </c>
      <c r="AJ195" s="38"/>
      <c r="AK195" s="38">
        <v>6.1275011557838877E-2</v>
      </c>
      <c r="AL195" s="38">
        <v>0</v>
      </c>
      <c r="AM195" s="40"/>
      <c r="AN195" s="38">
        <v>2.5217734197469883E-2</v>
      </c>
      <c r="AO195" s="38"/>
      <c r="AP195" s="38">
        <v>2.5043511930378345E-2</v>
      </c>
      <c r="AQ195" s="38">
        <v>0</v>
      </c>
      <c r="AR195" s="40"/>
      <c r="AS195" s="40">
        <v>19079.446740650998</v>
      </c>
      <c r="AT195" s="40"/>
      <c r="AU195" s="40">
        <v>107.77431100892134</v>
      </c>
      <c r="AV195" s="40">
        <v>2358.1486914315869</v>
      </c>
      <c r="AW195" s="40">
        <v>2455.8433184001797</v>
      </c>
      <c r="AX195" s="40">
        <v>152.95788447312393</v>
      </c>
      <c r="AY195" s="40">
        <v>61.930804034048137</v>
      </c>
      <c r="AZ195" s="40">
        <v>1143.3359505727892</v>
      </c>
    </row>
    <row r="196" spans="1:52" x14ac:dyDescent="0.2">
      <c r="A196" t="s">
        <v>69</v>
      </c>
      <c r="B196" s="24">
        <v>7.7690000000000001</v>
      </c>
      <c r="C196" s="31">
        <v>0.10361156556922753</v>
      </c>
      <c r="D196" s="31">
        <v>5.2414098877640264E-4</v>
      </c>
      <c r="E196" s="31">
        <v>0.10097759572776474</v>
      </c>
      <c r="F196" s="31">
        <v>1.0482819775528053E-3</v>
      </c>
      <c r="G196" s="24">
        <v>1.2096837858268799</v>
      </c>
      <c r="H196" s="31">
        <v>2.1657568048652429</v>
      </c>
      <c r="I196" s="31">
        <v>6.3938692336782659E-3</v>
      </c>
      <c r="J196" s="31">
        <v>2.121147548299708</v>
      </c>
      <c r="K196" s="31">
        <v>1.2787738467356532E-2</v>
      </c>
      <c r="L196" s="24">
        <v>1.0880019542670918</v>
      </c>
      <c r="M196" s="31">
        <v>0.12812136101086899</v>
      </c>
      <c r="N196" s="31">
        <v>6.8609820977936749E-4</v>
      </c>
      <c r="O196" s="31">
        <v>0.12534598327200272</v>
      </c>
      <c r="P196" s="31">
        <v>1.372196419558735E-3</v>
      </c>
      <c r="Q196" s="24">
        <v>0.99077550048641549</v>
      </c>
      <c r="R196" s="31">
        <v>5.2892887118877831E-2</v>
      </c>
      <c r="S196" s="31">
        <v>4.0570738861263643E-4</v>
      </c>
      <c r="T196" s="31">
        <v>5.241558004200518E-2</v>
      </c>
      <c r="U196" s="31">
        <v>8.1141477722527285E-4</v>
      </c>
      <c r="V196" s="24">
        <v>0.97226318754008578</v>
      </c>
      <c r="W196" s="24">
        <v>8398.9544999999998</v>
      </c>
      <c r="X196" s="24">
        <v>17.704205900457339</v>
      </c>
      <c r="Y196" s="31">
        <v>4.6372580620297831E-2</v>
      </c>
      <c r="Z196" s="31">
        <v>2.2926875715840458E-4</v>
      </c>
      <c r="AA196" s="31">
        <v>4.5415161982604049E-2</v>
      </c>
      <c r="AB196" s="31">
        <v>4.5853751431680916E-4</v>
      </c>
      <c r="AC196" s="24">
        <v>1.3129735101002022</v>
      </c>
      <c r="AD196" s="31">
        <v>0.96928043251490092</v>
      </c>
      <c r="AE196" s="31">
        <v>1.9644197400710862E-3</v>
      </c>
      <c r="AF196" s="31">
        <v>0.95289109131881178</v>
      </c>
      <c r="AG196" s="31">
        <v>3.9288394801421725E-3</v>
      </c>
      <c r="AH196" s="24">
        <v>1.006520621618247</v>
      </c>
      <c r="AI196" s="31">
        <v>5.7339778057782821E-2</v>
      </c>
      <c r="AJ196" s="31">
        <v>2.7296576750938175E-4</v>
      </c>
      <c r="AK196" s="31">
        <v>5.6331547306513026E-2</v>
      </c>
      <c r="AL196" s="31">
        <v>5.4593153501876349E-4</v>
      </c>
      <c r="AM196" s="24">
        <v>0.93532629945107637</v>
      </c>
      <c r="AN196" s="31">
        <v>2.3673381247657024E-2</v>
      </c>
      <c r="AO196" s="31">
        <v>1.8348086984982072E-4</v>
      </c>
      <c r="AP196" s="31">
        <v>2.3499158980565486E-2</v>
      </c>
      <c r="AQ196" s="31">
        <v>3.6696173969964145E-4</v>
      </c>
      <c r="AR196" s="24">
        <v>1.0096247278319981</v>
      </c>
      <c r="AS196" s="24">
        <v>18765.57</v>
      </c>
      <c r="AT196" s="24">
        <v>34.111820840474543</v>
      </c>
      <c r="AU196" s="24">
        <v>112.01297784653218</v>
      </c>
      <c r="AV196" s="24">
        <v>2341.3686268668494</v>
      </c>
      <c r="AW196" s="24">
        <v>2415.4421418457973</v>
      </c>
      <c r="AX196" s="24">
        <v>138.5101662515591</v>
      </c>
      <c r="AY196" s="24">
        <v>57.18174183100669</v>
      </c>
      <c r="AZ196" s="24">
        <v>1081.0856609602265</v>
      </c>
    </row>
    <row r="197" spans="1:52" x14ac:dyDescent="0.2">
      <c r="A197" t="s">
        <v>115</v>
      </c>
      <c r="B197" s="24">
        <v>7.2370000000000001</v>
      </c>
      <c r="C197" s="31">
        <v>6.0099041468119653E-2</v>
      </c>
      <c r="D197" s="31">
        <v>1.5299566835439639E-3</v>
      </c>
      <c r="E197" s="31">
        <v>5.7465071626656865E-2</v>
      </c>
      <c r="F197" s="31">
        <v>3.0599133670879278E-3</v>
      </c>
      <c r="G197" s="24">
        <v>2.6251953564010204</v>
      </c>
      <c r="H197" s="31">
        <v>1.3502754202457186</v>
      </c>
      <c r="I197" s="31">
        <v>6.6247534253266651E-3</v>
      </c>
      <c r="J197" s="31">
        <v>1.3056661636801836</v>
      </c>
      <c r="K197" s="31">
        <v>1.324950685065333E-2</v>
      </c>
      <c r="L197" s="24">
        <v>0.89828145499803025</v>
      </c>
      <c r="M197" s="31">
        <v>0.14016583295774307</v>
      </c>
      <c r="N197" s="31">
        <v>2.0656260139802723E-3</v>
      </c>
      <c r="O197" s="31">
        <v>0.1373904552188768</v>
      </c>
      <c r="P197" s="31">
        <v>4.1312520279605447E-3</v>
      </c>
      <c r="Q197" s="24">
        <v>1.4801247530764858</v>
      </c>
      <c r="R197" s="31">
        <v>6.6484420880936174E-2</v>
      </c>
      <c r="S197" s="31">
        <v>9.6821604888351837E-4</v>
      </c>
      <c r="T197" s="31">
        <v>6.6007113804063516E-2</v>
      </c>
      <c r="U197" s="31">
        <v>1.9364320977670367E-3</v>
      </c>
      <c r="V197" s="24">
        <v>1.0716817550500088</v>
      </c>
      <c r="W197" s="24">
        <v>2306.8784999999998</v>
      </c>
      <c r="X197" s="24">
        <v>18.650718079515837</v>
      </c>
      <c r="Y197" s="31">
        <v>3.1647484296693069E-2</v>
      </c>
      <c r="Z197" s="31">
        <v>7.9542185714883632E-4</v>
      </c>
      <c r="AA197" s="31">
        <v>3.0690065658999292E-2</v>
      </c>
      <c r="AB197" s="31">
        <v>1.5908437142976726E-3</v>
      </c>
      <c r="AC197" s="24">
        <v>2.746960013260721</v>
      </c>
      <c r="AD197" s="31">
        <v>0.71113546416579454</v>
      </c>
      <c r="AE197" s="31">
        <v>3.5663572525913754E-3</v>
      </c>
      <c r="AF197" s="31">
        <v>0.69474612296970539</v>
      </c>
      <c r="AG197" s="31">
        <v>7.1327145051827507E-3</v>
      </c>
      <c r="AH197" s="24">
        <v>1.1353704333569923</v>
      </c>
      <c r="AI197" s="31">
        <v>7.3821145958824205E-2</v>
      </c>
      <c r="AJ197" s="31">
        <v>1.0935373309540108E-3</v>
      </c>
      <c r="AK197" s="31">
        <v>7.281291520755441E-2</v>
      </c>
      <c r="AL197" s="31">
        <v>2.1870746619080217E-3</v>
      </c>
      <c r="AM197" s="24">
        <v>1.5718591821494299</v>
      </c>
      <c r="AN197" s="31">
        <v>3.5029550174104848E-2</v>
      </c>
      <c r="AO197" s="31">
        <v>5.6143289538793269E-4</v>
      </c>
      <c r="AP197" s="31">
        <v>3.485532790701331E-2</v>
      </c>
      <c r="AQ197" s="31">
        <v>1.1228657907758654E-3</v>
      </c>
      <c r="AR197" s="24">
        <v>1.2138509062401446</v>
      </c>
      <c r="AS197" s="24">
        <v>4379.9485000000004</v>
      </c>
      <c r="AT197" s="24">
        <v>33.576561603179471</v>
      </c>
      <c r="AU197" s="24">
        <v>19.157273267018603</v>
      </c>
      <c r="AV197" s="24">
        <v>430.41610281101458</v>
      </c>
      <c r="AW197" s="24">
        <v>605.21604255907152</v>
      </c>
      <c r="AX197" s="24">
        <v>44.679500688794924</v>
      </c>
      <c r="AY197" s="24">
        <v>21.19268773182019</v>
      </c>
      <c r="AZ197" s="24">
        <v>318.76171065358568</v>
      </c>
    </row>
    <row r="198" spans="1:52" x14ac:dyDescent="0.2">
      <c r="A198" t="s">
        <v>71</v>
      </c>
      <c r="B198" s="24">
        <v>10.27</v>
      </c>
      <c r="C198" s="31">
        <v>0.11536549914598956</v>
      </c>
      <c r="D198" s="31">
        <v>3.6526805142004522E-4</v>
      </c>
      <c r="E198" s="31">
        <v>0.11273152930452678</v>
      </c>
      <c r="F198" s="31">
        <v>7.3053610284009045E-4</v>
      </c>
      <c r="G198" s="24">
        <v>0.80726788225879986</v>
      </c>
      <c r="H198" s="31">
        <v>2.6396206915781688</v>
      </c>
      <c r="I198" s="31">
        <v>8.1331873477754474E-3</v>
      </c>
      <c r="J198" s="31">
        <v>2.5950114350126339</v>
      </c>
      <c r="K198" s="31">
        <v>1.6266374695550895E-2</v>
      </c>
      <c r="L198" s="24">
        <v>1.1895656078396235</v>
      </c>
      <c r="M198" s="31">
        <v>0.16118735028999637</v>
      </c>
      <c r="N198" s="31">
        <v>6.6290697761330585E-4</v>
      </c>
      <c r="O198" s="31">
        <v>0.1584119725511301</v>
      </c>
      <c r="P198" s="31">
        <v>1.3258139552266117E-3</v>
      </c>
      <c r="Q198" s="24">
        <v>0.85667067129976848</v>
      </c>
      <c r="R198" s="31">
        <v>5.1495887721422731E-2</v>
      </c>
      <c r="S198" s="31">
        <v>4.0710647458473215E-4</v>
      </c>
      <c r="T198" s="31">
        <v>5.1018580644550081E-2</v>
      </c>
      <c r="U198" s="31">
        <v>8.142129491694643E-4</v>
      </c>
      <c r="V198" s="24">
        <v>1.0195437211830298</v>
      </c>
      <c r="W198" s="24">
        <v>8908.7544999999991</v>
      </c>
      <c r="X198" s="24">
        <v>22.889612462229486</v>
      </c>
      <c r="Y198" s="31">
        <v>5.0328459870927211E-2</v>
      </c>
      <c r="Z198" s="31">
        <v>1.7129454291978362E-4</v>
      </c>
      <c r="AA198" s="31">
        <v>4.937104123323343E-2</v>
      </c>
      <c r="AB198" s="31">
        <v>3.4258908583956725E-4</v>
      </c>
      <c r="AC198" s="24">
        <v>0.97443782605546536</v>
      </c>
      <c r="AD198" s="31">
        <v>1.1514666602416259</v>
      </c>
      <c r="AE198" s="31">
        <v>2.3923632672412029E-3</v>
      </c>
      <c r="AF198" s="31">
        <v>1.1350773190455368</v>
      </c>
      <c r="AG198" s="31">
        <v>4.7847265344824058E-3</v>
      </c>
      <c r="AH198" s="24">
        <v>1.1064570723935248</v>
      </c>
      <c r="AI198" s="31">
        <v>7.0325529232891953E-2</v>
      </c>
      <c r="AJ198" s="31">
        <v>3.8100633499089329E-4</v>
      </c>
      <c r="AK198" s="31">
        <v>6.9317298481622158E-2</v>
      </c>
      <c r="AL198" s="31">
        <v>7.6201266998178658E-4</v>
      </c>
      <c r="AM198" s="24">
        <v>1.2155865018837302</v>
      </c>
      <c r="AN198" s="31">
        <v>2.2462334095993294E-2</v>
      </c>
      <c r="AO198" s="31">
        <v>1.6034747322965298E-4</v>
      </c>
      <c r="AP198" s="31">
        <v>2.2288111828901756E-2</v>
      </c>
      <c r="AQ198" s="31">
        <v>3.2069494645930595E-4</v>
      </c>
      <c r="AR198" s="24">
        <v>0.9459951977716915</v>
      </c>
      <c r="AS198" s="24">
        <v>20420.705000000002</v>
      </c>
      <c r="AT198" s="24">
        <v>34.816596522650798</v>
      </c>
      <c r="AU198" s="24">
        <v>100.07428526402927</v>
      </c>
      <c r="AV198" s="24">
        <v>2289.7500208753768</v>
      </c>
      <c r="AW198" s="24">
        <v>1988.3841285296985</v>
      </c>
      <c r="AX198" s="24">
        <v>139.82264189280247</v>
      </c>
      <c r="AY198" s="24">
        <v>44.67032341477308</v>
      </c>
      <c r="AZ198" s="24">
        <v>867.45418695228818</v>
      </c>
    </row>
    <row r="199" spans="1:52" x14ac:dyDescent="0.2">
      <c r="A199" t="s">
        <v>71</v>
      </c>
      <c r="B199" s="24">
        <v>9.9890000000000008</v>
      </c>
      <c r="C199" s="31">
        <v>0.10385536007391891</v>
      </c>
      <c r="D199" s="31">
        <v>5.1993439243495075E-4</v>
      </c>
      <c r="E199" s="31">
        <v>0.10122139023245612</v>
      </c>
      <c r="F199" s="31">
        <v>1.0398687848699015E-3</v>
      </c>
      <c r="G199" s="24">
        <v>1.0492917373781596</v>
      </c>
      <c r="H199" s="31">
        <v>2.9710046419251563</v>
      </c>
      <c r="I199" s="31">
        <v>1.1530061708752504E-2</v>
      </c>
      <c r="J199" s="31">
        <v>2.9263953853596214</v>
      </c>
      <c r="K199" s="31">
        <v>2.3060123417505008E-2</v>
      </c>
      <c r="L199" s="24">
        <v>1.2855889679973154</v>
      </c>
      <c r="M199" s="31">
        <v>9.0319797063367707E-2</v>
      </c>
      <c r="N199" s="31">
        <v>6.5069605177197644E-4</v>
      </c>
      <c r="O199" s="31">
        <v>8.7544419324501438E-2</v>
      </c>
      <c r="P199" s="31">
        <v>1.3013921035439529E-3</v>
      </c>
      <c r="Q199" s="24">
        <v>1.0112200375330642</v>
      </c>
      <c r="R199" s="31">
        <v>3.8259277250316755E-2</v>
      </c>
      <c r="S199" s="31">
        <v>4.1665727601636858E-4</v>
      </c>
      <c r="T199" s="31">
        <v>3.7781970173444104E-2</v>
      </c>
      <c r="U199" s="31">
        <v>8.3331455203273716E-4</v>
      </c>
      <c r="V199" s="24">
        <v>1.0422714131240822</v>
      </c>
      <c r="W199" s="24">
        <v>6443.0725000000002</v>
      </c>
      <c r="X199" s="24">
        <v>24.728851196793574</v>
      </c>
      <c r="Y199" s="31">
        <v>3.9108639866589946E-2</v>
      </c>
      <c r="Z199" s="31">
        <v>1.661935691761055E-4</v>
      </c>
      <c r="AA199" s="31">
        <v>3.8151221228896165E-2</v>
      </c>
      <c r="AB199" s="31">
        <v>3.32387138352211E-4</v>
      </c>
      <c r="AC199" s="24">
        <v>1.0044962380317466</v>
      </c>
      <c r="AD199" s="31">
        <v>1.1187569825844217</v>
      </c>
      <c r="AE199" s="31">
        <v>2.4560013493165498E-3</v>
      </c>
      <c r="AF199" s="31">
        <v>1.1023676413883325</v>
      </c>
      <c r="AG199" s="31">
        <v>4.9120026986330997E-3</v>
      </c>
      <c r="AH199" s="24">
        <v>1.0653559308313365</v>
      </c>
      <c r="AI199" s="31">
        <v>3.4009399415783473E-2</v>
      </c>
      <c r="AJ199" s="31">
        <v>2.0945800480825846E-4</v>
      </c>
      <c r="AK199" s="31">
        <v>3.3001168664513678E-2</v>
      </c>
      <c r="AL199" s="31">
        <v>4.1891600961651692E-4</v>
      </c>
      <c r="AM199" s="24">
        <v>0.90915006717830338</v>
      </c>
      <c r="AN199" s="31">
        <v>1.4409897296639926E-2</v>
      </c>
      <c r="AO199" s="31">
        <v>1.6507603437409941E-4</v>
      </c>
      <c r="AP199" s="31">
        <v>1.4235675029548386E-2</v>
      </c>
      <c r="AQ199" s="31">
        <v>3.3015206874819882E-4</v>
      </c>
      <c r="AR199" s="24">
        <v>1.1216667220283296</v>
      </c>
      <c r="AS199" s="24">
        <v>17106.759999999998</v>
      </c>
      <c r="AT199" s="24">
        <v>26.710090149407502</v>
      </c>
      <c r="AU199" s="24">
        <v>66.988448740601157</v>
      </c>
      <c r="AV199" s="24">
        <v>1916.3478131705197</v>
      </c>
      <c r="AW199" s="24">
        <v>1712.5598157973768</v>
      </c>
      <c r="AX199" s="24">
        <v>58.257783628447818</v>
      </c>
      <c r="AY199" s="24">
        <v>24.677875375051705</v>
      </c>
      <c r="AZ199" s="24">
        <v>645.01676844528981</v>
      </c>
    </row>
    <row r="200" spans="1:52" x14ac:dyDescent="0.2">
      <c r="A200" t="s">
        <v>71</v>
      </c>
      <c r="B200" s="24">
        <v>9.6265000000000001</v>
      </c>
      <c r="C200" s="31">
        <v>9.3056660537540123E-2</v>
      </c>
      <c r="D200" s="31">
        <v>4.8723154080532362E-4</v>
      </c>
      <c r="E200" s="31">
        <v>9.0422690696077335E-2</v>
      </c>
      <c r="F200" s="31">
        <v>9.7446308161064723E-4</v>
      </c>
      <c r="G200" s="24">
        <v>1.157430187609229</v>
      </c>
      <c r="H200" s="31">
        <v>2.9583956658797832</v>
      </c>
      <c r="I200" s="31">
        <v>1.0081631116159563E-2</v>
      </c>
      <c r="J200" s="31">
        <v>2.9137864093142483</v>
      </c>
      <c r="K200" s="31">
        <v>2.0163262232319127E-2</v>
      </c>
      <c r="L200" s="24">
        <v>1.2348288456534524</v>
      </c>
      <c r="M200" s="31">
        <v>0.11072982440830918</v>
      </c>
      <c r="N200" s="31">
        <v>8.0686885854625457E-4</v>
      </c>
      <c r="O200" s="31">
        <v>0.10795444666944291</v>
      </c>
      <c r="P200" s="31">
        <v>1.6137377170925091E-3</v>
      </c>
      <c r="Q200" s="24">
        <v>1.2181381581822981</v>
      </c>
      <c r="R200" s="31">
        <v>4.228518844623054E-2</v>
      </c>
      <c r="S200" s="31">
        <v>4.2643802366889373E-4</v>
      </c>
      <c r="T200" s="31">
        <v>4.180788136935789E-2</v>
      </c>
      <c r="U200" s="31">
        <v>8.5287604733778747E-4</v>
      </c>
      <c r="V200" s="24">
        <v>1.1060522097395977</v>
      </c>
      <c r="W200" s="24">
        <v>7713.8809999999994</v>
      </c>
      <c r="X200" s="24">
        <v>28.987015113849299</v>
      </c>
      <c r="Y200" s="31">
        <v>3.7335433064554481E-2</v>
      </c>
      <c r="Z200" s="31">
        <v>1.4672839499337947E-4</v>
      </c>
      <c r="AA200" s="31">
        <v>3.63780144268607E-2</v>
      </c>
      <c r="AB200" s="31">
        <v>2.9345678998675894E-4</v>
      </c>
      <c r="AC200" s="24">
        <v>0.96575408535786289</v>
      </c>
      <c r="AD200" s="31">
        <v>1.1869843104193629</v>
      </c>
      <c r="AE200" s="31">
        <v>2.1522483327788273E-3</v>
      </c>
      <c r="AF200" s="31">
        <v>1.1705949692232738</v>
      </c>
      <c r="AG200" s="31">
        <v>4.3044966655576547E-3</v>
      </c>
      <c r="AH200" s="24">
        <v>0.94110807778918693</v>
      </c>
      <c r="AI200" s="31">
        <v>4.4423652875140621E-2</v>
      </c>
      <c r="AJ200" s="31">
        <v>2.6374226714147802E-4</v>
      </c>
      <c r="AK200" s="31">
        <v>4.3415422123870825E-2</v>
      </c>
      <c r="AL200" s="31">
        <v>5.2748453428295603E-4</v>
      </c>
      <c r="AM200" s="24">
        <v>1.0515014052875273</v>
      </c>
      <c r="AN200" s="31">
        <v>1.6966487651045963E-2</v>
      </c>
      <c r="AO200" s="31">
        <v>1.6815578554625605E-4</v>
      </c>
      <c r="AP200" s="31">
        <v>1.6792265383954424E-2</v>
      </c>
      <c r="AQ200" s="31">
        <v>3.3631157109251209E-4</v>
      </c>
      <c r="AR200" s="24">
        <v>1.1134544473296799</v>
      </c>
      <c r="AS200" s="24">
        <v>19222.179999999997</v>
      </c>
      <c r="AT200" s="24">
        <v>31.537933383550403</v>
      </c>
      <c r="AU200" s="24">
        <v>74.567912080608792</v>
      </c>
      <c r="AV200" s="24">
        <v>2370.6136308640112</v>
      </c>
      <c r="AW200" s="24">
        <v>1996.7984210252944</v>
      </c>
      <c r="AX200" s="24">
        <v>88.729724057195497</v>
      </c>
      <c r="AY200" s="24">
        <v>33.88385308645897</v>
      </c>
      <c r="AZ200" s="24">
        <v>801.31730119981296</v>
      </c>
    </row>
    <row r="201" spans="1:52" x14ac:dyDescent="0.2">
      <c r="A201" t="s">
        <v>78</v>
      </c>
      <c r="B201" s="24">
        <v>8.9510000000000005</v>
      </c>
      <c r="C201" s="31">
        <v>6.250707785102691E-2</v>
      </c>
      <c r="D201" s="31">
        <v>3.310673901594739E-4</v>
      </c>
      <c r="E201" s="31">
        <v>6.0639512105209036E-2</v>
      </c>
      <c r="F201" s="31">
        <v>6.6213478031894779E-4</v>
      </c>
      <c r="G201" s="24">
        <v>1.2935575918857567</v>
      </c>
      <c r="H201" s="31">
        <v>1.137933824379384</v>
      </c>
      <c r="I201" s="31">
        <v>3.7391200311470071E-3</v>
      </c>
      <c r="J201" s="31">
        <v>1.1075453938130566</v>
      </c>
      <c r="K201" s="31">
        <v>7.4782400622940143E-3</v>
      </c>
      <c r="L201" s="24">
        <v>1.3693698687060887</v>
      </c>
      <c r="M201" s="31">
        <v>0.87126277505040939</v>
      </c>
      <c r="N201" s="31">
        <v>3.3129259794548544E-3</v>
      </c>
      <c r="O201" s="31">
        <v>0.86959847679754643</v>
      </c>
      <c r="P201" s="31">
        <v>6.6258519589097089E-3</v>
      </c>
      <c r="Q201" s="24">
        <v>1.5157014967602067</v>
      </c>
      <c r="R201" s="31">
        <v>0.35486437671024829</v>
      </c>
      <c r="S201" s="31">
        <v>1.484177681435848E-3</v>
      </c>
      <c r="T201" s="31">
        <v>0.35441388945419366</v>
      </c>
      <c r="U201" s="31">
        <v>2.968355362871696E-3</v>
      </c>
      <c r="V201" s="24">
        <v>1.3484822976013702</v>
      </c>
      <c r="W201" s="24">
        <v>12550.429999999997</v>
      </c>
      <c r="X201" s="24">
        <v>37.790589959322958</v>
      </c>
      <c r="Y201" s="31">
        <v>4.7529387612352147E-2</v>
      </c>
      <c r="Z201" s="31">
        <v>2.1973784885287554E-4</v>
      </c>
      <c r="AA201" s="31">
        <v>4.6926609171848432E-2</v>
      </c>
      <c r="AB201" s="31">
        <v>4.3947569770575107E-4</v>
      </c>
      <c r="AC201" s="24">
        <v>1.1629098999475045</v>
      </c>
      <c r="AD201" s="31">
        <v>0.86529725876028607</v>
      </c>
      <c r="AE201" s="31">
        <v>2.4210846193566315E-3</v>
      </c>
      <c r="AF201" s="31">
        <v>0.85549467736130214</v>
      </c>
      <c r="AG201" s="31">
        <v>4.842169238713263E-3</v>
      </c>
      <c r="AH201" s="24">
        <v>1.2773813498915036</v>
      </c>
      <c r="AI201" s="31">
        <v>0.66248972364565772</v>
      </c>
      <c r="AJ201" s="31">
        <v>1.7528176375876745E-3</v>
      </c>
      <c r="AK201" s="31">
        <v>0.66195428154084301</v>
      </c>
      <c r="AL201" s="31">
        <v>3.5056352751753491E-3</v>
      </c>
      <c r="AM201" s="24">
        <v>1.1456423938619247</v>
      </c>
      <c r="AN201" s="31">
        <v>0.26983601956600339</v>
      </c>
      <c r="AO201" s="31">
        <v>9.327026773518558E-4</v>
      </c>
      <c r="AP201" s="31">
        <v>0.26969068417035358</v>
      </c>
      <c r="AQ201" s="31">
        <v>1.8654053547037116E-3</v>
      </c>
      <c r="AR201">
        <v>1.1746141859688024</v>
      </c>
      <c r="AS201" s="24">
        <v>16503.474999999999</v>
      </c>
      <c r="AT201" s="24">
        <v>31.323535690561727</v>
      </c>
      <c r="AU201" s="24">
        <v>87.642800254034569</v>
      </c>
      <c r="AV201" s="24">
        <v>1595.5266235622553</v>
      </c>
      <c r="AW201" s="24">
        <v>1843.7576807060661</v>
      </c>
      <c r="AX201" s="24">
        <v>1221.6202066669541</v>
      </c>
      <c r="AY201" s="24">
        <v>497.56457595750197</v>
      </c>
      <c r="AZ201">
        <v>1402.1260194391684</v>
      </c>
    </row>
    <row r="202" spans="1:52" x14ac:dyDescent="0.2">
      <c r="A202" t="s">
        <v>78</v>
      </c>
      <c r="B202" s="24">
        <v>9.1834999999999987</v>
      </c>
      <c r="C202" s="31">
        <v>7.8865624148569874E-2</v>
      </c>
      <c r="D202" s="31">
        <v>4.9451775477173316E-4</v>
      </c>
      <c r="E202" s="31">
        <v>7.6998058402751993E-2</v>
      </c>
      <c r="F202" s="31">
        <v>9.8903550954346632E-4</v>
      </c>
      <c r="G202" s="24">
        <v>1.38085448984578</v>
      </c>
      <c r="H202" s="31">
        <v>1.4104954850891154</v>
      </c>
      <c r="I202" s="31">
        <v>6.2951391214059443E-3</v>
      </c>
      <c r="J202" s="31">
        <v>1.380107054522788</v>
      </c>
      <c r="K202" s="31">
        <v>1.2590278242811889E-2</v>
      </c>
      <c r="L202" s="24">
        <v>1.5864313822128744</v>
      </c>
      <c r="M202" s="31">
        <v>0.92379789890604036</v>
      </c>
      <c r="N202" s="31">
        <v>3.688507932679237E-3</v>
      </c>
      <c r="O202" s="31">
        <v>0.9221336006531774</v>
      </c>
      <c r="P202" s="31">
        <v>7.3770158653584739E-3</v>
      </c>
      <c r="Q202" s="24">
        <v>1.3309064901607686</v>
      </c>
      <c r="R202" s="31">
        <v>0.29109206210978272</v>
      </c>
      <c r="S202" s="31">
        <v>1.68180913679595E-3</v>
      </c>
      <c r="T202" s="31">
        <v>0.2906415748537281</v>
      </c>
      <c r="U202" s="31">
        <v>3.3636182735919001E-3</v>
      </c>
      <c r="V202" s="24">
        <v>1.4516338217474949</v>
      </c>
      <c r="W202" s="24">
        <v>8594.7194999999992</v>
      </c>
      <c r="X202" s="24">
        <v>35.205013267961867</v>
      </c>
      <c r="Y202" s="31">
        <v>4.7261799622511674E-2</v>
      </c>
      <c r="Z202" s="31">
        <v>2.1731689418343726E-4</v>
      </c>
      <c r="AA202" s="31">
        <v>4.6659021182007959E-2</v>
      </c>
      <c r="AB202" s="31">
        <v>4.3463378836687452E-4</v>
      </c>
      <c r="AC202" s="24">
        <v>1.0755835599841093</v>
      </c>
      <c r="AD202" s="31">
        <v>0.84530046489721244</v>
      </c>
      <c r="AE202" s="31">
        <v>2.1320489344896104E-3</v>
      </c>
      <c r="AF202" s="31">
        <v>0.83549788349822851</v>
      </c>
      <c r="AG202" s="31">
        <v>4.2640978689792207E-3</v>
      </c>
      <c r="AH202" s="24">
        <v>1.0686858277722946</v>
      </c>
      <c r="AI202" s="31">
        <v>0.55371228188210753</v>
      </c>
      <c r="AJ202" s="31">
        <v>2.4053162028540441E-3</v>
      </c>
      <c r="AK202" s="31">
        <v>0.55317683977729282</v>
      </c>
      <c r="AL202" s="31">
        <v>4.8106324057080882E-3</v>
      </c>
      <c r="AM202" s="24">
        <v>1.6837772898473842</v>
      </c>
      <c r="AN202" s="31">
        <v>0.17448297269861052</v>
      </c>
      <c r="AO202" s="31">
        <v>1.098956679081911E-3</v>
      </c>
      <c r="AP202" s="31">
        <v>0.1743376373029607</v>
      </c>
      <c r="AQ202" s="31">
        <v>2.1979133581638221E-3</v>
      </c>
      <c r="AR202">
        <v>1.7144159689483136</v>
      </c>
      <c r="AS202" s="24">
        <v>14337.8</v>
      </c>
      <c r="AT202" s="24">
        <v>27.825378419898005</v>
      </c>
      <c r="AU202" s="24">
        <v>73.809322997700704</v>
      </c>
      <c r="AV202" s="24">
        <v>1320.0645778142734</v>
      </c>
      <c r="AW202" s="24">
        <v>1561.2566015135842</v>
      </c>
      <c r="AX202" s="24">
        <v>864.57056849640924</v>
      </c>
      <c r="AY202" s="24">
        <v>272.42931589373995</v>
      </c>
      <c r="AZ202">
        <v>935.8871345347635</v>
      </c>
    </row>
    <row r="203" spans="1:52" x14ac:dyDescent="0.2">
      <c r="A203" t="s">
        <v>78</v>
      </c>
      <c r="B203" s="24">
        <v>9.0114999999999998</v>
      </c>
      <c r="C203" s="31">
        <v>8.4561081716493028E-2</v>
      </c>
      <c r="D203" s="31">
        <v>1.1735258216650311E-3</v>
      </c>
      <c r="E203" s="31">
        <v>8.2693515970675147E-2</v>
      </c>
      <c r="F203" s="31">
        <v>2.3470516433300621E-3</v>
      </c>
      <c r="G203" s="24">
        <v>3.6339971589193754</v>
      </c>
      <c r="H203" s="31">
        <v>1.2756597353021373</v>
      </c>
      <c r="I203" s="31">
        <v>3.3797904160187825E-3</v>
      </c>
      <c r="J203" s="31">
        <v>1.2452713047358099</v>
      </c>
      <c r="K203" s="31">
        <v>6.759580832037565E-3</v>
      </c>
      <c r="L203" s="24">
        <v>1.077777514906483</v>
      </c>
      <c r="M203" s="31">
        <v>0.96990659398982049</v>
      </c>
      <c r="N203" s="31">
        <v>4.3419762461841416E-3</v>
      </c>
      <c r="O203" s="31">
        <v>0.96824229573695753</v>
      </c>
      <c r="P203" s="31">
        <v>8.6839524923682833E-3</v>
      </c>
      <c r="Q203" s="24">
        <v>1.7455719573991582</v>
      </c>
      <c r="R203" s="31">
        <v>0.33518140970951416</v>
      </c>
      <c r="S203" s="31">
        <v>1.1657162637277252E-3</v>
      </c>
      <c r="T203" s="31">
        <v>0.33473092245345953</v>
      </c>
      <c r="U203" s="31">
        <v>2.3314325274554504E-3</v>
      </c>
      <c r="V203" s="24">
        <v>1.0584958171009666</v>
      </c>
      <c r="W203" s="24">
        <v>11565.8</v>
      </c>
      <c r="X203" s="24">
        <v>36.119228732221394</v>
      </c>
      <c r="Y203" s="31">
        <v>5.7983335787382427E-2</v>
      </c>
      <c r="Z203" s="31">
        <v>7.640134058380535E-4</v>
      </c>
      <c r="AA203" s="31">
        <v>5.7380557346878712E-2</v>
      </c>
      <c r="AB203" s="31">
        <v>1.528026811676107E-3</v>
      </c>
      <c r="AC203" s="24">
        <v>3.6242588207816775</v>
      </c>
      <c r="AD203" s="31">
        <v>0.87486158487334653</v>
      </c>
      <c r="AE203" s="31">
        <v>1.7967747098585607E-3</v>
      </c>
      <c r="AF203" s="31">
        <v>0.8650590034743626</v>
      </c>
      <c r="AG203" s="31">
        <v>3.5935494197171214E-3</v>
      </c>
      <c r="AH203" s="24">
        <v>0.94968790410681359</v>
      </c>
      <c r="AI203" s="31">
        <v>0.66513446137081189</v>
      </c>
      <c r="AJ203" s="31">
        <v>2.2273748597098223E-3</v>
      </c>
      <c r="AK203" s="31">
        <v>0.66459901926599718</v>
      </c>
      <c r="AL203" s="31">
        <v>4.4547497194196446E-3</v>
      </c>
      <c r="AM203" s="24">
        <v>1.4669814477310357</v>
      </c>
      <c r="AN203" s="31">
        <v>0.22987119922642471</v>
      </c>
      <c r="AO203" s="31">
        <v>7.0353336258800194E-4</v>
      </c>
      <c r="AP203" s="31">
        <v>0.2297258638307749</v>
      </c>
      <c r="AQ203" s="31">
        <v>1.4070667251760039E-3</v>
      </c>
      <c r="AR203">
        <v>0.99668482902372635</v>
      </c>
      <c r="AS203" s="24">
        <v>16862.954999999998</v>
      </c>
      <c r="AT203" s="24">
        <v>31.238737317800211</v>
      </c>
      <c r="AU203" s="24">
        <v>108.52982954187594</v>
      </c>
      <c r="AV203" s="24">
        <v>1637.2441176893367</v>
      </c>
      <c r="AW203" s="24">
        <v>1871.2705986794649</v>
      </c>
      <c r="AX203" s="24">
        <v>1244.8255767372209</v>
      </c>
      <c r="AY203" s="24">
        <v>430.18822043148185</v>
      </c>
      <c r="AZ203">
        <v>1283.4489263718581</v>
      </c>
    </row>
    <row r="204" spans="1:52" x14ac:dyDescent="0.2">
      <c r="A204" t="s">
        <v>79</v>
      </c>
      <c r="B204" s="24">
        <v>10.07</v>
      </c>
      <c r="C204" s="31">
        <v>7.6434675963536439E-2</v>
      </c>
      <c r="D204" s="31">
        <v>4.2345328091041061E-4</v>
      </c>
      <c r="E204" s="31">
        <v>7.4260268481608632E-2</v>
      </c>
      <c r="F204" s="31">
        <v>8.4690656182082123E-4</v>
      </c>
      <c r="G204" s="24">
        <v>1.3581118883609082</v>
      </c>
      <c r="H204" s="31">
        <v>1.8299196739220385</v>
      </c>
      <c r="I204" s="31">
        <v>7.2188018008389849E-3</v>
      </c>
      <c r="J204" s="31">
        <v>1.7932362007994453</v>
      </c>
      <c r="K204" s="31">
        <v>1.443760360167797E-2</v>
      </c>
      <c r="L204" s="24">
        <v>1.6278917279839376</v>
      </c>
      <c r="M204" s="31">
        <v>0.24513080142478</v>
      </c>
      <c r="N204" s="31">
        <v>1.2160286486620343E-3</v>
      </c>
      <c r="O204" s="31">
        <v>0.24325612487033282</v>
      </c>
      <c r="P204" s="31">
        <v>2.4320572973240686E-3</v>
      </c>
      <c r="Q204" s="24">
        <v>1.3267953255997105</v>
      </c>
      <c r="R204" s="31">
        <v>5.8482807200201228E-2</v>
      </c>
      <c r="S204" s="31">
        <v>4.3096522992255951E-4</v>
      </c>
      <c r="T204" s="31">
        <v>5.7965007702630023E-2</v>
      </c>
      <c r="U204" s="31">
        <v>8.6193045984511902E-4</v>
      </c>
      <c r="V204" s="24">
        <v>1.1128534572182451</v>
      </c>
      <c r="W204" s="24">
        <v>10891.465</v>
      </c>
      <c r="X204" s="24">
        <v>27.423793237375371</v>
      </c>
      <c r="Y204" s="31">
        <v>4.1073024027420212E-2</v>
      </c>
      <c r="Z204" s="31">
        <v>1.6613731016212077E-4</v>
      </c>
      <c r="AA204" s="31">
        <v>4.0440132880169809E-2</v>
      </c>
      <c r="AB204" s="31">
        <v>3.3227462032424154E-4</v>
      </c>
      <c r="AC204" s="24">
        <v>1.0621039346090682</v>
      </c>
      <c r="AD204" s="31">
        <v>0.98334596104261396</v>
      </c>
      <c r="AE204" s="31">
        <v>1.7344874402695984E-3</v>
      </c>
      <c r="AF204" s="31">
        <v>0.97267483244560571</v>
      </c>
      <c r="AG204" s="31">
        <v>3.4689748805391968E-3</v>
      </c>
      <c r="AH204" s="24">
        <v>0.91254204151571316</v>
      </c>
      <c r="AI204" s="31">
        <v>0.13173101921557179</v>
      </c>
      <c r="AJ204" s="31">
        <v>5.251964456472574E-4</v>
      </c>
      <c r="AK204" s="31">
        <v>0.13118562549276208</v>
      </c>
      <c r="AL204" s="31">
        <v>1.0503928912945148E-3</v>
      </c>
      <c r="AM204" s="24">
        <v>1.1585178974743249</v>
      </c>
      <c r="AN204" s="31">
        <v>3.1434099356594102E-2</v>
      </c>
      <c r="AO204" s="31">
        <v>2.5486287578042015E-4</v>
      </c>
      <c r="AP204" s="31">
        <v>3.1282991809633807E-2</v>
      </c>
      <c r="AQ204" s="31">
        <v>5.097257515608403E-4</v>
      </c>
      <c r="AR204">
        <v>1.2553797833361118</v>
      </c>
      <c r="AS204" s="24">
        <v>20264.894999999997</v>
      </c>
      <c r="AT204" s="24">
        <v>31.136358400970398</v>
      </c>
      <c r="AU204" s="24">
        <v>82.669870709354356</v>
      </c>
      <c r="AV204" s="24">
        <v>1979.1962344918863</v>
      </c>
      <c r="AW204" s="24">
        <v>2012.40268123138</v>
      </c>
      <c r="AX204" s="24">
        <v>265.12746217874292</v>
      </c>
      <c r="AY204" s="24">
        <v>63.253569783787455</v>
      </c>
      <c r="AZ204">
        <v>1081.5754716981132</v>
      </c>
    </row>
    <row r="205" spans="1:52" x14ac:dyDescent="0.2">
      <c r="A205" t="s">
        <v>79</v>
      </c>
      <c r="B205" s="24">
        <v>9.8685000000000009</v>
      </c>
      <c r="C205" s="31">
        <v>7.9371703305411351E-2</v>
      </c>
      <c r="D205" s="31">
        <v>5.6414567902810713E-4</v>
      </c>
      <c r="E205" s="31">
        <v>7.7197295823483544E-2</v>
      </c>
      <c r="F205" s="31">
        <v>1.1282913580562143E-3</v>
      </c>
      <c r="G205" s="24">
        <v>1.741046839565153</v>
      </c>
      <c r="H205" s="31">
        <v>1.8583633822556826</v>
      </c>
      <c r="I205" s="31">
        <v>6.2691721348221655E-3</v>
      </c>
      <c r="J205" s="31">
        <v>1.8216799091330895</v>
      </c>
      <c r="K205" s="31">
        <v>1.2538344269644331E-2</v>
      </c>
      <c r="L205" s="24">
        <v>1.3745616358202513</v>
      </c>
      <c r="M205" s="31">
        <v>0.24454354222243571</v>
      </c>
      <c r="N205" s="31">
        <v>7.6648139475232714E-4</v>
      </c>
      <c r="O205" s="31">
        <v>0.24266886566798854</v>
      </c>
      <c r="P205" s="31">
        <v>1.5329627895046543E-3</v>
      </c>
      <c r="Q205" s="24">
        <v>0.82575334283849744</v>
      </c>
      <c r="R205" s="31">
        <v>5.6839290889193796E-2</v>
      </c>
      <c r="S205" s="31">
        <v>3.3191685863855872E-4</v>
      </c>
      <c r="T205" s="31">
        <v>5.632149139162259E-2</v>
      </c>
      <c r="U205" s="31">
        <v>6.6383371727711743E-4</v>
      </c>
      <c r="V205" s="24">
        <v>0.85829271126548357</v>
      </c>
      <c r="W205" s="24">
        <v>10583.880000000001</v>
      </c>
      <c r="X205" s="24">
        <v>24.116586997770938</v>
      </c>
      <c r="Y205" s="31">
        <v>4.208644037553233E-2</v>
      </c>
      <c r="Z205" s="31">
        <v>2.4041044649125389E-4</v>
      </c>
      <c r="AA205" s="31">
        <v>4.1453549228281927E-2</v>
      </c>
      <c r="AB205" s="31">
        <v>4.8082089298250778E-4</v>
      </c>
      <c r="AC205" s="24">
        <v>1.5035595195798364</v>
      </c>
      <c r="AD205" s="31">
        <v>0.98550378047904164</v>
      </c>
      <c r="AE205" s="31">
        <v>2.3954994148514038E-3</v>
      </c>
      <c r="AF205" s="31">
        <v>0.97483265188203339</v>
      </c>
      <c r="AG205" s="31">
        <v>4.7909988297028076E-3</v>
      </c>
      <c r="AH205" s="24">
        <v>1.2484035290629303</v>
      </c>
      <c r="AI205" s="31">
        <v>0.12969221834109571</v>
      </c>
      <c r="AJ205" s="31">
        <v>4.4035542016368262E-4</v>
      </c>
      <c r="AK205" s="31">
        <v>0.129146824618286</v>
      </c>
      <c r="AL205" s="31">
        <v>8.8071084032736524E-4</v>
      </c>
      <c r="AM205" s="24">
        <v>0.97307808246903815</v>
      </c>
      <c r="AN205" s="31">
        <v>3.0145963387137192E-2</v>
      </c>
      <c r="AO205" s="31">
        <v>1.9350624755319536E-4</v>
      </c>
      <c r="AP205" s="31">
        <v>2.9994855840176898E-2</v>
      </c>
      <c r="AQ205" s="31">
        <v>3.8701249510639073E-4</v>
      </c>
      <c r="AR205">
        <v>0.96705776368634822</v>
      </c>
      <c r="AS205" s="24">
        <v>19956.779999999995</v>
      </c>
      <c r="AT205" s="24">
        <v>40.753138464869686</v>
      </c>
      <c r="AU205" s="24">
        <v>85.125458091916414</v>
      </c>
      <c r="AV205" s="24">
        <v>1993.0784855031945</v>
      </c>
      <c r="AW205" s="24">
        <v>2022.2708618331046</v>
      </c>
      <c r="AX205" s="24">
        <v>262.27081174010164</v>
      </c>
      <c r="AY205" s="24">
        <v>60.959642707232142</v>
      </c>
      <c r="AZ205">
        <v>1072.4912600699195</v>
      </c>
    </row>
    <row r="206" spans="1:52" x14ac:dyDescent="0.2">
      <c r="A206" t="s">
        <v>79</v>
      </c>
      <c r="B206" s="24">
        <v>9.8685000000000009</v>
      </c>
      <c r="C206" s="31">
        <v>7.040086122812822E-2</v>
      </c>
      <c r="D206" s="31">
        <v>2.7888731163294803E-4</v>
      </c>
      <c r="E206" s="31">
        <v>6.8226453746200413E-2</v>
      </c>
      <c r="F206" s="31">
        <v>5.5777462326589606E-4</v>
      </c>
      <c r="G206" s="24">
        <v>1.0375213782668329</v>
      </c>
      <c r="H206" s="31">
        <v>1.7390786690093987</v>
      </c>
      <c r="I206" s="31">
        <v>4.4690105870008644E-3</v>
      </c>
      <c r="J206" s="31">
        <v>1.7023951958868055</v>
      </c>
      <c r="K206" s="31">
        <v>8.9380211740017288E-3</v>
      </c>
      <c r="L206" s="24">
        <v>1.1609959735413051</v>
      </c>
      <c r="M206" s="31">
        <v>0.23456775737019303</v>
      </c>
      <c r="N206" s="31">
        <v>7.74807335051127E-4</v>
      </c>
      <c r="O206" s="31">
        <v>0.23269308081574586</v>
      </c>
      <c r="P206" s="31">
        <v>1.549614670102254E-3</v>
      </c>
      <c r="Q206" s="24">
        <v>0.95829373637952653</v>
      </c>
      <c r="R206" s="31">
        <v>6.0420357084985409E-2</v>
      </c>
      <c r="S206" s="31">
        <v>2.9887762210791029E-4</v>
      </c>
      <c r="T206" s="31">
        <v>5.9902557587414203E-2</v>
      </c>
      <c r="U206" s="31">
        <v>5.9775524421582058E-4</v>
      </c>
      <c r="V206" s="24">
        <v>0.83445063970849698</v>
      </c>
      <c r="W206" s="24">
        <v>13200.445000000002</v>
      </c>
      <c r="X206" s="24">
        <v>29.554906507790037</v>
      </c>
      <c r="Y206" s="31">
        <v>4.0314811720521274E-2</v>
      </c>
      <c r="Z206" s="31">
        <v>1.54549865676793E-4</v>
      </c>
      <c r="AA206" s="31">
        <v>3.9681920573270871E-2</v>
      </c>
      <c r="AB206" s="31">
        <v>3.09099731353586E-4</v>
      </c>
      <c r="AC206" s="24">
        <v>1.0652970288830212</v>
      </c>
      <c r="AD206" s="31">
        <v>0.99586005744630035</v>
      </c>
      <c r="AE206" s="31">
        <v>1.915113676941626E-3</v>
      </c>
      <c r="AF206" s="31">
        <v>0.9851889288492921</v>
      </c>
      <c r="AG206" s="31">
        <v>3.830227353883252E-3</v>
      </c>
      <c r="AH206" s="24">
        <v>1.0633395245684087</v>
      </c>
      <c r="AI206" s="31">
        <v>0.13432046622679075</v>
      </c>
      <c r="AJ206" s="31">
        <v>3.4731417750828416E-4</v>
      </c>
      <c r="AK206" s="31">
        <v>0.13377507250398105</v>
      </c>
      <c r="AL206" s="31">
        <v>6.9462835501656831E-4</v>
      </c>
      <c r="AM206" s="24">
        <v>0.80753867364957932</v>
      </c>
      <c r="AN206" s="31">
        <v>3.4600343715133444E-2</v>
      </c>
      <c r="AO206" s="31">
        <v>1.761588803170479E-4</v>
      </c>
      <c r="AP206" s="31">
        <v>3.444923616817315E-2</v>
      </c>
      <c r="AQ206" s="31">
        <v>3.523177606340958E-4</v>
      </c>
      <c r="AR206">
        <v>0.87946314692152949</v>
      </c>
      <c r="AS206" s="24">
        <v>23050.965</v>
      </c>
      <c r="AT206" s="24">
        <v>39.873734446176599</v>
      </c>
      <c r="AU206" s="24">
        <v>94.170613223340837</v>
      </c>
      <c r="AV206" s="24">
        <v>2326.2514385095783</v>
      </c>
      <c r="AW206" s="24">
        <v>2335.8124335005318</v>
      </c>
      <c r="AX206" s="24">
        <v>313.76589957324597</v>
      </c>
      <c r="AY206" s="24">
        <v>80.820347629397602</v>
      </c>
      <c r="AZ206">
        <v>1337.6343922581952</v>
      </c>
    </row>
    <row r="207" spans="1:52" x14ac:dyDescent="0.2">
      <c r="A207" t="s">
        <v>80</v>
      </c>
      <c r="B207" s="24">
        <v>10.07</v>
      </c>
      <c r="C207" s="31">
        <v>0.11619801998106924</v>
      </c>
      <c r="D207" s="31">
        <v>4.6573941061328042E-4</v>
      </c>
      <c r="E207" s="31">
        <v>0.1133751148131609</v>
      </c>
      <c r="F207" s="31">
        <v>9.3147882122656084E-4</v>
      </c>
      <c r="G207" s="24">
        <v>1.0143693566262242</v>
      </c>
      <c r="H207" s="31">
        <v>3.3258012544137139</v>
      </c>
      <c r="I207" s="31">
        <v>7.325019629572614E-3</v>
      </c>
      <c r="J207" s="31">
        <v>3.2871084192080686</v>
      </c>
      <c r="K207" s="31">
        <v>1.4650039259145228E-2</v>
      </c>
      <c r="L207" s="24">
        <v>0.85621293382002805</v>
      </c>
      <c r="M207" s="31">
        <v>9.1785921037764687E-2</v>
      </c>
      <c r="N207" s="31">
        <v>5.3976560550677904E-4</v>
      </c>
      <c r="O207" s="31">
        <v>8.9121932466267553E-2</v>
      </c>
      <c r="P207" s="31">
        <v>1.0795312110135581E-3</v>
      </c>
      <c r="Q207" s="24">
        <v>0.96785991685678774</v>
      </c>
      <c r="R207" s="31">
        <v>3.1187634611877506E-2</v>
      </c>
      <c r="S207" s="31">
        <v>3.6522265296706427E-4</v>
      </c>
      <c r="T207" s="31">
        <v>3.0750105345749817E-2</v>
      </c>
      <c r="U207" s="31">
        <v>7.3044530593412854E-4</v>
      </c>
      <c r="V207" s="24">
        <v>1.1861302522950741</v>
      </c>
      <c r="W207" s="24">
        <v>8737.423499999999</v>
      </c>
      <c r="X207" s="24">
        <v>17.801455636444906</v>
      </c>
      <c r="Y207" s="31">
        <v>5.0651388793271003E-2</v>
      </c>
      <c r="Z207" s="31">
        <v>1.9325143445561024E-4</v>
      </c>
      <c r="AA207" s="31">
        <v>4.9649873575499222E-2</v>
      </c>
      <c r="AB207" s="31">
        <v>3.8650286891122048E-4</v>
      </c>
      <c r="AC207" s="24">
        <v>1.0849714930454573</v>
      </c>
      <c r="AD207" s="31">
        <v>1.4497364614450379</v>
      </c>
      <c r="AE207" s="31">
        <v>2.6930918391696729E-3</v>
      </c>
      <c r="AF207" s="31">
        <v>1.4360113137633288</v>
      </c>
      <c r="AG207" s="31">
        <v>5.3861836783393457E-3</v>
      </c>
      <c r="AH207" s="24">
        <v>1.0119886499682544</v>
      </c>
      <c r="AI207" s="31">
        <v>4.0008597022762618E-2</v>
      </c>
      <c r="AJ207" s="31">
        <v>2.1718843769756132E-4</v>
      </c>
      <c r="AK207" s="31">
        <v>3.9067054899135846E-2</v>
      </c>
      <c r="AL207" s="31">
        <v>4.3437687539512265E-4</v>
      </c>
      <c r="AM207" s="24">
        <v>0.93553693555741524</v>
      </c>
      <c r="AN207" s="31">
        <v>1.3591939949692933E-2</v>
      </c>
      <c r="AO207" s="31">
        <v>1.4484776948236195E-4</v>
      </c>
      <c r="AP207" s="31">
        <v>1.3436928705359275E-2</v>
      </c>
      <c r="AQ207" s="31">
        <v>2.8969553896472389E-4</v>
      </c>
      <c r="AR207" s="24">
        <v>1.0978557263087754</v>
      </c>
      <c r="AS207" s="24">
        <v>20043.704999999998</v>
      </c>
      <c r="AT207" s="24">
        <v>31.649935956532861</v>
      </c>
      <c r="AU207" s="24">
        <v>100.82138137398846</v>
      </c>
      <c r="AV207" s="24">
        <v>2885.6935488226272</v>
      </c>
      <c r="AW207" s="24">
        <v>1990.4374379344586</v>
      </c>
      <c r="AX207" s="24">
        <v>79.639767968670256</v>
      </c>
      <c r="AY207" s="24">
        <v>27.060533422763836</v>
      </c>
      <c r="AZ207" s="24">
        <v>867.66866931479626</v>
      </c>
    </row>
    <row r="208" spans="1:52" x14ac:dyDescent="0.2">
      <c r="A208" t="s">
        <v>80</v>
      </c>
      <c r="B208" s="24">
        <v>9.6265000000000001</v>
      </c>
      <c r="C208" s="31">
        <v>0.11016957414300869</v>
      </c>
      <c r="D208" s="31">
        <v>3.8944589774614558E-4</v>
      </c>
      <c r="E208" s="31">
        <v>0.10734666897510034</v>
      </c>
      <c r="F208" s="31">
        <v>7.7889179549229116E-4</v>
      </c>
      <c r="G208" s="24">
        <v>0.94160911635096134</v>
      </c>
      <c r="H208" s="31">
        <v>3.409384480638542</v>
      </c>
      <c r="I208" s="31">
        <v>9.4453047315443944E-3</v>
      </c>
      <c r="J208" s="31">
        <v>3.3706916454328968</v>
      </c>
      <c r="K208" s="31">
        <v>1.8890609463088789E-2</v>
      </c>
      <c r="L208" s="24">
        <v>1.1548033672911295</v>
      </c>
      <c r="M208" s="31">
        <v>0.10473107807490641</v>
      </c>
      <c r="N208" s="31">
        <v>6.3859789782642873E-4</v>
      </c>
      <c r="O208" s="31">
        <v>0.10206708950340927</v>
      </c>
      <c r="P208" s="31">
        <v>1.2771957956528575E-3</v>
      </c>
      <c r="Q208" s="24">
        <v>1.1351957398501062</v>
      </c>
      <c r="R208" s="31">
        <v>3.256748149728024E-2</v>
      </c>
      <c r="S208" s="31">
        <v>2.7645814104125451E-4</v>
      </c>
      <c r="T208" s="31">
        <v>3.2129952231152552E-2</v>
      </c>
      <c r="U208" s="31">
        <v>5.5291628208250902E-4</v>
      </c>
      <c r="V208" s="24">
        <v>0.93940601171679539</v>
      </c>
      <c r="W208" s="24">
        <v>10013.787999999999</v>
      </c>
      <c r="X208" s="24">
        <v>28.427832040560453</v>
      </c>
      <c r="Y208" s="31">
        <v>4.8209733825326707E-2</v>
      </c>
      <c r="Z208" s="31">
        <v>1.811365895905239E-4</v>
      </c>
      <c r="AA208" s="31">
        <v>4.7208218607554926E-2</v>
      </c>
      <c r="AB208" s="31">
        <v>3.622731791810478E-4</v>
      </c>
      <c r="AC208" s="24">
        <v>1.1192622069891041</v>
      </c>
      <c r="AD208" s="31">
        <v>1.4918590564011727</v>
      </c>
      <c r="AE208" s="31">
        <v>3.0263163058677147E-3</v>
      </c>
      <c r="AF208" s="31">
        <v>1.4781339087194636</v>
      </c>
      <c r="AG208" s="31">
        <v>6.0526326117354293E-3</v>
      </c>
      <c r="AH208" s="24">
        <v>1.1850457425411494</v>
      </c>
      <c r="AI208" s="31">
        <v>4.5828049236534475E-2</v>
      </c>
      <c r="AJ208" s="31">
        <v>2.6714703362363883E-4</v>
      </c>
      <c r="AK208" s="31">
        <v>4.4886507112907703E-2</v>
      </c>
      <c r="AL208" s="31">
        <v>5.3429406724727767E-4</v>
      </c>
      <c r="AM208" s="24">
        <v>1.1426534736556742</v>
      </c>
      <c r="AN208" s="31">
        <v>1.4249704093915221E-2</v>
      </c>
      <c r="AO208" s="31">
        <v>1.1195076509712334E-4</v>
      </c>
      <c r="AP208" s="31">
        <v>1.4094692849581564E-2</v>
      </c>
      <c r="AQ208" s="31">
        <v>2.2390153019424667E-4</v>
      </c>
      <c r="AR208" s="24">
        <v>0.88486085270840931</v>
      </c>
      <c r="AS208" s="24">
        <v>22882.7</v>
      </c>
      <c r="AT208" s="24">
        <v>33.271457658732672</v>
      </c>
      <c r="AU208" s="24">
        <v>114.60185524524704</v>
      </c>
      <c r="AV208" s="24">
        <v>3546.5489429807776</v>
      </c>
      <c r="AW208" s="24">
        <v>2377.0529268166001</v>
      </c>
      <c r="AX208" s="24">
        <v>108.94456062468817</v>
      </c>
      <c r="AY208" s="24">
        <v>33.877718320021486</v>
      </c>
      <c r="AZ208" s="24">
        <v>1040.2314444502153</v>
      </c>
    </row>
    <row r="209" spans="1:52" x14ac:dyDescent="0.2">
      <c r="A209" t="s">
        <v>80</v>
      </c>
      <c r="B209" s="24">
        <v>9.5860000000000003</v>
      </c>
      <c r="C209" s="31">
        <v>0.12644767570320309</v>
      </c>
      <c r="D209" s="31">
        <v>4.6772409102284099E-4</v>
      </c>
      <c r="E209" s="31">
        <v>0.12362477053529475</v>
      </c>
      <c r="F209" s="31">
        <v>9.3544818204568199E-4</v>
      </c>
      <c r="G209" s="24">
        <v>0.93781973817559161</v>
      </c>
      <c r="H209" s="31">
        <v>3.3706107472249536</v>
      </c>
      <c r="I209" s="31">
        <v>7.3828793780214008E-3</v>
      </c>
      <c r="J209" s="31">
        <v>3.3319179120193083</v>
      </c>
      <c r="K209" s="31">
        <v>1.4765758756042802E-2</v>
      </c>
      <c r="L209" s="24">
        <v>0.83165168807778855</v>
      </c>
      <c r="M209" s="31">
        <v>9.1039978243377367E-2</v>
      </c>
      <c r="N209" s="31">
        <v>6.122278040912773E-4</v>
      </c>
      <c r="O209" s="31">
        <v>8.8375989671880234E-2</v>
      </c>
      <c r="P209" s="31">
        <v>1.2244556081825546E-3</v>
      </c>
      <c r="Q209" s="24">
        <v>1.0763633493141711</v>
      </c>
      <c r="R209" s="31">
        <v>3.1058157530442238E-2</v>
      </c>
      <c r="S209" s="31">
        <v>2.6441345742221444E-4</v>
      </c>
      <c r="T209" s="31">
        <v>3.062062826431455E-2</v>
      </c>
      <c r="U209" s="31">
        <v>5.2882691484442887E-4</v>
      </c>
      <c r="V209" s="24">
        <v>0.83994717578998146</v>
      </c>
      <c r="W209" s="24">
        <v>8320.3829999999998</v>
      </c>
      <c r="X209" s="24">
        <v>22.123273540728459</v>
      </c>
      <c r="Y209" s="31">
        <v>5.4263275062630248E-2</v>
      </c>
      <c r="Z209" s="31">
        <v>1.8256945942815223E-4</v>
      </c>
      <c r="AA209" s="31">
        <v>5.3261759844858467E-2</v>
      </c>
      <c r="AB209" s="31">
        <v>3.6513891885630445E-4</v>
      </c>
      <c r="AC209" s="24">
        <v>0.96700422362385019</v>
      </c>
      <c r="AD209" s="31">
        <v>1.44645147734683</v>
      </c>
      <c r="AE209" s="31">
        <v>2.2685016645511407E-3</v>
      </c>
      <c r="AF209" s="31">
        <v>1.4327263296651209</v>
      </c>
      <c r="AG209" s="31">
        <v>4.5370033291022814E-3</v>
      </c>
      <c r="AH209" s="24">
        <v>0.84003887141215672</v>
      </c>
      <c r="AI209" s="31">
        <v>3.9073400745773999E-2</v>
      </c>
      <c r="AJ209" s="31">
        <v>2.9201160997745766E-4</v>
      </c>
      <c r="AK209" s="31">
        <v>3.8131858622147227E-2</v>
      </c>
      <c r="AL209" s="31">
        <v>5.8402321995491531E-4</v>
      </c>
      <c r="AM209" s="24">
        <v>1.2528464776676451</v>
      </c>
      <c r="AN209" s="31">
        <v>1.3329172552414817E-2</v>
      </c>
      <c r="AO209" s="31">
        <v>1.1816381086074557E-4</v>
      </c>
      <c r="AP209" s="31">
        <v>1.317416130808116E-2</v>
      </c>
      <c r="AQ209" s="31">
        <v>2.3632762172149115E-4</v>
      </c>
      <c r="AR209" s="24">
        <v>0.88970364494703491</v>
      </c>
      <c r="AS209" s="24">
        <v>19387.939999999995</v>
      </c>
      <c r="AT209" s="24">
        <v>45.18087706797624</v>
      </c>
      <c r="AU209" s="24">
        <v>109.75308692994408</v>
      </c>
      <c r="AV209" s="24">
        <v>2925.5969498046943</v>
      </c>
      <c r="AW209" s="24">
        <v>2022.5266012935526</v>
      </c>
      <c r="AX209" s="24">
        <v>79.020184362254</v>
      </c>
      <c r="AY209" s="24">
        <v>26.95762214976148</v>
      </c>
      <c r="AZ209" s="24">
        <v>867.97235551846438</v>
      </c>
    </row>
    <row r="210" spans="1:52" x14ac:dyDescent="0.2">
      <c r="A210" t="s">
        <v>81</v>
      </c>
      <c r="B210" s="24">
        <v>8.7965</v>
      </c>
      <c r="C210" s="31">
        <v>6.8736057267198142E-2</v>
      </c>
      <c r="D210" s="31">
        <v>9.1580236679351533E-4</v>
      </c>
      <c r="E210" s="31">
        <v>6.5913152099289801E-2</v>
      </c>
      <c r="F210" s="31">
        <v>1.8316047335870307E-3</v>
      </c>
      <c r="G210" s="24">
        <v>3.4589434853557841</v>
      </c>
      <c r="H210" s="31">
        <v>2.2457377221570169</v>
      </c>
      <c r="I210" s="31">
        <v>7.1640264422152041E-3</v>
      </c>
      <c r="J210" s="31">
        <v>2.2070448869513717</v>
      </c>
      <c r="K210" s="31">
        <v>1.4328052884430408E-2</v>
      </c>
      <c r="L210" s="24">
        <v>1.4788006024799107</v>
      </c>
      <c r="M210" s="31">
        <v>8.3095670068784183E-2</v>
      </c>
      <c r="N210" s="31">
        <v>3.720984111465696E-4</v>
      </c>
      <c r="O210" s="31">
        <v>8.043168149728705E-2</v>
      </c>
      <c r="P210" s="31">
        <v>7.4419682229313921E-4</v>
      </c>
      <c r="Q210" s="24">
        <v>0.86837558401181647</v>
      </c>
      <c r="R210" s="31">
        <v>3.0899667549973874E-2</v>
      </c>
      <c r="S210" s="31">
        <v>2.4355591783291995E-4</v>
      </c>
      <c r="T210" s="31">
        <v>3.0462138283846186E-2</v>
      </c>
      <c r="U210" s="31">
        <v>4.8711183566583989E-4</v>
      </c>
      <c r="V210" s="24">
        <v>0.97710523627903978</v>
      </c>
      <c r="W210" s="24">
        <v>13200.875</v>
      </c>
      <c r="X210" s="24">
        <v>31.914728389223281</v>
      </c>
      <c r="Y210" s="31">
        <v>3.5881728887966813E-2</v>
      </c>
      <c r="Z210" s="31">
        <v>5.3384262312141794E-4</v>
      </c>
      <c r="AA210" s="31">
        <v>3.4880213670195032E-2</v>
      </c>
      <c r="AB210" s="31">
        <v>1.0676852462428359E-3</v>
      </c>
      <c r="AC210" s="24">
        <v>4.1239936534676742</v>
      </c>
      <c r="AD210" s="31">
        <v>1.1717755677799158</v>
      </c>
      <c r="AE210" s="31">
        <v>1.9368173141397702E-3</v>
      </c>
      <c r="AF210" s="31">
        <v>1.1580504200982067</v>
      </c>
      <c r="AG210" s="31">
        <v>3.8736346282795403E-3</v>
      </c>
      <c r="AH210" s="24">
        <v>0.98229581940091537</v>
      </c>
      <c r="AI210" s="31">
        <v>4.3359892506108874E-2</v>
      </c>
      <c r="AJ210" s="31">
        <v>1.8674825527500186E-4</v>
      </c>
      <c r="AK210" s="31">
        <v>4.2418350382482102E-2</v>
      </c>
      <c r="AL210" s="31">
        <v>3.7349651055000371E-4</v>
      </c>
      <c r="AM210" s="24">
        <v>0.86538583884617848</v>
      </c>
      <c r="AN210" s="31">
        <v>1.6122455562550118E-2</v>
      </c>
      <c r="AO210" s="31">
        <v>1.1699707852702996E-4</v>
      </c>
      <c r="AP210" s="31">
        <v>1.5967444318216461E-2</v>
      </c>
      <c r="AQ210" s="31">
        <v>2.3399415705405993E-4</v>
      </c>
      <c r="AR210" s="24">
        <v>0.91244585586275762</v>
      </c>
      <c r="AS210" s="24">
        <v>25297.17</v>
      </c>
      <c r="AT210" s="24">
        <v>38.477041753560805</v>
      </c>
      <c r="AU210" s="24">
        <v>103.15194679442099</v>
      </c>
      <c r="AV210" s="24">
        <v>3370.1702896583311</v>
      </c>
      <c r="AW210" s="24">
        <v>2875.8222020121639</v>
      </c>
      <c r="AX210" s="24">
        <v>124.70136459037815</v>
      </c>
      <c r="AY210" s="24">
        <v>46.371016753113331</v>
      </c>
      <c r="AZ210" s="24">
        <v>1500.6962996646394</v>
      </c>
    </row>
    <row r="211" spans="1:52" x14ac:dyDescent="0.2">
      <c r="A211" t="s">
        <v>81</v>
      </c>
      <c r="B211" s="24">
        <v>8.5009999999999994</v>
      </c>
      <c r="C211" s="31">
        <v>8.1230475397430391E-2</v>
      </c>
      <c r="D211" s="31">
        <v>7.5125627958603472E-4</v>
      </c>
      <c r="E211" s="31">
        <v>7.840757022952205E-2</v>
      </c>
      <c r="F211" s="31">
        <v>1.5025125591720694E-3</v>
      </c>
      <c r="G211" s="24">
        <v>2.1738077606275423</v>
      </c>
      <c r="H211" s="31">
        <v>2.5826181720187469</v>
      </c>
      <c r="I211" s="31">
        <v>6.9595629370580768E-3</v>
      </c>
      <c r="J211" s="31">
        <v>2.5439253368131016</v>
      </c>
      <c r="K211" s="31">
        <v>1.3919125874116154E-2</v>
      </c>
      <c r="L211" s="24">
        <v>1.077280759280155</v>
      </c>
      <c r="M211" s="31">
        <v>6.4021018713476457E-2</v>
      </c>
      <c r="N211" s="31">
        <v>5.0031509748793405E-4</v>
      </c>
      <c r="O211" s="31">
        <v>6.1357030141979331E-2</v>
      </c>
      <c r="P211" s="31">
        <v>1.0006301949758681E-3</v>
      </c>
      <c r="Q211" s="24">
        <v>1.1526239563405243</v>
      </c>
      <c r="R211" s="31">
        <v>2.5765470459751826E-2</v>
      </c>
      <c r="S211" s="31">
        <v>2.2033281659919365E-4</v>
      </c>
      <c r="T211" s="31">
        <v>2.5327941193624137E-2</v>
      </c>
      <c r="U211" s="31">
        <v>4.406656331983873E-4</v>
      </c>
      <c r="V211" s="24">
        <v>0.82895984487026708</v>
      </c>
      <c r="W211" s="24">
        <v>9585.3234999999986</v>
      </c>
      <c r="X211" s="24">
        <v>22.736317809028755</v>
      </c>
      <c r="Y211" s="31">
        <v>3.7091838533517087E-2</v>
      </c>
      <c r="Z211" s="31">
        <v>3.1666981892152868E-4</v>
      </c>
      <c r="AA211" s="31">
        <v>3.6090323315745305E-2</v>
      </c>
      <c r="AB211" s="31">
        <v>6.3333963784305736E-4</v>
      </c>
      <c r="AC211" s="24">
        <v>2.1862484597140042</v>
      </c>
      <c r="AD211" s="31">
        <v>1.1793856816083541</v>
      </c>
      <c r="AE211" s="31">
        <v>2.1523949587862906E-3</v>
      </c>
      <c r="AF211" s="31">
        <v>1.165660533926645</v>
      </c>
      <c r="AG211" s="31">
        <v>4.3047899175725811E-3</v>
      </c>
      <c r="AH211" s="24">
        <v>0.98886205879313172</v>
      </c>
      <c r="AI211" s="31">
        <v>2.9238125884899907E-2</v>
      </c>
      <c r="AJ211" s="31">
        <v>2.351518157633313E-4</v>
      </c>
      <c r="AK211" s="31">
        <v>2.8296583761273138E-2</v>
      </c>
      <c r="AL211" s="31">
        <v>4.703036315266626E-4</v>
      </c>
      <c r="AM211" s="24">
        <v>1.2248118166497528</v>
      </c>
      <c r="AN211" s="31">
        <v>1.1767392100740537E-2</v>
      </c>
      <c r="AO211" s="31">
        <v>1.0561291826659883E-4</v>
      </c>
      <c r="AP211" s="31">
        <v>1.161238085640688E-2</v>
      </c>
      <c r="AQ211" s="31">
        <v>2.1122583653319766E-4</v>
      </c>
      <c r="AR211" s="24">
        <v>0.88191427862510152</v>
      </c>
      <c r="AS211" s="24">
        <v>20988.474999999995</v>
      </c>
      <c r="AT211" s="24">
        <v>31.129156137648572</v>
      </c>
      <c r="AU211" s="24">
        <v>91.591622720051916</v>
      </c>
      <c r="AV211" s="24">
        <v>2912.0374845051565</v>
      </c>
      <c r="AW211" s="24">
        <v>2468.9418891895066</v>
      </c>
      <c r="AX211" s="24">
        <v>72.187057424800088</v>
      </c>
      <c r="AY211" s="24">
        <v>29.051919713729557</v>
      </c>
      <c r="AZ211" s="24">
        <v>1127.5524644159509</v>
      </c>
    </row>
    <row r="212" spans="1:52" x14ac:dyDescent="0.2">
      <c r="A212" t="s">
        <v>82</v>
      </c>
      <c r="B212" s="24">
        <v>9.0584999999999987</v>
      </c>
      <c r="C212" s="31">
        <v>0.12792120642585875</v>
      </c>
      <c r="D212" s="31">
        <v>6.7544719835916365E-4</v>
      </c>
      <c r="E212" s="31">
        <v>0.12509830125795041</v>
      </c>
      <c r="F212" s="31">
        <v>1.3508943967183273E-3</v>
      </c>
      <c r="G212" s="24">
        <v>1.1622863764647626</v>
      </c>
      <c r="H212" s="31">
        <v>4.9019529286132988</v>
      </c>
      <c r="I212" s="31">
        <v>1.6003119348559816E-2</v>
      </c>
      <c r="J212" s="31">
        <v>4.8632600934076535</v>
      </c>
      <c r="K212" s="31">
        <v>3.2006238697119632E-2</v>
      </c>
      <c r="L212" s="24">
        <v>1.0946323631236774</v>
      </c>
      <c r="M212" s="31">
        <v>7.3871985959556144E-2</v>
      </c>
      <c r="N212" s="31">
        <v>5.5874140483238113E-4</v>
      </c>
      <c r="O212" s="31">
        <v>7.1207997388059011E-2</v>
      </c>
      <c r="P212" s="31">
        <v>1.1174828096647623E-3</v>
      </c>
      <c r="Q212" s="24">
        <v>0.95752772394072405</v>
      </c>
      <c r="R212" s="31">
        <v>2.2643096227145568E-2</v>
      </c>
      <c r="S212" s="31">
        <v>3.2911671956362105E-4</v>
      </c>
      <c r="T212" s="31">
        <v>2.2205566961017879E-2</v>
      </c>
      <c r="U212" s="31">
        <v>6.5823343912724209E-4</v>
      </c>
      <c r="V212" s="24">
        <v>1.0676825883700076</v>
      </c>
      <c r="W212" s="24">
        <v>6228.4189999999999</v>
      </c>
      <c r="X212" s="24">
        <v>23.980432954477898</v>
      </c>
      <c r="Y212" s="31">
        <v>5.234875904869353E-2</v>
      </c>
      <c r="Z212" s="31">
        <v>2.6144210217132302E-4</v>
      </c>
      <c r="AA212" s="31">
        <v>5.1347243830921749E-2</v>
      </c>
      <c r="AB212" s="31">
        <v>5.2288420434264604E-4</v>
      </c>
      <c r="AC212" s="24">
        <v>1.2537649489593949</v>
      </c>
      <c r="AD212" s="31">
        <v>2.005946198139104</v>
      </c>
      <c r="AE212" s="31">
        <v>4.2021932369199167E-3</v>
      </c>
      <c r="AF212" s="31">
        <v>1.9922210504573949</v>
      </c>
      <c r="AG212" s="31">
        <v>8.4043864738398335E-3</v>
      </c>
      <c r="AH212" s="24">
        <v>1.0315678797856556</v>
      </c>
      <c r="AI212" s="31">
        <v>3.0230263537922353E-2</v>
      </c>
      <c r="AJ212" s="31">
        <v>2.2057334001579509E-4</v>
      </c>
      <c r="AK212" s="31">
        <v>2.9288721414295584E-2</v>
      </c>
      <c r="AL212" s="31">
        <v>4.4114668003159018E-4</v>
      </c>
      <c r="AM212" s="24">
        <v>0.96117683901852502</v>
      </c>
      <c r="AN212" s="31">
        <v>9.263519802764358E-3</v>
      </c>
      <c r="AO212" s="31">
        <v>1.2373086014248866E-4</v>
      </c>
      <c r="AP212" s="31">
        <v>9.1085085584307005E-3</v>
      </c>
      <c r="AQ212" s="31">
        <v>2.4746172028497731E-4</v>
      </c>
      <c r="AR212" s="24">
        <v>0.99401529388224685</v>
      </c>
      <c r="AS212" s="24">
        <v>15218.05</v>
      </c>
      <c r="AT212" s="24">
        <v>32.041768382107591</v>
      </c>
      <c r="AU212" s="24">
        <v>87.955718121735472</v>
      </c>
      <c r="AV212" s="24">
        <v>3370.4715745079998</v>
      </c>
      <c r="AW212" s="24">
        <v>1679.9746094828063</v>
      </c>
      <c r="AX212" s="24">
        <v>50.792700879641529</v>
      </c>
      <c r="AY212" s="24">
        <v>15.568879037366209</v>
      </c>
      <c r="AZ212" s="24">
        <v>687.57730308549992</v>
      </c>
    </row>
    <row r="213" spans="1:52" x14ac:dyDescent="0.2">
      <c r="A213" t="s">
        <v>82</v>
      </c>
      <c r="B213" s="24">
        <v>8.8365000000000009</v>
      </c>
      <c r="C213" s="31">
        <v>9.3611596856963755E-2</v>
      </c>
      <c r="D213" s="31">
        <v>5.3828727986043141E-4</v>
      </c>
      <c r="E213" s="31">
        <v>9.0788691689055401E-2</v>
      </c>
      <c r="F213" s="31">
        <v>1.0765745597208628E-3</v>
      </c>
      <c r="G213" s="24">
        <v>1.3273844583802841</v>
      </c>
      <c r="H213" s="31">
        <v>3.9716454800062939</v>
      </c>
      <c r="I213" s="31">
        <v>1.5373720858374185E-2</v>
      </c>
      <c r="J213" s="31">
        <v>3.9329526448006487</v>
      </c>
      <c r="K213" s="31">
        <v>3.0747441716748369E-2</v>
      </c>
      <c r="L213" s="24">
        <v>1.4893611571724998</v>
      </c>
      <c r="M213" s="31">
        <v>8.7717744358887656E-2</v>
      </c>
      <c r="N213" s="31">
        <v>5.9935049903549729E-4</v>
      </c>
      <c r="O213" s="31">
        <v>8.5053755787390523E-2</v>
      </c>
      <c r="P213" s="31">
        <v>1.1987009980709946E-3</v>
      </c>
      <c r="Q213" s="24">
        <v>1.0802425926234123</v>
      </c>
      <c r="R213" s="31">
        <v>2.8613818798880919E-2</v>
      </c>
      <c r="S213" s="31">
        <v>2.8466583379560268E-4</v>
      </c>
      <c r="T213" s="31">
        <v>2.8176289532753231E-2</v>
      </c>
      <c r="U213" s="31">
        <v>5.6933166759120537E-4</v>
      </c>
      <c r="V213" s="24">
        <v>0.94746569920600976</v>
      </c>
      <c r="W213" s="24">
        <v>8378.4459999999981</v>
      </c>
      <c r="X213" s="24">
        <v>37.94134572565504</v>
      </c>
      <c r="Y213" s="31">
        <v>4.5800174577081881E-2</v>
      </c>
      <c r="Z213" s="31">
        <v>2.0076975865468484E-4</v>
      </c>
      <c r="AA213" s="31">
        <v>4.47986593593101E-2</v>
      </c>
      <c r="AB213" s="31">
        <v>4.0153951730936968E-4</v>
      </c>
      <c r="AC213" s="24">
        <v>1.1062998320934447</v>
      </c>
      <c r="AD213" s="31">
        <v>1.9432118891926247</v>
      </c>
      <c r="AE213" s="31">
        <v>3.8666730337289577E-3</v>
      </c>
      <c r="AF213" s="31">
        <v>1.9294867415109156</v>
      </c>
      <c r="AG213" s="31">
        <v>7.7333460674579154E-3</v>
      </c>
      <c r="AH213" s="24">
        <v>1.0359625296795045</v>
      </c>
      <c r="AI213" s="31">
        <v>4.2923403464177806E-2</v>
      </c>
      <c r="AJ213" s="31">
        <v>3.0332808215245103E-4</v>
      </c>
      <c r="AK213" s="31">
        <v>4.1981861340551034E-2</v>
      </c>
      <c r="AL213" s="31">
        <v>6.0665616430490205E-4</v>
      </c>
      <c r="AM213" s="24">
        <v>1.1626714882607061</v>
      </c>
      <c r="AN213" s="31">
        <v>1.400173513629068E-2</v>
      </c>
      <c r="AO213" s="31">
        <v>1.4075853198669959E-4</v>
      </c>
      <c r="AP213" s="31">
        <v>1.3846723891957022E-2</v>
      </c>
      <c r="AQ213" s="31">
        <v>2.8151706397339918E-4</v>
      </c>
      <c r="AR213" s="24">
        <v>0.9710018470502173</v>
      </c>
      <c r="AS213" s="24">
        <v>17120.129999999997</v>
      </c>
      <c r="AT213" s="24">
        <v>40.80669520659827</v>
      </c>
      <c r="AU213" s="24">
        <v>88.759091183142672</v>
      </c>
      <c r="AV213" s="24">
        <v>3765.7689340097104</v>
      </c>
      <c r="AW213" s="24">
        <v>1937.4333729417751</v>
      </c>
      <c r="AX213" s="24">
        <v>83.170755882164272</v>
      </c>
      <c r="AY213" s="24">
        <v>27.130576094631195</v>
      </c>
      <c r="AZ213" s="24">
        <v>948.16341311605242</v>
      </c>
    </row>
    <row r="214" spans="1:52" x14ac:dyDescent="0.2">
      <c r="A214" t="s">
        <v>82</v>
      </c>
      <c r="B214" s="24">
        <v>8.8125</v>
      </c>
      <c r="C214" s="31">
        <v>4.7924926956745516E-2</v>
      </c>
      <c r="D214" s="31">
        <v>3.466062790060167E-4</v>
      </c>
      <c r="E214" s="31">
        <v>4.5102021788837168E-2</v>
      </c>
      <c r="F214" s="31">
        <v>6.9321255801203341E-4</v>
      </c>
      <c r="G214" s="24">
        <v>1.4186340711749907</v>
      </c>
      <c r="H214" s="31">
        <v>4.1150562636763723</v>
      </c>
      <c r="I214" s="31">
        <v>1.2080376183656035E-2</v>
      </c>
      <c r="J214" s="31">
        <v>4.0763634284707271</v>
      </c>
      <c r="K214" s="31">
        <v>2.416075236731207E-2</v>
      </c>
      <c r="L214" s="24">
        <v>1.2345882952396972</v>
      </c>
      <c r="M214" s="31">
        <v>2.8812935347629066E-2</v>
      </c>
      <c r="N214" s="31">
        <v>3.1845683165121702E-4</v>
      </c>
      <c r="O214" s="31">
        <v>2.6148946776131939E-2</v>
      </c>
      <c r="P214" s="31">
        <v>6.3691366330243405E-4</v>
      </c>
      <c r="Q214" s="24">
        <v>1.1520747691286934</v>
      </c>
      <c r="R214" s="31">
        <v>2.0640009542793304E-2</v>
      </c>
      <c r="S214" s="31">
        <v>2.1204596883469168E-4</v>
      </c>
      <c r="T214" s="31">
        <v>2.0202480276665616E-2</v>
      </c>
      <c r="U214" s="31">
        <v>4.2409193766938336E-4</v>
      </c>
      <c r="V214" s="24">
        <v>0.91350375254007454</v>
      </c>
      <c r="W214" s="24">
        <v>9970.5590000000029</v>
      </c>
      <c r="X214" s="24">
        <v>22.93929460095654</v>
      </c>
      <c r="Y214" s="31">
        <v>2.3006836155965465E-2</v>
      </c>
      <c r="Z214" s="31">
        <v>1.4197346898722605E-4</v>
      </c>
      <c r="AA214" s="31">
        <v>2.2005320938193684E-2</v>
      </c>
      <c r="AB214" s="31">
        <v>2.839469379744521E-4</v>
      </c>
      <c r="AC214" s="24">
        <v>1.2765712241757268</v>
      </c>
      <c r="AD214" s="31">
        <v>1.9756475506958817</v>
      </c>
      <c r="AE214" s="31">
        <v>3.7840450447955607E-3</v>
      </c>
      <c r="AF214" s="31">
        <v>1.9619224030141726</v>
      </c>
      <c r="AG214" s="31">
        <v>7.5680900895911214E-3</v>
      </c>
      <c r="AH214" s="24">
        <v>1.1000908832857335</v>
      </c>
      <c r="AI214" s="31">
        <v>1.383215881253117E-2</v>
      </c>
      <c r="AJ214" s="31">
        <v>1.4555405990663751E-4</v>
      </c>
      <c r="AK214" s="31">
        <v>1.2890616688904401E-2</v>
      </c>
      <c r="AL214" s="31">
        <v>2.9110811981327502E-4</v>
      </c>
      <c r="AM214" s="24">
        <v>1.1128325573128048</v>
      </c>
      <c r="AN214" s="31">
        <v>9.9087173114565177E-3</v>
      </c>
      <c r="AO214" s="31">
        <v>9.6123858979254765E-5</v>
      </c>
      <c r="AP214" s="31">
        <v>9.7537060671228602E-3</v>
      </c>
      <c r="AQ214" s="31">
        <v>1.9224771795850953E-4</v>
      </c>
      <c r="AR214" s="24">
        <v>0.87167428533653646</v>
      </c>
      <c r="AS214" s="24">
        <v>20766.419999999998</v>
      </c>
      <c r="AT214" s="24">
        <v>43.784364308446307</v>
      </c>
      <c r="AU214" s="24">
        <v>54.222787153806721</v>
      </c>
      <c r="AV214" s="24">
        <v>4655.8197180487759</v>
      </c>
      <c r="AW214" s="24">
        <v>2356.4731914893614</v>
      </c>
      <c r="AX214" s="24">
        <v>32.599270564166943</v>
      </c>
      <c r="AY214" s="24">
        <v>23.352332812139995</v>
      </c>
      <c r="AZ214" s="24">
        <v>1131.4109503546103</v>
      </c>
    </row>
    <row r="215" spans="1:52" x14ac:dyDescent="0.2">
      <c r="A215" t="s">
        <v>83</v>
      </c>
      <c r="B215" s="24">
        <v>8.0150000000000006</v>
      </c>
      <c r="C215" s="31">
        <v>0.13168807223197865</v>
      </c>
      <c r="D215" s="31">
        <v>1.0040834528321286E-3</v>
      </c>
      <c r="E215" s="31">
        <v>0.12886516706407031</v>
      </c>
      <c r="F215" s="31">
        <v>2.0081669056642572E-3</v>
      </c>
      <c r="G215" s="24">
        <v>1.6475046755608354</v>
      </c>
      <c r="H215" s="31">
        <v>2.6278956202407233</v>
      </c>
      <c r="I215" s="31">
        <v>1.2038992662888909E-2</v>
      </c>
      <c r="J215" s="31">
        <v>2.5892027850350781</v>
      </c>
      <c r="K215" s="31">
        <v>2.4077985325777818E-2</v>
      </c>
      <c r="L215" s="24">
        <v>1.4382006144095372</v>
      </c>
      <c r="M215" s="31">
        <v>8.2075560022466992E-2</v>
      </c>
      <c r="N215" s="31">
        <v>1.0269885964204989E-3</v>
      </c>
      <c r="O215" s="31">
        <v>7.9411571450969859E-2</v>
      </c>
      <c r="P215" s="31">
        <v>2.0539771928409977E-3</v>
      </c>
      <c r="Q215" s="24">
        <v>1.6133657864478479</v>
      </c>
      <c r="R215" s="31">
        <v>2.5664377942779086E-2</v>
      </c>
      <c r="S215" s="31">
        <v>3.519304187047695E-4</v>
      </c>
      <c r="T215" s="31">
        <v>2.5226848676651398E-2</v>
      </c>
      <c r="U215" s="31">
        <v>7.0386083740953901E-4</v>
      </c>
      <c r="V215" s="24">
        <v>1.0405257394525425</v>
      </c>
      <c r="W215" s="24">
        <v>5894.7145</v>
      </c>
      <c r="X215" s="24">
        <v>45.40277709147778</v>
      </c>
      <c r="Y215" s="31">
        <v>5.3769550048127876E-2</v>
      </c>
      <c r="Z215" s="31">
        <v>3.0666310208985544E-4</v>
      </c>
      <c r="AA215" s="31">
        <v>5.2768034830356095E-2</v>
      </c>
      <c r="AB215" s="31">
        <v>6.1332620417971087E-4</v>
      </c>
      <c r="AC215" s="24">
        <v>1.4095977831864246</v>
      </c>
      <c r="AD215" s="31">
        <v>1.0730782905875522</v>
      </c>
      <c r="AE215" s="31">
        <v>2.0287126994044708E-3</v>
      </c>
      <c r="AF215" s="31">
        <v>1.0593531429058431</v>
      </c>
      <c r="AG215" s="31">
        <v>4.0574253988089415E-3</v>
      </c>
      <c r="AH215" s="24">
        <v>0.83728185756049545</v>
      </c>
      <c r="AI215" s="31">
        <v>3.3509063663885064E-2</v>
      </c>
      <c r="AJ215" s="31">
        <v>3.6498496343555285E-4</v>
      </c>
      <c r="AK215" s="31">
        <v>3.2567521540258292E-2</v>
      </c>
      <c r="AL215" s="31">
        <v>7.2996992687110571E-4</v>
      </c>
      <c r="AM215" s="24">
        <v>1.4673339109331125</v>
      </c>
      <c r="AN215" s="31">
        <v>1.0480703417443603E-2</v>
      </c>
      <c r="AO215" s="31">
        <v>1.3993073079037976E-4</v>
      </c>
      <c r="AP215" s="31">
        <v>1.0325692173109946E-2</v>
      </c>
      <c r="AQ215" s="31">
        <v>2.7986146158075952E-4</v>
      </c>
      <c r="AR215" s="24">
        <v>1.0281459637332453</v>
      </c>
      <c r="AS215" s="24">
        <v>14433.475</v>
      </c>
      <c r="AT215" s="24">
        <v>111.29823776800406</v>
      </c>
      <c r="AU215" s="24">
        <v>96.851352322257242</v>
      </c>
      <c r="AV215" s="24">
        <v>1932.7129653299419</v>
      </c>
      <c r="AW215" s="24">
        <v>1800.8078602620087</v>
      </c>
      <c r="AX215" s="24">
        <v>60.363317998759385</v>
      </c>
      <c r="AY215" s="24">
        <v>18.875131727109178</v>
      </c>
      <c r="AZ215" s="24">
        <v>735.46032439176543</v>
      </c>
    </row>
    <row r="216" spans="1:52" x14ac:dyDescent="0.2">
      <c r="A216" t="s">
        <v>83</v>
      </c>
      <c r="B216" s="24">
        <v>10.23</v>
      </c>
      <c r="C216" s="31">
        <v>0.11713860010545336</v>
      </c>
      <c r="D216" s="31">
        <v>5.8832180219965495E-4</v>
      </c>
      <c r="E216" s="31">
        <v>0.11431569493754501</v>
      </c>
      <c r="F216" s="31">
        <v>1.1766436043993099E-3</v>
      </c>
      <c r="G216" s="24">
        <v>1.2365222581158684</v>
      </c>
      <c r="H216" s="31">
        <v>2.5980644610731076</v>
      </c>
      <c r="I216" s="31">
        <v>7.7420026401096151E-3</v>
      </c>
      <c r="J216" s="31">
        <v>2.5593716258674624</v>
      </c>
      <c r="K216" s="31">
        <v>1.548400528021923E-2</v>
      </c>
      <c r="L216" s="24">
        <v>1.1042116550690961</v>
      </c>
      <c r="M216" s="31">
        <v>0.10004755302207276</v>
      </c>
      <c r="N216" s="31">
        <v>5.2576358818976789E-4</v>
      </c>
      <c r="O216" s="31">
        <v>9.7383564450575624E-2</v>
      </c>
      <c r="P216" s="31">
        <v>1.0515271763795358E-3</v>
      </c>
      <c r="Q216" s="24">
        <v>0.87017546569692983</v>
      </c>
      <c r="R216" s="31">
        <v>2.9547790478723558E-2</v>
      </c>
      <c r="S216" s="31">
        <v>3.5119494649233556E-4</v>
      </c>
      <c r="T216" s="31">
        <v>2.911026121259587E-2</v>
      </c>
      <c r="U216" s="31">
        <v>7.0238989298467111E-4</v>
      </c>
      <c r="V216" s="24">
        <v>1.1389785965363695</v>
      </c>
      <c r="W216" s="24">
        <v>8227.6315000000013</v>
      </c>
      <c r="X216" s="24">
        <v>21.229458409372199</v>
      </c>
      <c r="Y216" s="31">
        <v>4.9858604939199455E-2</v>
      </c>
      <c r="Z216" s="31">
        <v>1.9594583613387443E-4</v>
      </c>
      <c r="AA216" s="31">
        <v>4.8857089721427674E-2</v>
      </c>
      <c r="AB216" s="31">
        <v>3.9189167226774885E-4</v>
      </c>
      <c r="AC216" s="24">
        <v>1.0905552396638756</v>
      </c>
      <c r="AD216" s="31">
        <v>1.105892562090441</v>
      </c>
      <c r="AE216" s="31">
        <v>2.4510049752891625E-3</v>
      </c>
      <c r="AF216" s="31">
        <v>1.0921674144087319</v>
      </c>
      <c r="AG216" s="31">
        <v>4.902009950578325E-3</v>
      </c>
      <c r="AH216" s="24">
        <v>1.1412028894770243</v>
      </c>
      <c r="AI216" s="31">
        <v>4.2588156575409077E-2</v>
      </c>
      <c r="AJ216" s="31">
        <v>2.2639542466337177E-4</v>
      </c>
      <c r="AK216" s="31">
        <v>4.1646614451782304E-2</v>
      </c>
      <c r="AL216" s="31">
        <v>4.5279084932674354E-4</v>
      </c>
      <c r="AM216" s="24">
        <v>0.92593941728107687</v>
      </c>
      <c r="AN216" s="31">
        <v>1.2579737054848031E-2</v>
      </c>
      <c r="AO216" s="31">
        <v>1.5809910420886621E-4</v>
      </c>
      <c r="AP216" s="31">
        <v>1.2424725810514374E-2</v>
      </c>
      <c r="AQ216" s="31">
        <v>3.1619820841773241E-4</v>
      </c>
      <c r="AR216" s="24">
        <v>1.2242412535245135</v>
      </c>
      <c r="AS216" s="24">
        <v>19327.524999999998</v>
      </c>
      <c r="AT216" s="24">
        <v>27.736669510348854</v>
      </c>
      <c r="AU216" s="24">
        <v>94.210482511586662</v>
      </c>
      <c r="AV216" s="24">
        <v>2089.5324534658484</v>
      </c>
      <c r="AW216" s="24">
        <v>1889.2986314760506</v>
      </c>
      <c r="AX216" s="24">
        <v>80.464750610198053</v>
      </c>
      <c r="AY216" s="24">
        <v>23.76425529796149</v>
      </c>
      <c r="AZ216" s="24">
        <v>804.26505376344096</v>
      </c>
    </row>
    <row r="217" spans="1:52" x14ac:dyDescent="0.2">
      <c r="A217" t="s">
        <v>83</v>
      </c>
      <c r="B217" s="24">
        <v>9.6265000000000001</v>
      </c>
      <c r="C217" s="31">
        <v>0.11043272394383397</v>
      </c>
      <c r="D217" s="31">
        <v>4.5826148996977727E-4</v>
      </c>
      <c r="E217" s="31">
        <v>0.10760981877592563</v>
      </c>
      <c r="F217" s="31">
        <v>9.1652297993955454E-4</v>
      </c>
      <c r="G217" s="24">
        <v>1.0788429317694594</v>
      </c>
      <c r="H217" s="31">
        <v>2.5202123913433403</v>
      </c>
      <c r="I217" s="31">
        <v>5.7768163522746128E-3</v>
      </c>
      <c r="J217" s="31">
        <v>2.481519556137695</v>
      </c>
      <c r="K217" s="31">
        <v>1.1553632704549226E-2</v>
      </c>
      <c r="L217" s="24">
        <v>0.91162480592006867</v>
      </c>
      <c r="M217" s="31">
        <v>0.11088286678576612</v>
      </c>
      <c r="N217" s="31">
        <v>5.9513621962436049E-4</v>
      </c>
      <c r="O217" s="31">
        <v>0.10821887821426898</v>
      </c>
      <c r="P217" s="31">
        <v>1.190272439248721E-3</v>
      </c>
      <c r="Q217" s="24">
        <v>0.997689832438862</v>
      </c>
      <c r="R217" s="31">
        <v>3.1866593926865902E-2</v>
      </c>
      <c r="S217" s="31">
        <v>2.5116695382766088E-4</v>
      </c>
      <c r="T217" s="31">
        <v>3.1429064660738214E-2</v>
      </c>
      <c r="U217" s="31">
        <v>5.0233390765532177E-4</v>
      </c>
      <c r="V217" s="24">
        <v>0.84206326790543817</v>
      </c>
      <c r="W217" s="24">
        <v>9524.7049999999999</v>
      </c>
      <c r="X217" s="24">
        <v>19.889066706954434</v>
      </c>
      <c r="Y217" s="31">
        <v>4.9349267843856605E-2</v>
      </c>
      <c r="Z217" s="31">
        <v>1.7143899427987121E-4</v>
      </c>
      <c r="AA217" s="31">
        <v>4.8347752626084824E-2</v>
      </c>
      <c r="AB217" s="31">
        <v>3.4287798855974242E-4</v>
      </c>
      <c r="AC217" s="24">
        <v>1.0081642548193372</v>
      </c>
      <c r="AD217" s="31">
        <v>1.126260433828508</v>
      </c>
      <c r="AE217" s="31">
        <v>2.4766316434412217E-3</v>
      </c>
      <c r="AF217" s="31">
        <v>1.112535286146799</v>
      </c>
      <c r="AG217" s="31">
        <v>4.9532632868824434E-3</v>
      </c>
      <c r="AH217" s="24">
        <v>1.1923588873673587</v>
      </c>
      <c r="AI217" s="31">
        <v>4.955239428506078E-2</v>
      </c>
      <c r="AJ217" s="31">
        <v>2.6274920701565532E-4</v>
      </c>
      <c r="AK217" s="31">
        <v>4.8610852161434008E-2</v>
      </c>
      <c r="AL217" s="31">
        <v>5.2549841403131065E-4</v>
      </c>
      <c r="AM217" s="24">
        <v>1.0394985578313831</v>
      </c>
      <c r="AN217" s="31">
        <v>1.4241931935443427E-2</v>
      </c>
      <c r="AO217" s="31">
        <v>1.1884918475666556E-4</v>
      </c>
      <c r="AP217" s="31">
        <v>1.4086920691109769E-2</v>
      </c>
      <c r="AQ217" s="31">
        <v>2.3769836951333112E-4</v>
      </c>
      <c r="AR217" s="24">
        <v>0.90679357509958958</v>
      </c>
      <c r="AS217" s="24">
        <v>21312.955000000002</v>
      </c>
      <c r="AT217" s="24">
        <v>38.61562165142908</v>
      </c>
      <c r="AU217" s="24">
        <v>109.26495797137642</v>
      </c>
      <c r="AV217" s="24">
        <v>2493.562516479496</v>
      </c>
      <c r="AW217" s="24">
        <v>2213.9879499298813</v>
      </c>
      <c r="AX217" s="24">
        <v>109.71034079766483</v>
      </c>
      <c r="AY217" s="24">
        <v>31.529622033780637</v>
      </c>
      <c r="AZ217" s="24">
        <v>989.42554407105388</v>
      </c>
    </row>
    <row r="218" spans="1:52" x14ac:dyDescent="0.2">
      <c r="A218" t="s">
        <v>84</v>
      </c>
      <c r="B218" s="24">
        <v>10.39</v>
      </c>
      <c r="C218" s="31">
        <v>7.4937244899565048E-2</v>
      </c>
      <c r="D218" s="31">
        <v>3.270044666034708E-4</v>
      </c>
      <c r="E218" s="31">
        <v>7.2762837417637241E-2</v>
      </c>
      <c r="F218" s="31">
        <v>6.540089332069416E-4</v>
      </c>
      <c r="G218" s="24">
        <v>1.0859118683202023</v>
      </c>
      <c r="H218" s="31">
        <v>1.3752814834269886</v>
      </c>
      <c r="I218" s="31">
        <v>4.8374362431717307E-3</v>
      </c>
      <c r="J218" s="31">
        <v>1.3385980103043955</v>
      </c>
      <c r="K218" s="31">
        <v>9.6748724863434613E-3</v>
      </c>
      <c r="L218" s="24">
        <v>1.4342541002878579</v>
      </c>
      <c r="M218" s="31">
        <v>0.18365826729049398</v>
      </c>
      <c r="N218" s="31">
        <v>7.6716599669523306E-4</v>
      </c>
      <c r="O218" s="31">
        <v>0.1817835907360468</v>
      </c>
      <c r="P218" s="31">
        <v>1.5343319933904661E-3</v>
      </c>
      <c r="Q218" s="24">
        <v>1.0323965269306441</v>
      </c>
      <c r="R218" s="31">
        <v>4.5111907491837439E-2</v>
      </c>
      <c r="S218" s="31">
        <v>3.0964274457379455E-4</v>
      </c>
      <c r="T218" s="31">
        <v>4.4594107994266233E-2</v>
      </c>
      <c r="U218" s="31">
        <v>6.192854891475891E-4</v>
      </c>
      <c r="V218" s="24">
        <v>0.94212634352685476</v>
      </c>
      <c r="W218" s="24">
        <v>11385.055</v>
      </c>
      <c r="X218" s="24">
        <v>38.148684515500094</v>
      </c>
      <c r="Y218" s="31">
        <v>4.2180854787639527E-2</v>
      </c>
      <c r="Z218" s="31">
        <v>1.3128262217862447E-4</v>
      </c>
      <c r="AA218" s="31">
        <v>4.1547963640389124E-2</v>
      </c>
      <c r="AB218" s="31">
        <v>2.6256524435724893E-4</v>
      </c>
      <c r="AC218" s="24">
        <v>0.82543914982517119</v>
      </c>
      <c r="AD218" s="31">
        <v>0.77415615901208956</v>
      </c>
      <c r="AE218" s="31">
        <v>2.14518828292105E-3</v>
      </c>
      <c r="AF218" s="31">
        <v>0.76348503041508131</v>
      </c>
      <c r="AG218" s="31">
        <v>4.2903765658421E-3</v>
      </c>
      <c r="AH218" s="24">
        <v>1.3712667624319552</v>
      </c>
      <c r="AI218" s="31">
        <v>0.10338409111114064</v>
      </c>
      <c r="AJ218" s="31">
        <v>3.875114943510442E-4</v>
      </c>
      <c r="AK218" s="31">
        <v>0.10283869738833093</v>
      </c>
      <c r="AL218" s="31">
        <v>7.750229887020884E-4</v>
      </c>
      <c r="AM218" s="24">
        <v>0.98639925067019629</v>
      </c>
      <c r="AN218" s="31">
        <v>2.5393930851782785E-2</v>
      </c>
      <c r="AO218" s="31">
        <v>1.6580092658391798E-4</v>
      </c>
      <c r="AP218" s="31">
        <v>2.5242823304822491E-2</v>
      </c>
      <c r="AQ218" s="31">
        <v>3.3160185316783597E-4</v>
      </c>
      <c r="AR218">
        <v>0.91294238440753983</v>
      </c>
      <c r="AS218" s="24">
        <v>20223.730000000003</v>
      </c>
      <c r="AT218" s="24">
        <v>53.319502751659279</v>
      </c>
      <c r="AU218" s="24">
        <v>82.114018742061361</v>
      </c>
      <c r="AV218" s="24">
        <v>1506.992813214423</v>
      </c>
      <c r="AW218" s="24">
        <v>1946.4610202117422</v>
      </c>
      <c r="AX218" s="24">
        <v>201.24730262819779</v>
      </c>
      <c r="AY218" s="24">
        <v>49.432295279064604</v>
      </c>
      <c r="AZ218">
        <v>1095.7704523580364</v>
      </c>
    </row>
    <row r="219" spans="1:52" x14ac:dyDescent="0.2">
      <c r="A219" t="s">
        <v>84</v>
      </c>
      <c r="B219" s="24">
        <v>10.31</v>
      </c>
      <c r="C219" s="31">
        <v>6.246482124431009E-2</v>
      </c>
      <c r="D219" s="31">
        <v>3.7516782372570259E-4</v>
      </c>
      <c r="E219" s="31">
        <v>6.0290413762382283E-2</v>
      </c>
      <c r="F219" s="31">
        <v>7.5033564745140518E-4</v>
      </c>
      <c r="G219" s="24">
        <v>1.5458689213216512</v>
      </c>
      <c r="H219" s="31">
        <v>1.1750756779990603</v>
      </c>
      <c r="I219" s="31">
        <v>2.8469137755710813E-3</v>
      </c>
      <c r="J219" s="31">
        <v>1.1383922048764672</v>
      </c>
      <c r="K219" s="31">
        <v>5.6938275511421626E-3</v>
      </c>
      <c r="L219" s="24">
        <v>1.0695017633355937</v>
      </c>
      <c r="M219" s="31">
        <v>0.17728376029009979</v>
      </c>
      <c r="N219" s="31">
        <v>8.0106460695160192E-4</v>
      </c>
      <c r="O219" s="31">
        <v>0.17540908373565262</v>
      </c>
      <c r="P219" s="31">
        <v>1.6021292139032038E-3</v>
      </c>
      <c r="Q219" s="24">
        <v>1.2201364497439207</v>
      </c>
      <c r="R219" s="31">
        <v>4.5437297325701405E-2</v>
      </c>
      <c r="S219" s="31">
        <v>3.4445156909549774E-4</v>
      </c>
      <c r="T219" s="31">
        <v>4.4919497828130199E-2</v>
      </c>
      <c r="U219" s="31">
        <v>6.8890313819099547E-4</v>
      </c>
      <c r="V219" s="24">
        <v>1.1553933809646837</v>
      </c>
      <c r="W219" s="24">
        <v>13946.654999999999</v>
      </c>
      <c r="X219" s="24">
        <v>45.217049343315033</v>
      </c>
      <c r="Y219" s="31">
        <v>4.0447745948607339E-2</v>
      </c>
      <c r="Z219" s="31">
        <v>2.1122360758587315E-4</v>
      </c>
      <c r="AA219" s="31">
        <v>3.9814854801356936E-2</v>
      </c>
      <c r="AB219" s="31">
        <v>4.2244721517174631E-4</v>
      </c>
      <c r="AC219" s="24">
        <v>1.4045263488373605</v>
      </c>
      <c r="AD219" s="31">
        <v>0.76093197347701635</v>
      </c>
      <c r="AE219" s="31">
        <v>1.1574015421921067E-3</v>
      </c>
      <c r="AF219" s="31">
        <v>0.7502608448800081</v>
      </c>
      <c r="AG219" s="31">
        <v>2.3148030843842134E-3</v>
      </c>
      <c r="AH219" s="24">
        <v>0.77412033948176195</v>
      </c>
      <c r="AI219" s="31">
        <v>0.11479752305529245</v>
      </c>
      <c r="AJ219" s="31">
        <v>4.1379880232271645E-4</v>
      </c>
      <c r="AK219" s="31">
        <v>0.11425212933248274</v>
      </c>
      <c r="AL219" s="31">
        <v>8.2759760464543291E-4</v>
      </c>
      <c r="AM219" s="24">
        <v>1.0218443001022872</v>
      </c>
      <c r="AN219" s="31">
        <v>2.9422654618375833E-2</v>
      </c>
      <c r="AO219" s="31">
        <v>2.1105075528568784E-4</v>
      </c>
      <c r="AP219" s="31">
        <v>2.9271547071415539E-2</v>
      </c>
      <c r="AQ219" s="31">
        <v>4.2210151057137568E-4</v>
      </c>
      <c r="AR219">
        <v>1.1097539279715207</v>
      </c>
      <c r="AS219" s="24">
        <v>21535.545000000002</v>
      </c>
      <c r="AT219" s="24">
        <v>51.930027554798286</v>
      </c>
      <c r="AU219" s="24">
        <v>84.498090352188498</v>
      </c>
      <c r="AV219" s="24">
        <v>1589.5611134766229</v>
      </c>
      <c r="AW219" s="24">
        <v>2088.8016488845783</v>
      </c>
      <c r="AX219" s="24">
        <v>239.81721065652002</v>
      </c>
      <c r="AY219" s="24">
        <v>61.464433553247339</v>
      </c>
      <c r="AZ219">
        <v>1352.7308438409309</v>
      </c>
    </row>
    <row r="220" spans="1:52" x14ac:dyDescent="0.2">
      <c r="A220" t="s">
        <v>84</v>
      </c>
      <c r="B220" s="24">
        <v>9.9885000000000002</v>
      </c>
      <c r="C220" s="31">
        <v>9.4613865660731142E-2</v>
      </c>
      <c r="D220" s="31">
        <v>5.7919115420476783E-4</v>
      </c>
      <c r="E220" s="31">
        <v>9.2439458178803335E-2</v>
      </c>
      <c r="F220" s="31">
        <v>1.1583823084095357E-3</v>
      </c>
      <c r="G220" s="24">
        <v>1.4946386245940106</v>
      </c>
      <c r="H220" s="31">
        <v>1.653891832123205</v>
      </c>
      <c r="I220" s="31">
        <v>5.7917361612241595E-3</v>
      </c>
      <c r="J220" s="31">
        <v>1.6172083590006119</v>
      </c>
      <c r="K220" s="31">
        <v>1.1583472322448319E-2</v>
      </c>
      <c r="L220" s="24">
        <v>1.3208103847405754</v>
      </c>
      <c r="M220" s="31">
        <v>0.20064929265158421</v>
      </c>
      <c r="N220" s="31">
        <v>9.9326490447148208E-4</v>
      </c>
      <c r="O220" s="31">
        <v>0.19877461609713704</v>
      </c>
      <c r="P220" s="31">
        <v>1.9865298089429642E-3</v>
      </c>
      <c r="Q220" s="24">
        <v>1.1420576293912696</v>
      </c>
      <c r="R220" s="31">
        <v>4.2158792951689006E-2</v>
      </c>
      <c r="S220" s="31">
        <v>3.4869453726587857E-4</v>
      </c>
      <c r="T220" s="31">
        <v>4.16409934541178E-2</v>
      </c>
      <c r="U220" s="31">
        <v>6.9738907453175715E-4</v>
      </c>
      <c r="V220" s="24">
        <v>0.99518169387568045</v>
      </c>
      <c r="W220" s="24">
        <v>9305.7630000000026</v>
      </c>
      <c r="X220" s="24">
        <v>44.585040918864713</v>
      </c>
      <c r="Y220" s="31">
        <v>4.6651109844045677E-2</v>
      </c>
      <c r="Z220" s="31">
        <v>2.0019939647144904E-4</v>
      </c>
      <c r="AA220" s="31">
        <v>4.6018218696795274E-2</v>
      </c>
      <c r="AB220" s="31">
        <v>4.0039879294289808E-4</v>
      </c>
      <c r="AC220" s="24">
        <v>1.1454703414547474</v>
      </c>
      <c r="AD220" s="31">
        <v>0.81556951471217132</v>
      </c>
      <c r="AE220" s="31">
        <v>1.6636690149892258E-3</v>
      </c>
      <c r="AF220" s="31">
        <v>0.80489838611516307</v>
      </c>
      <c r="AG220" s="31">
        <v>3.3273380299784516E-3</v>
      </c>
      <c r="AH220" s="24">
        <v>0.984845025888617</v>
      </c>
      <c r="AI220" s="31">
        <v>9.8959863747538207E-2</v>
      </c>
      <c r="AJ220" s="31">
        <v>5.6765826295602031E-4</v>
      </c>
      <c r="AK220" s="31">
        <v>9.8414470024728501E-2</v>
      </c>
      <c r="AL220" s="31">
        <v>1.1353165259120406E-3</v>
      </c>
      <c r="AM220" s="24">
        <v>1.4318867489398983</v>
      </c>
      <c r="AN220" s="31">
        <v>2.0797577444304938E-2</v>
      </c>
      <c r="AO220" s="31">
        <v>2.1012916225539248E-4</v>
      </c>
      <c r="AP220" s="31">
        <v>2.0646469897344644E-2</v>
      </c>
      <c r="AQ220" s="31">
        <v>4.2025832451078496E-4</v>
      </c>
      <c r="AR220">
        <v>1.240526226130763</v>
      </c>
      <c r="AS220" s="24">
        <v>18866.720000000005</v>
      </c>
      <c r="AT220" s="24">
        <v>47.658088505520212</v>
      </c>
      <c r="AU220" s="24">
        <v>88.146789843580379</v>
      </c>
      <c r="AV220" s="24">
        <v>1540.8445129273</v>
      </c>
      <c r="AW220" s="24">
        <v>1888.8441707964164</v>
      </c>
      <c r="AX220" s="24">
        <v>186.93445097194621</v>
      </c>
      <c r="AY220" s="24">
        <v>39.277142271060562</v>
      </c>
      <c r="AZ220">
        <v>931.64769484907674</v>
      </c>
    </row>
    <row r="221" spans="1:52" x14ac:dyDescent="0.2">
      <c r="A221" s="4"/>
      <c r="AR221"/>
      <c r="AZ221"/>
    </row>
    <row r="222" spans="1:52" x14ac:dyDescent="0.2">
      <c r="A222" s="4" t="s">
        <v>0</v>
      </c>
      <c r="AR222"/>
      <c r="AZ222"/>
    </row>
    <row r="223" spans="1:52" x14ac:dyDescent="0.2">
      <c r="A223" s="4"/>
      <c r="AR223"/>
      <c r="AZ223"/>
    </row>
    <row r="224" spans="1:52" x14ac:dyDescent="0.2">
      <c r="A224" t="s">
        <v>0</v>
      </c>
      <c r="B224" s="24">
        <v>8.9699999999999989</v>
      </c>
      <c r="C224" s="31">
        <v>1.1442512159890203E-3</v>
      </c>
      <c r="D224" s="31">
        <v>3.4612930720863314E-5</v>
      </c>
      <c r="E224" s="31">
        <v>-7.2331452982885534E-4</v>
      </c>
      <c r="F224" s="31">
        <v>6.9225861441726629E-5</v>
      </c>
      <c r="G224" s="24">
        <v>0.83343497332429861</v>
      </c>
      <c r="H224" s="31">
        <v>0.31356426273152049</v>
      </c>
      <c r="I224" s="31">
        <v>1.7519803469703301E-3</v>
      </c>
      <c r="J224" s="31">
        <v>0.2831758321651931</v>
      </c>
      <c r="K224" s="31">
        <v>3.5039606939406601E-3</v>
      </c>
      <c r="L224" s="24">
        <v>1.2656724036081199</v>
      </c>
      <c r="M224" s="31">
        <v>9.2635980755950546E-4</v>
      </c>
      <c r="N224" s="31">
        <v>4.4308258111886197E-5</v>
      </c>
      <c r="O224" s="31">
        <v>-7.3793844530350788E-4</v>
      </c>
      <c r="P224" s="31">
        <v>8.8616516223772394E-5</v>
      </c>
      <c r="Q224" s="24">
        <v>0.75156134739490155</v>
      </c>
      <c r="R224" s="31">
        <v>3.1867214270142352E-3</v>
      </c>
      <c r="S224" s="31">
        <v>1.059704160703634E-4</v>
      </c>
      <c r="T224" s="31">
        <v>2.7362341709596377E-3</v>
      </c>
      <c r="U224" s="31">
        <v>2.119408321407268E-4</v>
      </c>
      <c r="V224" s="24">
        <v>0.96615220520378087</v>
      </c>
      <c r="W224" s="24">
        <v>6671.9115000000002</v>
      </c>
      <c r="X224" s="24">
        <v>36.622655587081624</v>
      </c>
      <c r="Y224" s="31">
        <v>4.0808308787876926E-4</v>
      </c>
      <c r="Z224" s="31">
        <v>1.2826924330605953E-5</v>
      </c>
      <c r="AA224" s="31">
        <v>-1.9469535262494627E-4</v>
      </c>
      <c r="AB224" s="31">
        <v>2.5653848661211906E-5</v>
      </c>
      <c r="AC224" s="24">
        <v>0.86762055214612921</v>
      </c>
      <c r="AD224" s="31">
        <v>0.1117681009886979</v>
      </c>
      <c r="AE224" s="31">
        <v>5.9393803130118508E-4</v>
      </c>
      <c r="AF224" s="31">
        <v>0.10196551958971398</v>
      </c>
      <c r="AG224" s="31">
        <v>1.1878760626023702E-3</v>
      </c>
      <c r="AH224" s="24">
        <v>1.3890073556628129</v>
      </c>
      <c r="AI224" s="31">
        <v>3.3043388073404509E-4</v>
      </c>
      <c r="AJ224" s="31">
        <v>1.58485522044588E-5</v>
      </c>
      <c r="AK224" s="31">
        <v>-2.0500822408064137E-4</v>
      </c>
      <c r="AL224" s="31">
        <v>3.1697104408917599E-5</v>
      </c>
      <c r="AM224" s="24">
        <v>0.75409270059930666</v>
      </c>
      <c r="AN224" s="31">
        <v>1.1346745771994798E-3</v>
      </c>
      <c r="AO224" s="31">
        <v>3.5747664026770935E-5</v>
      </c>
      <c r="AP224" s="31">
        <v>9.8933918154966061E-4</v>
      </c>
      <c r="AQ224" s="31">
        <v>7.149532805354187E-5</v>
      </c>
      <c r="AR224">
        <v>0.91721769484555493</v>
      </c>
      <c r="AS224" s="24">
        <v>18713.115000000002</v>
      </c>
      <c r="AT224" s="24">
        <v>44.375745672015192</v>
      </c>
      <c r="AU224" s="24">
        <v>0.85109730734070566</v>
      </c>
      <c r="AV224" s="24">
        <v>233.22999002312747</v>
      </c>
      <c r="AW224" s="24">
        <v>2086.1889632107027</v>
      </c>
      <c r="AX224" s="24">
        <v>0.68902905832709616</v>
      </c>
      <c r="AY224" s="24">
        <v>2.3702924566547035</v>
      </c>
      <c r="AZ224">
        <v>743.80284280936462</v>
      </c>
    </row>
    <row r="225" spans="1:52" x14ac:dyDescent="0.2">
      <c r="A225" t="s">
        <v>0</v>
      </c>
      <c r="B225" s="24">
        <v>8.6895000000000007</v>
      </c>
      <c r="C225" s="31">
        <v>1.3782355785214005E-3</v>
      </c>
      <c r="D225" s="31">
        <v>4.0065202236832705E-5</v>
      </c>
      <c r="E225" s="31">
        <v>-4.8933016729647513E-4</v>
      </c>
      <c r="F225" s="31">
        <v>8.013040447366541E-5</v>
      </c>
      <c r="G225" s="24">
        <v>0.81626339278223425</v>
      </c>
      <c r="H225" s="31">
        <v>0.30623966811891912</v>
      </c>
      <c r="I225" s="31">
        <v>1.8850439130903287E-3</v>
      </c>
      <c r="J225" s="31">
        <v>0.27585123755259172</v>
      </c>
      <c r="K225" s="31">
        <v>3.7700878261806574E-3</v>
      </c>
      <c r="L225" s="24">
        <v>1.2871390240862643</v>
      </c>
      <c r="M225" s="31">
        <v>1.1287466006718774E-3</v>
      </c>
      <c r="N225" s="31">
        <v>6.9233680926568554E-5</v>
      </c>
      <c r="O225" s="31">
        <v>-5.3555165219113595E-4</v>
      </c>
      <c r="P225" s="31">
        <v>1.3846736185313711E-4</v>
      </c>
      <c r="Q225" s="24">
        <v>0.98892630406462612</v>
      </c>
      <c r="R225" s="31">
        <v>3.000282526344831E-3</v>
      </c>
      <c r="S225" s="31">
        <v>9.1469034429571513E-5</v>
      </c>
      <c r="T225" s="31">
        <v>2.5497952702902334E-3</v>
      </c>
      <c r="U225" s="31">
        <v>1.8293806885914303E-4</v>
      </c>
      <c r="V225" s="24">
        <v>0.79980529187558003</v>
      </c>
      <c r="W225" s="24">
        <v>5768.5190000000002</v>
      </c>
      <c r="X225" s="24">
        <v>24.329007982674778</v>
      </c>
      <c r="Y225" s="31">
        <v>4.7971042986836524E-4</v>
      </c>
      <c r="Z225" s="31">
        <v>1.3378241978091545E-5</v>
      </c>
      <c r="AA225" s="31">
        <v>-1.2306801063535029E-4</v>
      </c>
      <c r="AB225" s="31">
        <v>2.6756483956183091E-5</v>
      </c>
      <c r="AC225" s="24">
        <v>0.78484051410756495</v>
      </c>
      <c r="AD225" s="31">
        <v>0.10664123510921446</v>
      </c>
      <c r="AE225" s="31">
        <v>4.6570500047160752E-4</v>
      </c>
      <c r="AF225" s="31">
        <v>9.6838653710230538E-2</v>
      </c>
      <c r="AG225" s="31">
        <v>9.3141000094321504E-4</v>
      </c>
      <c r="AH225" s="24">
        <v>1.0533627550049172</v>
      </c>
      <c r="AI225" s="31">
        <v>3.9314745562005335E-4</v>
      </c>
      <c r="AJ225" s="31">
        <v>2.4013696082033178E-5</v>
      </c>
      <c r="AK225" s="31">
        <v>-1.4229464919463311E-4</v>
      </c>
      <c r="AL225" s="31">
        <v>4.8027392164066357E-5</v>
      </c>
      <c r="AM225" s="24">
        <v>0.9855246733709998</v>
      </c>
      <c r="AN225" s="31">
        <v>1.0450457099281957E-3</v>
      </c>
      <c r="AO225" s="31">
        <v>3.2275070112999782E-5</v>
      </c>
      <c r="AP225" s="31">
        <v>8.9971031427837651E-4</v>
      </c>
      <c r="AQ225" s="31">
        <v>6.4550140225999564E-5</v>
      </c>
      <c r="AR225">
        <v>0.81181143852097803</v>
      </c>
      <c r="AS225" s="24">
        <v>16560.200000000004</v>
      </c>
      <c r="AT225" s="24">
        <v>32.269381772819926</v>
      </c>
      <c r="AU225" s="24">
        <v>0.91494080455454174</v>
      </c>
      <c r="AV225" s="24">
        <v>203.29700720382982</v>
      </c>
      <c r="AW225" s="24">
        <v>1905.7713332182523</v>
      </c>
      <c r="AX225" s="24">
        <v>0.74931770667600406</v>
      </c>
      <c r="AY225" s="24">
        <v>1.9917356301960019</v>
      </c>
      <c r="AZ225">
        <v>663.84935842108291</v>
      </c>
    </row>
    <row r="226" spans="1:52" s="20" customFormat="1" x14ac:dyDescent="0.2">
      <c r="A226" t="s">
        <v>0</v>
      </c>
      <c r="B226" s="24">
        <v>8.6890000000000001</v>
      </c>
      <c r="C226" s="31">
        <v>1.1782213974450815E-3</v>
      </c>
      <c r="D226" s="31">
        <v>4.7201219292234082E-5</v>
      </c>
      <c r="E226" s="31">
        <v>-6.8934434837279409E-4</v>
      </c>
      <c r="F226" s="31">
        <v>9.4402438584468163E-5</v>
      </c>
      <c r="G226" s="24">
        <v>1.1698599041644264</v>
      </c>
      <c r="H226" s="31">
        <v>0.25818480944545763</v>
      </c>
      <c r="I226" s="31">
        <v>1.3618519290353589E-3</v>
      </c>
      <c r="J226" s="31">
        <v>0.22779637887913023</v>
      </c>
      <c r="K226" s="31">
        <v>2.7237038580707178E-3</v>
      </c>
      <c r="L226" s="24">
        <v>1.1743027987799468</v>
      </c>
      <c r="M226" s="31">
        <v>9.765647936775825E-4</v>
      </c>
      <c r="N226" s="31">
        <v>6.662085748922437E-5</v>
      </c>
      <c r="O226" s="31">
        <v>-6.8773345918543083E-4</v>
      </c>
      <c r="P226" s="31">
        <v>1.3324171497844874E-4</v>
      </c>
      <c r="Q226" s="24">
        <v>1.1502838593724438</v>
      </c>
      <c r="R226" s="31">
        <v>3.0104965344760052E-3</v>
      </c>
      <c r="S226" s="31">
        <v>9.7278079208035936E-5</v>
      </c>
      <c r="T226" s="31">
        <v>2.5600092784214077E-3</v>
      </c>
      <c r="U226" s="31">
        <v>1.9455615841607187E-4</v>
      </c>
      <c r="V226" s="24">
        <v>0.95453936814650964</v>
      </c>
      <c r="W226" s="24">
        <v>7291.1164999999992</v>
      </c>
      <c r="X226" s="24">
        <v>24.148694976998371</v>
      </c>
      <c r="Y226" s="31">
        <v>4.8998702619338101E-4</v>
      </c>
      <c r="Z226" s="31">
        <v>1.9118920241822694E-5</v>
      </c>
      <c r="AA226" s="31">
        <v>-1.1279141431033452E-4</v>
      </c>
      <c r="AB226" s="31">
        <v>3.8237840483645389E-5</v>
      </c>
      <c r="AC226" s="24">
        <v>1.1413885053856028</v>
      </c>
      <c r="AD226" s="31">
        <v>0.10742270947578483</v>
      </c>
      <c r="AE226" s="31">
        <v>4.3767779781146081E-4</v>
      </c>
      <c r="AF226" s="31">
        <v>9.7620128076800913E-2</v>
      </c>
      <c r="AG226" s="31">
        <v>8.7535559562292161E-4</v>
      </c>
      <c r="AH226" s="24">
        <v>1.0139084727005081</v>
      </c>
      <c r="AI226" s="31">
        <v>4.0634758844417754E-4</v>
      </c>
      <c r="AJ226" s="31">
        <v>2.7647040134440118E-5</v>
      </c>
      <c r="AK226" s="31">
        <v>-1.2909451637050891E-4</v>
      </c>
      <c r="AL226" s="31">
        <v>5.5294080268880236E-5</v>
      </c>
      <c r="AM226" s="24">
        <v>1.1478777940119631</v>
      </c>
      <c r="AN226" s="31">
        <v>1.2525152975456511E-3</v>
      </c>
      <c r="AO226" s="31">
        <v>3.9979915396543266E-5</v>
      </c>
      <c r="AP226" s="31">
        <v>1.1071799018958319E-3</v>
      </c>
      <c r="AQ226" s="31">
        <v>7.9959830793086532E-5</v>
      </c>
      <c r="AR226">
        <v>0.94458372627362808</v>
      </c>
      <c r="AS226" s="24">
        <v>17521.084999999999</v>
      </c>
      <c r="AT226" s="24">
        <v>41.988272971214904</v>
      </c>
      <c r="AU226" s="24">
        <v>0.98866952141384412</v>
      </c>
      <c r="AV226" s="24">
        <v>216.64812109530806</v>
      </c>
      <c r="AW226" s="24">
        <v>2016.467372539993</v>
      </c>
      <c r="AX226" s="24">
        <v>0.81945536661315643</v>
      </c>
      <c r="AY226" s="24">
        <v>2.5261688290609756</v>
      </c>
      <c r="AZ226">
        <v>839.12032454827931</v>
      </c>
    </row>
    <row r="227" spans="1:52" x14ac:dyDescent="0.2">
      <c r="A227" s="4"/>
      <c r="AR227"/>
      <c r="AZ227"/>
    </row>
    <row r="228" spans="1:52" x14ac:dyDescent="0.2">
      <c r="A228" s="4" t="s">
        <v>93</v>
      </c>
      <c r="AR228"/>
      <c r="AZ228"/>
    </row>
    <row r="229" spans="1:52" x14ac:dyDescent="0.2">
      <c r="A229" s="4"/>
      <c r="AR229"/>
      <c r="AZ229"/>
    </row>
    <row r="230" spans="1:52" x14ac:dyDescent="0.2">
      <c r="A230" t="s">
        <v>86</v>
      </c>
      <c r="B230" s="24">
        <v>8.847999999999999</v>
      </c>
      <c r="C230" s="31">
        <v>0.99208893998027603</v>
      </c>
      <c r="D230" s="31">
        <v>3.9491776126500061E-3</v>
      </c>
      <c r="E230" s="31">
        <v>0.98888464603936976</v>
      </c>
      <c r="F230" s="31">
        <v>7.8983552253000123E-3</v>
      </c>
      <c r="G230" s="24">
        <v>1.5435394992733511</v>
      </c>
      <c r="H230" s="31">
        <v>3.5723667661649614</v>
      </c>
      <c r="I230" s="31">
        <v>1.1770332663908608E-2</v>
      </c>
      <c r="J230" s="31">
        <v>3.5031476653672051</v>
      </c>
      <c r="K230" s="31">
        <v>2.3540665327817217E-2</v>
      </c>
      <c r="L230" s="24">
        <v>1.3116276359449246</v>
      </c>
      <c r="M230" s="31">
        <v>2.9908261123981579E-3</v>
      </c>
      <c r="N230" s="31">
        <v>8.1497272954342555E-5</v>
      </c>
      <c r="O230" s="31">
        <v>-9.807908843443942E-4</v>
      </c>
      <c r="P230" s="31">
        <v>1.6299454590868511E-4</v>
      </c>
      <c r="Q230" s="24">
        <v>0.89601759242371692</v>
      </c>
      <c r="R230" s="31">
        <v>5.3889759529512069E-4</v>
      </c>
      <c r="S230" s="31">
        <v>3.1925472214606485E-5</v>
      </c>
      <c r="T230" s="31">
        <v>2.1362073394864446E-4</v>
      </c>
      <c r="U230" s="31">
        <v>6.3850944429212969E-5</v>
      </c>
      <c r="V230" s="24">
        <v>0.8282158604710731</v>
      </c>
      <c r="W230" s="24">
        <v>9080.1895000000004</v>
      </c>
      <c r="X230" s="24">
        <v>46.693751872538648</v>
      </c>
      <c r="Y230" s="31">
        <v>0.4826292431261141</v>
      </c>
      <c r="Z230" s="31">
        <v>1.0775389579505575E-3</v>
      </c>
      <c r="AA230" s="31">
        <v>0.48113326918804128</v>
      </c>
      <c r="AB230" s="31">
        <v>2.155077915901115E-3</v>
      </c>
      <c r="AC230" s="24">
        <v>1.1443257072636732</v>
      </c>
      <c r="AD230" s="31">
        <v>1.7379633236150469</v>
      </c>
      <c r="AE230" s="31">
        <v>3.9643657790249314E-3</v>
      </c>
      <c r="AF230" s="31">
        <v>1.7055228171201828</v>
      </c>
      <c r="AG230" s="31">
        <v>7.9287315580498629E-3</v>
      </c>
      <c r="AH230" s="24">
        <v>1.2252345319450539</v>
      </c>
      <c r="AI230" s="31">
        <v>1.4558198783711251E-3</v>
      </c>
      <c r="AJ230" s="31">
        <v>4.0915915000534085E-5</v>
      </c>
      <c r="AK230" s="31">
        <v>-4.2421877702115062E-4</v>
      </c>
      <c r="AL230" s="31">
        <v>8.183183000106817E-5</v>
      </c>
      <c r="AM230" s="24">
        <v>0.92558876951643143</v>
      </c>
      <c r="AN230" s="31">
        <v>2.6202583541730937E-4</v>
      </c>
      <c r="AO230" s="31">
        <v>1.5344275044811512E-5</v>
      </c>
      <c r="AP230" s="31">
        <v>1.2147820991456441E-4</v>
      </c>
      <c r="AQ230" s="31">
        <v>3.0688550089623024E-5</v>
      </c>
      <c r="AR230" s="24">
        <v>0.81890865797605406</v>
      </c>
      <c r="AS230" s="24">
        <v>18661.344999999994</v>
      </c>
      <c r="AT230" s="24">
        <v>73.964724335676621</v>
      </c>
      <c r="AU230" s="24">
        <v>1018.1233697869615</v>
      </c>
      <c r="AV230" s="24">
        <v>3666.1129295072383</v>
      </c>
      <c r="AW230" s="24">
        <v>2109.1031871609398</v>
      </c>
      <c r="AX230" s="24">
        <v>3.0693114672381983</v>
      </c>
      <c r="AY230" s="24">
        <v>0.55303936328820125</v>
      </c>
      <c r="AZ230" s="24">
        <v>1026.2420320976494</v>
      </c>
    </row>
    <row r="231" spans="1:52" x14ac:dyDescent="0.2">
      <c r="A231" t="s">
        <v>86</v>
      </c>
      <c r="B231" s="24">
        <v>8.6335000000000015</v>
      </c>
      <c r="C231" s="31">
        <v>1.589531419238428</v>
      </c>
      <c r="D231" s="31">
        <v>7.8234357840645183E-3</v>
      </c>
      <c r="E231" s="31">
        <v>1.58743227728368</v>
      </c>
      <c r="F231" s="31">
        <v>1.5646871568129037E-2</v>
      </c>
      <c r="G231" s="24">
        <v>1.7933072649824295</v>
      </c>
      <c r="H231" s="31">
        <v>5.9072920570008849</v>
      </c>
      <c r="I231" s="31">
        <v>2.078192400459565E-2</v>
      </c>
      <c r="J231" s="31">
        <v>5.870251745255711</v>
      </c>
      <c r="K231" s="31">
        <v>4.1563848009191301E-2</v>
      </c>
      <c r="L231" s="24">
        <v>1.3058793892296847</v>
      </c>
      <c r="M231" s="31">
        <v>1.5112463237983393E-2</v>
      </c>
      <c r="N231" s="31">
        <v>2.5301888518288444E-4</v>
      </c>
      <c r="O231" s="31">
        <v>1.3340848499346549E-2</v>
      </c>
      <c r="P231" s="31">
        <v>5.0603777036576888E-4</v>
      </c>
      <c r="Q231" s="24">
        <v>1.1116553415128876</v>
      </c>
      <c r="R231" s="31">
        <v>6.1226452897227013E-4</v>
      </c>
      <c r="S231" s="31">
        <v>4.4556817654181177E-5</v>
      </c>
      <c r="T231" s="31">
        <v>8.455463308896106E-5</v>
      </c>
      <c r="U231" s="31">
        <v>8.9113635308362354E-5</v>
      </c>
      <c r="V231" s="24">
        <v>0.98518280762121258</v>
      </c>
      <c r="W231" s="24">
        <v>7514.0535</v>
      </c>
      <c r="X231" s="24">
        <v>52.013170995305046</v>
      </c>
      <c r="Y231" s="31">
        <v>0.55392055056082479</v>
      </c>
      <c r="Z231" s="31">
        <v>1.2332706622818668E-3</v>
      </c>
      <c r="AA231" s="31">
        <v>0.55330465795813555</v>
      </c>
      <c r="AB231" s="31">
        <v>2.4665413245637336E-3</v>
      </c>
      <c r="AC231" s="24">
        <v>1.2500223477254289</v>
      </c>
      <c r="AD231" s="31">
        <v>2.0588317736022632</v>
      </c>
      <c r="AE231" s="31">
        <v>5.0772069790585919E-3</v>
      </c>
      <c r="AF231" s="31">
        <v>2.047969866456564</v>
      </c>
      <c r="AG231" s="31">
        <v>1.0154413958117184E-2</v>
      </c>
      <c r="AH231" s="24">
        <v>1.4488039112875084</v>
      </c>
      <c r="AI231" s="31">
        <v>5.2674378834087314E-3</v>
      </c>
      <c r="AJ231" s="31">
        <v>8.8194675745963515E-5</v>
      </c>
      <c r="AK231" s="31">
        <v>4.7481712788772917E-3</v>
      </c>
      <c r="AL231" s="31">
        <v>1.7638935149192703E-4</v>
      </c>
      <c r="AM231" s="24">
        <v>1.122561763237236</v>
      </c>
      <c r="AN231" s="31">
        <v>2.1300166011014717E-4</v>
      </c>
      <c r="AO231" s="31">
        <v>1.5345994943600275E-5</v>
      </c>
      <c r="AP231" s="31">
        <v>5.8182816818620303E-5</v>
      </c>
      <c r="AQ231" s="31">
        <v>3.0691989887200551E-5</v>
      </c>
      <c r="AR231">
        <v>0.97572495139044313</v>
      </c>
      <c r="AS231" s="24">
        <v>21550.754999999997</v>
      </c>
      <c r="AT231" s="24">
        <v>69.681070250935463</v>
      </c>
      <c r="AU231" s="24">
        <v>1383.427824646838</v>
      </c>
      <c r="AV231" s="24">
        <v>5141.3341699692701</v>
      </c>
      <c r="AW231" s="24">
        <v>2496.1782591069664</v>
      </c>
      <c r="AX231" s="24">
        <v>13.152934185091842</v>
      </c>
      <c r="AY231" s="24">
        <v>0.53287640317946805</v>
      </c>
      <c r="AZ231">
        <v>870.33688538831279</v>
      </c>
    </row>
    <row r="232" spans="1:52" s="20" customFormat="1" x14ac:dyDescent="0.2">
      <c r="A232" t="s">
        <v>87</v>
      </c>
      <c r="B232" s="24">
        <v>9.0809999999999995</v>
      </c>
      <c r="C232" s="31">
        <v>1.3957835113862025</v>
      </c>
      <c r="D232" s="31">
        <v>2.6631494374854815E-3</v>
      </c>
      <c r="E232" s="31">
        <v>1.3925792174452962</v>
      </c>
      <c r="F232" s="31">
        <v>5.326298874970963E-3</v>
      </c>
      <c r="G232" s="24">
        <v>0.77831141434631368</v>
      </c>
      <c r="H232" s="31">
        <v>3.6015859258114014</v>
      </c>
      <c r="I232" s="31">
        <v>7.3418213656906411E-3</v>
      </c>
      <c r="J232" s="31">
        <v>3.5323668250136451</v>
      </c>
      <c r="K232" s="31">
        <v>1.4683642731381282E-2</v>
      </c>
      <c r="L232" s="24">
        <v>0.83322070641179147</v>
      </c>
      <c r="M232" s="31">
        <v>2.4623433309917789E-2</v>
      </c>
      <c r="N232" s="31">
        <v>1.9801472390470535E-4</v>
      </c>
      <c r="O232" s="31">
        <v>2.0651816313175239E-2</v>
      </c>
      <c r="P232" s="31">
        <v>3.960294478094107E-4</v>
      </c>
      <c r="Q232" s="24">
        <v>0.7619740039068994</v>
      </c>
      <c r="R232" s="31">
        <v>6.4087309206739616E-4</v>
      </c>
      <c r="S232" s="31">
        <v>3.3887076579723963E-5</v>
      </c>
      <c r="T232" s="31">
        <v>3.1559623072091993E-4</v>
      </c>
      <c r="U232" s="31">
        <v>6.7774153159447925E-5</v>
      </c>
      <c r="V232" s="24">
        <v>0.8276730891002313</v>
      </c>
      <c r="W232" s="24">
        <v>9563.1274999999987</v>
      </c>
      <c r="X232" s="24">
        <v>17.876879847783993</v>
      </c>
      <c r="Y232" s="31">
        <v>0.69861206098873407</v>
      </c>
      <c r="Z232" s="31">
        <v>1.6303946296354834E-3</v>
      </c>
      <c r="AA232" s="31">
        <v>0.69711608705066119</v>
      </c>
      <c r="AB232" s="31">
        <v>3.2607892592709667E-3</v>
      </c>
      <c r="AC232" s="24">
        <v>1.268980832776109</v>
      </c>
      <c r="AD232" s="31">
        <v>1.8026344272327719</v>
      </c>
      <c r="AE232" s="31">
        <v>4.0209165615372041E-3</v>
      </c>
      <c r="AF232" s="31">
        <v>1.7701939207379078</v>
      </c>
      <c r="AG232" s="31">
        <v>8.0418331230744083E-3</v>
      </c>
      <c r="AH232" s="24">
        <v>1.2172263809145727</v>
      </c>
      <c r="AI232" s="31">
        <v>1.2327576952407167E-2</v>
      </c>
      <c r="AJ232" s="31">
        <v>1.1948401972247509E-4</v>
      </c>
      <c r="AK232" s="31">
        <v>1.0447538297014891E-2</v>
      </c>
      <c r="AL232" s="31">
        <v>2.3896803944495017E-4</v>
      </c>
      <c r="AM232" s="24">
        <v>0.92940937745113639</v>
      </c>
      <c r="AN232" s="31">
        <v>3.2066314897000598E-4</v>
      </c>
      <c r="AO232" s="31">
        <v>1.6880548648620663E-5</v>
      </c>
      <c r="AP232" s="31">
        <v>1.8011552346726103E-4</v>
      </c>
      <c r="AQ232" s="31">
        <v>3.3761097297241326E-5</v>
      </c>
      <c r="AR232" s="24">
        <v>0.82427875724798516</v>
      </c>
      <c r="AS232" s="24">
        <v>19107.495000000003</v>
      </c>
      <c r="AT232" s="24">
        <v>50.511892020852969</v>
      </c>
      <c r="AU232" s="24">
        <v>1469.8883032467741</v>
      </c>
      <c r="AV232" s="24">
        <v>3792.8009482149509</v>
      </c>
      <c r="AW232" s="24">
        <v>2104.1179385530231</v>
      </c>
      <c r="AX232" s="24">
        <v>25.930738049828303</v>
      </c>
      <c r="AY232" s="24">
        <v>0.674898259085976</v>
      </c>
      <c r="AZ232" s="24">
        <v>1053.0918951657306</v>
      </c>
    </row>
    <row r="233" spans="1:52" x14ac:dyDescent="0.2">
      <c r="A233" t="s">
        <v>87</v>
      </c>
      <c r="B233" s="24">
        <v>8.8410000000000011</v>
      </c>
      <c r="C233" s="31">
        <v>1.9957905707666304</v>
      </c>
      <c r="D233" s="31">
        <v>6.8852012455475542E-3</v>
      </c>
      <c r="E233" s="31">
        <v>1.9936914288118823</v>
      </c>
      <c r="F233" s="31">
        <v>1.3770402491095108E-2</v>
      </c>
      <c r="G233" s="24">
        <v>1.4067169655482277</v>
      </c>
      <c r="H233" s="31">
        <v>5.5201358825698179</v>
      </c>
      <c r="I233" s="31">
        <v>1.6907750032710278E-2</v>
      </c>
      <c r="J233" s="31">
        <v>5.483095570824644</v>
      </c>
      <c r="K233" s="31">
        <v>3.3815500065420556E-2</v>
      </c>
      <c r="L233" s="24">
        <v>1.2544760693988</v>
      </c>
      <c r="M233" s="31">
        <v>3.8589924122642158E-2</v>
      </c>
      <c r="N233" s="31">
        <v>2.969708029668263E-4</v>
      </c>
      <c r="O233" s="31">
        <v>3.6818309384005314E-2</v>
      </c>
      <c r="P233" s="31">
        <v>5.939416059336526E-4</v>
      </c>
      <c r="Q233" s="24">
        <v>0.88340113681934462</v>
      </c>
      <c r="R233" s="31">
        <v>8.2367861384038542E-4</v>
      </c>
      <c r="S233" s="31">
        <v>5.4845774323617006E-5</v>
      </c>
      <c r="T233" s="31">
        <v>2.9596871795707635E-4</v>
      </c>
      <c r="U233" s="31">
        <v>1.0969154864723401E-4</v>
      </c>
      <c r="V233" s="24">
        <v>1.1583251963910624</v>
      </c>
      <c r="W233" s="24">
        <v>9197.4385000000002</v>
      </c>
      <c r="X233" s="24">
        <v>43.587641955001018</v>
      </c>
      <c r="Y233" s="31">
        <v>0.77433283890103088</v>
      </c>
      <c r="Z233" s="31">
        <v>1.2009001046023508E-3</v>
      </c>
      <c r="AA233" s="31">
        <v>0.77371694629834165</v>
      </c>
      <c r="AB233" s="31">
        <v>2.4018002092047017E-3</v>
      </c>
      <c r="AC233" s="24">
        <v>0.9495286171390922</v>
      </c>
      <c r="AD233" s="31">
        <v>2.1418081402171305</v>
      </c>
      <c r="AE233" s="31">
        <v>4.4390482266106982E-3</v>
      </c>
      <c r="AF233" s="31">
        <v>2.1309462330714313</v>
      </c>
      <c r="AG233" s="31">
        <v>8.8780964532213964E-3</v>
      </c>
      <c r="AH233" s="24">
        <v>1.2817222886841479</v>
      </c>
      <c r="AI233" s="31">
        <v>1.4973184223637933E-2</v>
      </c>
      <c r="AJ233" s="31">
        <v>1.1138013041788281E-4</v>
      </c>
      <c r="AK233" s="31">
        <v>1.4453917619106494E-2</v>
      </c>
      <c r="AL233" s="31">
        <v>2.2276026083576563E-4</v>
      </c>
      <c r="AM233" s="24">
        <v>0.87338470883892028</v>
      </c>
      <c r="AN233" s="31">
        <v>3.193145956061175E-4</v>
      </c>
      <c r="AO233" s="31">
        <v>2.0994521906628428E-5</v>
      </c>
      <c r="AP233" s="31">
        <v>1.6449575231459063E-4</v>
      </c>
      <c r="AQ233" s="31">
        <v>4.1989043813256856E-5</v>
      </c>
      <c r="AR233">
        <v>1.1443328504958019</v>
      </c>
      <c r="AS233" s="24">
        <v>23699.58</v>
      </c>
      <c r="AT233" s="24">
        <v>49.618168680009816</v>
      </c>
      <c r="AU233" s="24">
        <v>2076.2539343406829</v>
      </c>
      <c r="AV233" s="24">
        <v>5742.688642866091</v>
      </c>
      <c r="AW233" s="24">
        <v>2680.6447234475736</v>
      </c>
      <c r="AX233" s="24">
        <v>40.145736210572068</v>
      </c>
      <c r="AY233" s="24">
        <v>0.85688648281440938</v>
      </c>
      <c r="AZ233">
        <v>1040.3165365908833</v>
      </c>
    </row>
    <row r="234" spans="1:52" x14ac:dyDescent="0.2">
      <c r="A234" t="s">
        <v>87</v>
      </c>
      <c r="B234" s="24">
        <v>9.2639999999999993</v>
      </c>
      <c r="C234" s="31">
        <v>2.0967787750836684</v>
      </c>
      <c r="D234" s="31">
        <v>5.4254658516519521E-3</v>
      </c>
      <c r="E234" s="31">
        <v>2.0947349131923025</v>
      </c>
      <c r="F234" s="31">
        <v>1.0850931703303904E-2</v>
      </c>
      <c r="G234" s="24">
        <v>0.98072349962103844</v>
      </c>
      <c r="H234" s="31">
        <v>5.2615049539487693</v>
      </c>
      <c r="I234" s="31">
        <v>1.4886547548518047E-2</v>
      </c>
      <c r="J234" s="31">
        <v>5.2277544231407846</v>
      </c>
      <c r="K234" s="31">
        <v>2.9773095097036094E-2</v>
      </c>
      <c r="L234" s="24">
        <v>1.0725960433772603</v>
      </c>
      <c r="M234" s="31">
        <v>3.5158274822154549E-2</v>
      </c>
      <c r="N234" s="31">
        <v>3.9603421072755712E-4</v>
      </c>
      <c r="O234" s="31">
        <v>3.3237602914954222E-2</v>
      </c>
      <c r="P234" s="31">
        <v>7.9206842145511424E-4</v>
      </c>
      <c r="Q234" s="24">
        <v>1.1483985959635989</v>
      </c>
      <c r="R234" s="31">
        <v>8.9990643468698586E-4</v>
      </c>
      <c r="S234" s="31">
        <v>4.0820511847824554E-5</v>
      </c>
      <c r="T234" s="31">
        <v>4.1298973384247642E-4</v>
      </c>
      <c r="U234" s="31">
        <v>8.1641023695649108E-5</v>
      </c>
      <c r="V234" s="24">
        <v>0.76491035979668676</v>
      </c>
      <c r="W234" s="24">
        <v>7911.7785000000003</v>
      </c>
      <c r="X234" s="24">
        <v>24.359742558433538</v>
      </c>
      <c r="Y234" s="31">
        <v>0.8342295673127742</v>
      </c>
      <c r="Z234" s="31">
        <v>1.6116733847908638E-3</v>
      </c>
      <c r="AA234" s="31">
        <v>0.83360992438623105</v>
      </c>
      <c r="AB234" s="31">
        <v>3.2233467695817275E-3</v>
      </c>
      <c r="AC234" s="24">
        <v>1.0914853187311411</v>
      </c>
      <c r="AD234" s="31">
        <v>2.0933292481931085</v>
      </c>
      <c r="AE234" s="31">
        <v>4.0428793786798298E-3</v>
      </c>
      <c r="AF234" s="31">
        <v>2.083092429807218</v>
      </c>
      <c r="AG234" s="31">
        <v>8.0857587573596595E-3</v>
      </c>
      <c r="AH234" s="24">
        <v>1.0916408201609766</v>
      </c>
      <c r="AI234" s="31">
        <v>1.3986051628609816E-2</v>
      </c>
      <c r="AJ234" s="31">
        <v>1.452074358046063E-4</v>
      </c>
      <c r="AK234" s="31">
        <v>1.3402298865978783E-2</v>
      </c>
      <c r="AL234" s="31">
        <v>2.9041487160921261E-4</v>
      </c>
      <c r="AM234" s="24">
        <v>1.0801845007509359</v>
      </c>
      <c r="AN234" s="31">
        <v>3.5808216052402519E-4</v>
      </c>
      <c r="AO234" s="31">
        <v>1.6263512056816653E-5</v>
      </c>
      <c r="AP234" s="31">
        <v>2.0963788449770895E-4</v>
      </c>
      <c r="AQ234" s="31">
        <v>3.2527024113633306E-5</v>
      </c>
      <c r="AR234">
        <v>0.76629785457963806</v>
      </c>
      <c r="AS234" s="24">
        <v>19884.670000000002</v>
      </c>
      <c r="AT234" s="24">
        <v>52.183863759232253</v>
      </c>
      <c r="AU234" s="24">
        <v>1790.7220673535521</v>
      </c>
      <c r="AV234" s="24">
        <v>4493.508395109604</v>
      </c>
      <c r="AW234" s="24">
        <v>2146.445379965458</v>
      </c>
      <c r="AX234" s="24">
        <v>30.026390634176785</v>
      </c>
      <c r="AY234" s="24">
        <v>0.76855142292402312</v>
      </c>
      <c r="AZ234">
        <v>854.03481217616593</v>
      </c>
    </row>
    <row r="235" spans="1:52" x14ac:dyDescent="0.2">
      <c r="A235" t="s">
        <v>87</v>
      </c>
      <c r="B235" s="24">
        <v>10.11</v>
      </c>
      <c r="C235" s="31">
        <v>1.78301541974289</v>
      </c>
      <c r="D235" s="31">
        <v>3.7652298953099548E-3</v>
      </c>
      <c r="E235" s="31">
        <v>1.7818723841417541</v>
      </c>
      <c r="F235" s="31">
        <v>7.5304597906199096E-3</v>
      </c>
      <c r="G235" s="24">
        <v>0.88141025374742688</v>
      </c>
      <c r="H235" s="31">
        <v>4.7334733761111076</v>
      </c>
      <c r="I235" s="31">
        <v>8.8634712195743062E-3</v>
      </c>
      <c r="J235" s="31">
        <v>4.713046846555569</v>
      </c>
      <c r="K235" s="31">
        <v>1.7726942439148612E-2</v>
      </c>
      <c r="L235" s="24">
        <v>0.78390389506131908</v>
      </c>
      <c r="M235" s="31">
        <v>3.3747265429265073E-2</v>
      </c>
      <c r="N235" s="31">
        <v>2.1836140996301436E-4</v>
      </c>
      <c r="O235" s="31">
        <v>3.2864441833701109E-2</v>
      </c>
      <c r="P235" s="31">
        <v>4.3672281992602872E-4</v>
      </c>
      <c r="Q235" s="24">
        <v>0.71816456101920334</v>
      </c>
      <c r="R235" s="31">
        <v>8.9445868279290305E-4</v>
      </c>
      <c r="S235" s="31">
        <v>3.7459010179369624E-5</v>
      </c>
      <c r="T235" s="31">
        <v>5.5879022006155208E-4</v>
      </c>
      <c r="U235" s="31">
        <v>7.4918020358739248E-5</v>
      </c>
      <c r="V235" s="24">
        <v>0.7813647578426145</v>
      </c>
      <c r="W235" s="24">
        <v>9741.0000000000018</v>
      </c>
      <c r="X235" s="24">
        <v>20.515526661787774</v>
      </c>
      <c r="Y235" s="31">
        <v>0.81896779337237624</v>
      </c>
      <c r="Z235" s="31">
        <v>1.4041103400974746E-3</v>
      </c>
      <c r="AA235" s="31">
        <v>0.81850226820267069</v>
      </c>
      <c r="AB235" s="31">
        <v>2.8082206801949491E-3</v>
      </c>
      <c r="AC235" s="24">
        <v>0.9985408368047497</v>
      </c>
      <c r="AD235" s="31">
        <v>2.1742138622621052</v>
      </c>
      <c r="AE235" s="31">
        <v>4.6363978632120526E-3</v>
      </c>
      <c r="AF235" s="31">
        <v>2.1658873296218606</v>
      </c>
      <c r="AG235" s="31">
        <v>9.2727957264241052E-3</v>
      </c>
      <c r="AH235" s="24">
        <v>1.2492311668314882</v>
      </c>
      <c r="AI235" s="31">
        <v>1.5501882604642931E-2</v>
      </c>
      <c r="AJ235" s="31">
        <v>1.0830259439070711E-4</v>
      </c>
      <c r="AK235" s="31">
        <v>1.5142049692593957E-2</v>
      </c>
      <c r="AL235" s="31">
        <v>2.1660518878141422E-4</v>
      </c>
      <c r="AM235" s="24">
        <v>0.78911664616246269</v>
      </c>
      <c r="AN235" s="31">
        <v>4.1078762832472701E-4</v>
      </c>
      <c r="AO235" s="31">
        <v>1.7206341615968892E-5</v>
      </c>
      <c r="AP235" s="31">
        <v>2.7383508462828029E-4</v>
      </c>
      <c r="AQ235" s="31">
        <v>3.4412683231937784E-5</v>
      </c>
      <c r="AR235">
        <v>0.78188007172917395</v>
      </c>
      <c r="AS235" s="24">
        <v>21207.120000000003</v>
      </c>
      <c r="AT235" s="24">
        <v>39.700217817246816</v>
      </c>
      <c r="AU235" s="24">
        <v>1717.9380023457463</v>
      </c>
      <c r="AV235" s="24">
        <v>4560.7086208405844</v>
      </c>
      <c r="AW235" s="24">
        <v>2097.6379821958462</v>
      </c>
      <c r="AX235" s="24">
        <v>32.515540311223653</v>
      </c>
      <c r="AY235" s="24">
        <v>0.86181226796099608</v>
      </c>
      <c r="AZ235">
        <v>963.50148367952545</v>
      </c>
    </row>
    <row r="236" spans="1:52" x14ac:dyDescent="0.2">
      <c r="A236" t="s">
        <v>96</v>
      </c>
      <c r="B236" s="24">
        <v>9.0845000000000002</v>
      </c>
      <c r="C236" s="31">
        <v>1.9216463201118983</v>
      </c>
      <c r="D236" s="31">
        <v>6.4534999917180398E-3</v>
      </c>
      <c r="E236" s="31">
        <v>1.918442026170992</v>
      </c>
      <c r="F236" s="31">
        <v>1.290699998343608E-2</v>
      </c>
      <c r="G236" s="24">
        <v>1.3694940454465627</v>
      </c>
      <c r="H236" s="31">
        <v>2.3592981188765352</v>
      </c>
      <c r="I236" s="31">
        <v>7.666769546554957E-3</v>
      </c>
      <c r="J236" s="31">
        <v>2.2900790180787789</v>
      </c>
      <c r="K236" s="31">
        <v>1.5333539093109914E-2</v>
      </c>
      <c r="L236" s="24">
        <v>1.2652124461321415</v>
      </c>
      <c r="M236" s="31">
        <v>4.5421561125793203E-3</v>
      </c>
      <c r="N236" s="31">
        <v>1.3621951200317887E-4</v>
      </c>
      <c r="O236" s="31">
        <v>5.7053911583676824E-4</v>
      </c>
      <c r="P236" s="31">
        <v>2.7243902400635775E-4</v>
      </c>
      <c r="Q236" s="24">
        <v>1.222839619728056</v>
      </c>
      <c r="R236" s="31">
        <v>6.532745173361994E-4</v>
      </c>
      <c r="S236" s="31">
        <v>3.7320879026153165E-5</v>
      </c>
      <c r="T236" s="31">
        <v>3.2799765598972316E-4</v>
      </c>
      <c r="U236" s="31">
        <v>7.464175805230633E-5</v>
      </c>
      <c r="V236" s="24">
        <v>0.8868055049501069</v>
      </c>
      <c r="W236" s="24">
        <v>9230.9629999999997</v>
      </c>
      <c r="X236" s="24">
        <v>33.5348794156331</v>
      </c>
      <c r="Y236" s="31">
        <v>0.92014038151288757</v>
      </c>
      <c r="Z236" s="31">
        <v>1.814784086065883E-3</v>
      </c>
      <c r="AA236" s="31">
        <v>0.91864440757481469</v>
      </c>
      <c r="AB236" s="31">
        <v>3.629568172131766E-3</v>
      </c>
      <c r="AC236" s="24">
        <v>1.1070887405980225</v>
      </c>
      <c r="AD236" s="31">
        <v>1.1297137723000472</v>
      </c>
      <c r="AE236" s="31">
        <v>2.3566814769801214E-3</v>
      </c>
      <c r="AF236" s="31">
        <v>1.0972732658051831</v>
      </c>
      <c r="AG236" s="31">
        <v>4.7133629539602429E-3</v>
      </c>
      <c r="AH236" s="24">
        <v>1.0762298226715632</v>
      </c>
      <c r="AI236" s="31">
        <v>2.1739562243798531E-3</v>
      </c>
      <c r="AJ236" s="31">
        <v>6.291978454247089E-5</v>
      </c>
      <c r="AK236" s="31">
        <v>2.9391756898757742E-4</v>
      </c>
      <c r="AL236" s="31">
        <v>1.2583956908494178E-4</v>
      </c>
      <c r="AM236" s="24">
        <v>1.1829224975261559</v>
      </c>
      <c r="AN236" s="31">
        <v>3.1247202120842672E-4</v>
      </c>
      <c r="AO236" s="31">
        <v>1.7484421226190674E-5</v>
      </c>
      <c r="AP236" s="31">
        <v>1.7192439570568177E-4</v>
      </c>
      <c r="AQ236" s="31">
        <v>3.4968842452381349E-5</v>
      </c>
      <c r="AR236" s="24">
        <v>0.86888238105209625</v>
      </c>
      <c r="AS236" s="24">
        <v>19275.805</v>
      </c>
      <c r="AT236" s="24">
        <v>52.61202157752237</v>
      </c>
      <c r="AU236" s="24">
        <v>1952.6276713125751</v>
      </c>
      <c r="AV236" s="24">
        <v>2397.3354220176011</v>
      </c>
      <c r="AW236" s="24">
        <v>2121.8344432825143</v>
      </c>
      <c r="AX236" s="24">
        <v>4.6153860988985125</v>
      </c>
      <c r="AY236" s="24">
        <v>0.66380680261690961</v>
      </c>
      <c r="AZ236" s="24">
        <v>1016.1222962188342</v>
      </c>
    </row>
    <row r="237" spans="1:52" x14ac:dyDescent="0.2">
      <c r="A237" t="s">
        <v>96</v>
      </c>
      <c r="B237" s="24">
        <v>8.7025000000000006</v>
      </c>
      <c r="C237" s="31">
        <v>3.2322902967266969</v>
      </c>
      <c r="D237" s="31">
        <v>1.2526555134084818E-2</v>
      </c>
      <c r="E237" s="31">
        <v>3.2301911547719491</v>
      </c>
      <c r="F237" s="31">
        <v>2.5053110268169636E-2</v>
      </c>
      <c r="G237" s="24">
        <v>1.4189512672670903</v>
      </c>
      <c r="H237" s="31">
        <v>4.2013467220862895</v>
      </c>
      <c r="I237" s="31">
        <v>1.3539209822562065E-2</v>
      </c>
      <c r="J237" s="31">
        <v>4.1643064103411156</v>
      </c>
      <c r="K237" s="31">
        <v>2.7078419645124131E-2</v>
      </c>
      <c r="L237" s="24">
        <v>1.1496102769982204</v>
      </c>
      <c r="M237" s="31">
        <v>8.7138648455351506E-2</v>
      </c>
      <c r="N237" s="31">
        <v>6.9694607356914323E-4</v>
      </c>
      <c r="O237" s="31">
        <v>8.5367033716714655E-2</v>
      </c>
      <c r="P237" s="31">
        <v>1.3938921471382865E-3</v>
      </c>
      <c r="Q237" s="24">
        <v>1.1654704325108385</v>
      </c>
      <c r="R237" s="31">
        <v>1.2963548504168979E-3</v>
      </c>
      <c r="S237" s="31">
        <v>5.6668198013437441E-5</v>
      </c>
      <c r="T237" s="31">
        <v>7.6864495453358886E-4</v>
      </c>
      <c r="U237" s="31">
        <v>1.1333639602687488E-4</v>
      </c>
      <c r="V237" s="24">
        <v>0.84092976692272048</v>
      </c>
      <c r="W237" s="24">
        <v>7158.4254999999994</v>
      </c>
      <c r="X237" s="24">
        <v>28.743394998494395</v>
      </c>
      <c r="Y237" s="31">
        <v>1.0529234163308003</v>
      </c>
      <c r="Z237" s="31">
        <v>2.0645661709864406E-3</v>
      </c>
      <c r="AA237" s="31">
        <v>1.0523075237281112</v>
      </c>
      <c r="AB237" s="31">
        <v>4.1291323419728812E-3</v>
      </c>
      <c r="AC237" s="24">
        <v>1.1884873462862875</v>
      </c>
      <c r="AD237" s="31">
        <v>1.3686380218828995</v>
      </c>
      <c r="AE237" s="31">
        <v>2.1585965315227503E-3</v>
      </c>
      <c r="AF237" s="31">
        <v>1.3577761147372005</v>
      </c>
      <c r="AG237" s="31">
        <v>4.3171930630455007E-3</v>
      </c>
      <c r="AH237" s="24">
        <v>0.89285043343658077</v>
      </c>
      <c r="AI237" s="31">
        <v>2.839162303150175E-2</v>
      </c>
      <c r="AJ237" s="31">
        <v>2.46954231194524E-4</v>
      </c>
      <c r="AK237" s="31">
        <v>2.7872356426970311E-2</v>
      </c>
      <c r="AL237" s="31">
        <v>4.9390846238904799E-4</v>
      </c>
      <c r="AM237" s="24">
        <v>1.3364775588646782</v>
      </c>
      <c r="AN237" s="31">
        <v>4.2207179825005703E-4</v>
      </c>
      <c r="AO237" s="31">
        <v>1.8070963319932502E-5</v>
      </c>
      <c r="AP237" s="31">
        <v>2.6725295495853016E-4</v>
      </c>
      <c r="AQ237" s="31">
        <v>3.6141926639865004E-5</v>
      </c>
      <c r="AR237">
        <v>0.82436631130436422</v>
      </c>
      <c r="AS237" s="24">
        <v>21971.7</v>
      </c>
      <c r="AT237" s="24">
        <v>72.903452376557922</v>
      </c>
      <c r="AU237" s="24">
        <v>2658.7887714439471</v>
      </c>
      <c r="AV237" s="24">
        <v>3455.9066371415001</v>
      </c>
      <c r="AW237" s="24">
        <v>2524.7572536627404</v>
      </c>
      <c r="AX237" s="24">
        <v>71.677738941490816</v>
      </c>
      <c r="AY237" s="24">
        <v>1.0663441101146804</v>
      </c>
      <c r="AZ237">
        <v>822.57115771330064</v>
      </c>
    </row>
    <row r="238" spans="1:52" x14ac:dyDescent="0.2">
      <c r="A238" t="s">
        <v>96</v>
      </c>
      <c r="B238" s="24">
        <v>9.0715000000000003</v>
      </c>
      <c r="C238" s="31">
        <v>3.0714232925424461</v>
      </c>
      <c r="D238" s="31">
        <v>1.0419985626418828E-2</v>
      </c>
      <c r="E238" s="31">
        <v>3.0693794306510802</v>
      </c>
      <c r="F238" s="31">
        <v>2.0839971252837656E-2</v>
      </c>
      <c r="G238" s="24">
        <v>1.262362837174041</v>
      </c>
      <c r="H238" s="31">
        <v>3.838729525852814</v>
      </c>
      <c r="I238" s="31">
        <v>1.2804337616604291E-2</v>
      </c>
      <c r="J238" s="31">
        <v>3.8049789950448289</v>
      </c>
      <c r="K238" s="31">
        <v>2.5608675233208582E-2</v>
      </c>
      <c r="L238" s="24">
        <v>1.2051058139964339</v>
      </c>
      <c r="M238" s="31">
        <v>7.771542765381613E-2</v>
      </c>
      <c r="N238" s="31">
        <v>7.2688501434123114E-4</v>
      </c>
      <c r="O238" s="31">
        <v>7.5794755746615802E-2</v>
      </c>
      <c r="P238" s="31">
        <v>1.4537700286824623E-3</v>
      </c>
      <c r="Q238" s="24">
        <v>1.3206733574190304</v>
      </c>
      <c r="R238" s="31">
        <v>1.1634605357108304E-3</v>
      </c>
      <c r="S238" s="31">
        <v>6.8231981851053699E-5</v>
      </c>
      <c r="T238" s="31">
        <v>6.7654383486632098E-4</v>
      </c>
      <c r="U238" s="31">
        <v>1.364639637021074E-4</v>
      </c>
      <c r="V238" s="24">
        <v>1.0875215936891816</v>
      </c>
      <c r="W238" s="24">
        <v>7415.795500000002</v>
      </c>
      <c r="X238" s="24">
        <v>35.206686277908261</v>
      </c>
      <c r="Y238" s="31">
        <v>1.0860524080794161</v>
      </c>
      <c r="Z238" s="31">
        <v>2.8841167660527164E-3</v>
      </c>
      <c r="AA238" s="31">
        <v>1.0854327651528728</v>
      </c>
      <c r="AB238" s="31">
        <v>5.7682335321054328E-3</v>
      </c>
      <c r="AC238" s="24">
        <v>1.5762623080806573</v>
      </c>
      <c r="AD238" s="31">
        <v>1.3573874959887902</v>
      </c>
      <c r="AE238" s="31">
        <v>3.8108423875553446E-3</v>
      </c>
      <c r="AF238" s="31">
        <v>1.3471506776028999</v>
      </c>
      <c r="AG238" s="31">
        <v>7.6216847751106893E-3</v>
      </c>
      <c r="AH238" s="24">
        <v>1.550897975829197</v>
      </c>
      <c r="AI238" s="31">
        <v>2.7474246732943065E-2</v>
      </c>
      <c r="AJ238" s="31">
        <v>2.1412827572438888E-4</v>
      </c>
      <c r="AK238" s="31">
        <v>2.6890493970312034E-2</v>
      </c>
      <c r="AL238" s="31">
        <v>4.2825655144877777E-4</v>
      </c>
      <c r="AM238" s="24">
        <v>1.1519857515110894</v>
      </c>
      <c r="AN238" s="31">
        <v>4.1073201116712899E-4</v>
      </c>
      <c r="AO238" s="31">
        <v>2.3339512953084259E-5</v>
      </c>
      <c r="AP238" s="31">
        <v>2.6228773514081274E-4</v>
      </c>
      <c r="AQ238" s="31">
        <v>4.6679025906168518E-5</v>
      </c>
      <c r="AR238">
        <v>1.0545384398967304</v>
      </c>
      <c r="AS238" s="24">
        <v>20968.360000000004</v>
      </c>
      <c r="AT238" s="24">
        <v>55.882509456518676</v>
      </c>
      <c r="AU238" s="24">
        <v>2510.8358079073428</v>
      </c>
      <c r="AV238" s="24">
        <v>3138.0954796380356</v>
      </c>
      <c r="AW238" s="24">
        <v>2311.4545554759416</v>
      </c>
      <c r="AX238" s="24">
        <v>63.531027798682175</v>
      </c>
      <c r="AY238" s="24">
        <v>0.95110901230799394</v>
      </c>
      <c r="AZ238">
        <v>817.48283084385184</v>
      </c>
    </row>
    <row r="239" spans="1:52" x14ac:dyDescent="0.2">
      <c r="A239" s="20" t="s">
        <v>96</v>
      </c>
      <c r="B239" s="40">
        <v>10.11</v>
      </c>
      <c r="C239" s="38">
        <v>2.4878079999999998</v>
      </c>
      <c r="D239" s="38">
        <v>5.8115675063376828E-3</v>
      </c>
      <c r="E239" s="38">
        <v>2.4866649643988636</v>
      </c>
      <c r="F239" s="38">
        <v>1.1623135012675366E-2</v>
      </c>
      <c r="G239" s="40">
        <v>1.0385046897853782</v>
      </c>
      <c r="H239" s="38">
        <v>3.1513779999999998</v>
      </c>
      <c r="I239" s="38">
        <v>6.3018207936904602E-3</v>
      </c>
      <c r="J239" s="38">
        <v>3.1309514704444612</v>
      </c>
      <c r="K239" s="38">
        <v>1.260364158738092E-2</v>
      </c>
      <c r="L239" s="40">
        <v>1.2883411647517555</v>
      </c>
      <c r="M239" s="38">
        <v>7.145688E-2</v>
      </c>
      <c r="N239" s="38">
        <v>3.8596513059635729E-4</v>
      </c>
      <c r="O239" s="38">
        <v>7.0574056404436036E-2</v>
      </c>
      <c r="P239" s="38">
        <v>7.7193026119271458E-4</v>
      </c>
      <c r="Q239" s="40">
        <v>1.24991466126809</v>
      </c>
      <c r="R239" s="38">
        <v>1.3453969999999999E-3</v>
      </c>
      <c r="S239" s="38">
        <v>6.354145934271658E-5</v>
      </c>
      <c r="T239" s="38">
        <v>1.0097285372686489E-3</v>
      </c>
      <c r="U239" s="38">
        <v>1.2708291868543316E-4</v>
      </c>
      <c r="V239" s="40">
        <v>0.97539931579088346</v>
      </c>
      <c r="W239" s="40">
        <v>9242.366</v>
      </c>
      <c r="X239" s="40">
        <v>18.46830152355167</v>
      </c>
      <c r="Y239" s="38">
        <v>1.0783409259363608</v>
      </c>
      <c r="Z239" s="38"/>
      <c r="AA239" s="38">
        <v>1.0778754007666553</v>
      </c>
      <c r="AB239" s="38">
        <v>0</v>
      </c>
      <c r="AC239" s="40"/>
      <c r="AD239" s="38">
        <v>1.3659654886934509</v>
      </c>
      <c r="AE239" s="38"/>
      <c r="AF239" s="38">
        <v>1.3576389560532063</v>
      </c>
      <c r="AG239" s="38">
        <v>0</v>
      </c>
      <c r="AH239" s="40"/>
      <c r="AI239" s="38">
        <v>3.0973000385770697E-2</v>
      </c>
      <c r="AJ239" s="38"/>
      <c r="AK239" s="38">
        <v>3.0613167473721722E-2</v>
      </c>
      <c r="AL239" s="38">
        <v>0</v>
      </c>
      <c r="AM239" s="40"/>
      <c r="AN239" s="38">
        <v>5.831626261881954E-4</v>
      </c>
      <c r="AO239" s="38"/>
      <c r="AP239" s="38">
        <v>4.4621008249174867E-4</v>
      </c>
      <c r="AQ239" s="38">
        <v>0</v>
      </c>
      <c r="AR239" s="20"/>
      <c r="AS239" s="40">
        <v>21322.78532762</v>
      </c>
      <c r="AT239" s="40"/>
      <c r="AU239" s="40">
        <v>2274.3058430987144</v>
      </c>
      <c r="AV239" s="40">
        <v>2880.9286726358064</v>
      </c>
      <c r="AW239" s="40">
        <v>2109.078667420376</v>
      </c>
      <c r="AX239" s="40">
        <v>65.324494379632057</v>
      </c>
      <c r="AY239" s="40">
        <v>1.2299358545303658</v>
      </c>
      <c r="AZ239" s="20">
        <v>914.18061325420376</v>
      </c>
    </row>
    <row r="240" spans="1:52" x14ac:dyDescent="0.2">
      <c r="A240" s="20" t="s">
        <v>85</v>
      </c>
      <c r="B240" s="40">
        <v>9.6265000000000001</v>
      </c>
      <c r="C240" s="38">
        <v>0.8341461506473713</v>
      </c>
      <c r="D240" s="38">
        <v>4.8119569833957208E-3</v>
      </c>
      <c r="E240" s="38">
        <v>0.83094185670646503</v>
      </c>
      <c r="F240" s="38">
        <v>9.6239139667914416E-3</v>
      </c>
      <c r="G240" s="40">
        <v>2.0881416835805666</v>
      </c>
      <c r="H240" s="38">
        <v>3.619813389197426</v>
      </c>
      <c r="I240" s="38">
        <v>2.1951020470440015E-2</v>
      </c>
      <c r="J240" s="38">
        <v>3.5505942883996697</v>
      </c>
      <c r="K240" s="38">
        <v>4.390204094088003E-2</v>
      </c>
      <c r="L240" s="40">
        <v>2.290755017138288</v>
      </c>
      <c r="M240" s="38">
        <v>3.9812510102969793E-3</v>
      </c>
      <c r="N240" s="38">
        <v>1.2189037271519153E-4</v>
      </c>
      <c r="O240" s="38">
        <v>9.6340135544272301E-6</v>
      </c>
      <c r="P240" s="38">
        <v>2.4378074543038306E-4</v>
      </c>
      <c r="Q240" s="40">
        <v>1.1006134905174239</v>
      </c>
      <c r="R240" s="38">
        <v>4.1907510186108162E-4</v>
      </c>
      <c r="S240" s="38">
        <v>3.5414929400571914E-5</v>
      </c>
      <c r="T240" s="38">
        <v>9.3798240514605382E-5</v>
      </c>
      <c r="U240" s="38">
        <v>7.0829858801143829E-5</v>
      </c>
      <c r="V240" s="40">
        <v>0.98820580137803871</v>
      </c>
      <c r="W240" s="40">
        <v>8163.8599999999979</v>
      </c>
      <c r="X240" s="40">
        <v>59.297122700231576</v>
      </c>
      <c r="Y240" s="38">
        <v>0.31279479734286625</v>
      </c>
      <c r="Z240" s="38">
        <v>6.9183507608200866E-4</v>
      </c>
      <c r="AA240" s="38">
        <v>0.31129882340479342</v>
      </c>
      <c r="AB240" s="38">
        <v>1.3836701521640173E-3</v>
      </c>
      <c r="AC240" s="40">
        <v>1.1372281877734913</v>
      </c>
      <c r="AD240" s="38">
        <v>1.3573267601418388</v>
      </c>
      <c r="AE240" s="38">
        <v>2.6416608828505267E-3</v>
      </c>
      <c r="AF240" s="38">
        <v>1.3248862536469748</v>
      </c>
      <c r="AG240" s="38">
        <v>5.2833217657010535E-3</v>
      </c>
      <c r="AH240" s="40">
        <v>1.0951207752103818</v>
      </c>
      <c r="AI240" s="38">
        <v>1.4950020397236951E-3</v>
      </c>
      <c r="AJ240" s="38">
        <v>4.8570140519635828E-5</v>
      </c>
      <c r="AK240" s="38">
        <v>-3.8503661566858063E-4</v>
      </c>
      <c r="AL240" s="38">
        <v>9.7140281039271656E-5</v>
      </c>
      <c r="AM240" s="40">
        <v>1.1708344521557212</v>
      </c>
      <c r="AN240" s="38">
        <v>1.5699918768029731E-4</v>
      </c>
      <c r="AO240" s="38">
        <v>1.3088906738990062E-5</v>
      </c>
      <c r="AP240" s="38">
        <v>1.6451562177552349E-5</v>
      </c>
      <c r="AQ240" s="38">
        <v>2.6177813477980124E-5</v>
      </c>
      <c r="AR240" s="40">
        <v>0.97515393633515524</v>
      </c>
      <c r="AS240" s="40">
        <v>21755.79</v>
      </c>
      <c r="AT240" s="40">
        <v>57.683594721549724</v>
      </c>
      <c r="AU240" s="40">
        <v>707.40688655524298</v>
      </c>
      <c r="AV240" s="40">
        <v>3069.8228572724552</v>
      </c>
      <c r="AW240" s="40">
        <v>2259.9896120085182</v>
      </c>
      <c r="AX240" s="40">
        <v>3.37634403707714</v>
      </c>
      <c r="AY240" s="40">
        <v>0.35540128406789684</v>
      </c>
      <c r="AZ240" s="40">
        <v>848.06108138991306</v>
      </c>
    </row>
    <row r="241" spans="1:52" x14ac:dyDescent="0.2">
      <c r="A241" t="s">
        <v>85</v>
      </c>
      <c r="B241" s="24">
        <v>8.92</v>
      </c>
      <c r="C241" s="31">
        <v>0.91287538551000813</v>
      </c>
      <c r="D241" s="31">
        <v>1.0799819918161566E-2</v>
      </c>
      <c r="E241" s="31">
        <v>0.9107762435552601</v>
      </c>
      <c r="F241" s="31">
        <v>2.1599639836323133E-2</v>
      </c>
      <c r="G241" s="24">
        <v>3.1488991979120651</v>
      </c>
      <c r="H241" s="31">
        <v>4.8618926796638275</v>
      </c>
      <c r="I241" s="31">
        <v>4.9927154119068548E-2</v>
      </c>
      <c r="J241" s="31">
        <v>4.8248523679186537</v>
      </c>
      <c r="K241" s="31">
        <v>9.9854308238137096E-2</v>
      </c>
      <c r="L241" s="24">
        <v>2.8734664933571454</v>
      </c>
      <c r="M241" s="31">
        <v>5.2224444495355595E-3</v>
      </c>
      <c r="N241" s="31">
        <v>1.7568812814009171E-4</v>
      </c>
      <c r="O241" s="31">
        <v>3.4508297108987152E-3</v>
      </c>
      <c r="P241" s="31">
        <v>3.5137625628018341E-4</v>
      </c>
      <c r="Q241" s="24">
        <v>1.0080418682087553</v>
      </c>
      <c r="R241" s="31">
        <v>6.7618518200637009E-4</v>
      </c>
      <c r="S241" s="31">
        <v>4.2097659082580423E-5</v>
      </c>
      <c r="T241" s="31">
        <v>1.4847528612306103E-4</v>
      </c>
      <c r="U241" s="31">
        <v>8.4195318165160846E-5</v>
      </c>
      <c r="V241" s="24">
        <v>0.67467501938342611</v>
      </c>
      <c r="W241" s="24">
        <v>4341.5940000000001</v>
      </c>
      <c r="X241" s="24">
        <v>37.007980543319775</v>
      </c>
      <c r="Y241" s="31">
        <v>0.29370877960134856</v>
      </c>
      <c r="Z241" s="31">
        <v>1.1302043931563442E-3</v>
      </c>
      <c r="AA241" s="31">
        <v>0.29309288699865937</v>
      </c>
      <c r="AB241" s="31">
        <v>2.2604087863126883E-3</v>
      </c>
      <c r="AC241" s="24">
        <v>1.5375150510684543</v>
      </c>
      <c r="AD241" s="31">
        <v>1.5646463526844481</v>
      </c>
      <c r="AE241" s="31">
        <v>4.0365183059355323E-3</v>
      </c>
      <c r="AF241" s="31">
        <v>1.5537844455387491</v>
      </c>
      <c r="AG241" s="31">
        <v>8.0730366118710647E-3</v>
      </c>
      <c r="AH241" s="24">
        <v>1.163049266636581</v>
      </c>
      <c r="AI241" s="31">
        <v>1.6840590183613007E-3</v>
      </c>
      <c r="AJ241" s="31">
        <v>5.9008449204151078E-5</v>
      </c>
      <c r="AK241" s="31">
        <v>1.1647924138298606E-3</v>
      </c>
      <c r="AL241" s="31">
        <v>1.1801689840830216E-4</v>
      </c>
      <c r="AM241" s="24">
        <v>1.0536664079627887</v>
      </c>
      <c r="AN241" s="31">
        <v>2.1835522151599225E-4</v>
      </c>
      <c r="AO241" s="31">
        <v>1.3961558482753027E-5</v>
      </c>
      <c r="AP241" s="31">
        <v>6.3536378224465388E-5</v>
      </c>
      <c r="AQ241" s="31">
        <v>2.7923116965506054E-5</v>
      </c>
      <c r="AR241">
        <v>0.69322300405527837</v>
      </c>
      <c r="AS241" s="24">
        <v>13469.505000000001</v>
      </c>
      <c r="AT241" s="24">
        <v>32.43124344387352</v>
      </c>
      <c r="AU241" s="24">
        <v>444.31998839438768</v>
      </c>
      <c r="AV241" s="24">
        <v>2366.4085298960085</v>
      </c>
      <c r="AW241" s="24">
        <v>1510.0341928251123</v>
      </c>
      <c r="AX241" s="24">
        <v>2.5418983730310414</v>
      </c>
      <c r="AY241" s="24">
        <v>0.32911676335064621</v>
      </c>
      <c r="AZ241">
        <v>486.72578475336326</v>
      </c>
    </row>
    <row r="242" spans="1:52" x14ac:dyDescent="0.2">
      <c r="A242" t="s">
        <v>85</v>
      </c>
      <c r="B242" s="24">
        <v>10.0685</v>
      </c>
      <c r="C242" s="31">
        <v>0.68663263092428473</v>
      </c>
      <c r="D242" s="31">
        <v>1.3403855710964389E-3</v>
      </c>
      <c r="E242" s="31">
        <v>0.68548959532314879</v>
      </c>
      <c r="F242" s="31">
        <v>2.6807711421928779E-3</v>
      </c>
      <c r="G242" s="24">
        <v>0.76993944222371302</v>
      </c>
      <c r="H242" s="31">
        <v>3.4292689769124154</v>
      </c>
      <c r="I242" s="31">
        <v>8.6261223193681551E-3</v>
      </c>
      <c r="J242" s="31">
        <v>3.4088424473568768</v>
      </c>
      <c r="K242" s="31">
        <v>1.725224463873631E-2</v>
      </c>
      <c r="L242" s="24">
        <v>1.0530192888908667</v>
      </c>
      <c r="M242" s="31">
        <v>3.9072801439846696E-3</v>
      </c>
      <c r="N242" s="31">
        <v>1.047666292753605E-4</v>
      </c>
      <c r="O242" s="31">
        <v>3.0244565484207038E-3</v>
      </c>
      <c r="P242" s="31">
        <v>2.0953325855072101E-4</v>
      </c>
      <c r="Q242" s="24">
        <v>1.0611104197313368</v>
      </c>
      <c r="R242" s="31">
        <v>4.219349060891159E-4</v>
      </c>
      <c r="S242" s="31">
        <v>2.8972408964019177E-5</v>
      </c>
      <c r="T242" s="31">
        <v>8.6266443357764934E-5</v>
      </c>
      <c r="U242" s="31">
        <v>5.7944817928038355E-5</v>
      </c>
      <c r="V242" s="24">
        <v>0.89573296744713737</v>
      </c>
      <c r="W242" s="24">
        <v>10092.109999999999</v>
      </c>
      <c r="X242" s="24">
        <v>23.756980946328383</v>
      </c>
      <c r="Y242" s="31">
        <v>0.31996949585886059</v>
      </c>
      <c r="Z242" s="31">
        <v>7.1689266095380103E-4</v>
      </c>
      <c r="AA242" s="31">
        <v>0.31950397068915504</v>
      </c>
      <c r="AB242" s="31">
        <v>1.4337853219076021E-3</v>
      </c>
      <c r="AC242" s="24">
        <v>1.1544254616322667</v>
      </c>
      <c r="AD242" s="31">
        <v>1.5979713509420104</v>
      </c>
      <c r="AE242" s="31">
        <v>2.9818109560096106E-3</v>
      </c>
      <c r="AF242" s="31">
        <v>1.5896448183017657</v>
      </c>
      <c r="AG242" s="31">
        <v>5.9636219120192211E-3</v>
      </c>
      <c r="AH242" s="24">
        <v>1.0694008372395079</v>
      </c>
      <c r="AI242" s="31">
        <v>1.8213746509679143E-3</v>
      </c>
      <c r="AJ242" s="31">
        <v>4.9587956560124009E-5</v>
      </c>
      <c r="AK242" s="31">
        <v>1.4615417389189399E-3</v>
      </c>
      <c r="AL242" s="31">
        <v>9.9175913120248018E-5</v>
      </c>
      <c r="AM242" s="24">
        <v>1.0796826878687531</v>
      </c>
      <c r="AN242" s="31">
        <v>1.9651943964193297E-4</v>
      </c>
      <c r="AO242" s="31">
        <v>1.3434924312160159E-5</v>
      </c>
      <c r="AP242" s="31">
        <v>5.956689594548625E-5</v>
      </c>
      <c r="AQ242" s="31">
        <v>2.6869848624320317E-5</v>
      </c>
      <c r="AR242">
        <v>0.89200540954963492</v>
      </c>
      <c r="AS242" s="24">
        <v>21657.204999999998</v>
      </c>
      <c r="AT242" s="24">
        <v>50.601120996007879</v>
      </c>
      <c r="AU242" s="24">
        <v>688.24274130975641</v>
      </c>
      <c r="AV242" s="24">
        <v>3437.3103972376771</v>
      </c>
      <c r="AW242" s="24">
        <v>2150.9862442270446</v>
      </c>
      <c r="AX242" s="24">
        <v>3.9164424704682044</v>
      </c>
      <c r="AY242" s="24">
        <v>0.42292431693807692</v>
      </c>
      <c r="AZ242">
        <v>1002.3449371803147</v>
      </c>
    </row>
    <row r="243" spans="1:52" x14ac:dyDescent="0.2">
      <c r="A243" s="4"/>
      <c r="AR243"/>
      <c r="AZ243"/>
    </row>
    <row r="244" spans="1:52" x14ac:dyDescent="0.2">
      <c r="A244" s="4" t="s">
        <v>133</v>
      </c>
      <c r="AR244"/>
      <c r="AZ244"/>
    </row>
    <row r="245" spans="1:52" x14ac:dyDescent="0.2">
      <c r="AR245"/>
      <c r="AZ245"/>
    </row>
    <row r="246" spans="1:52" x14ac:dyDescent="0.2">
      <c r="AR246"/>
      <c r="AZ246"/>
    </row>
    <row r="247" spans="1:52" s="19" customFormat="1" x14ac:dyDescent="0.2">
      <c r="A247" t="s">
        <v>97</v>
      </c>
      <c r="B247" s="24">
        <v>8.7774999999999999</v>
      </c>
      <c r="C247" s="31">
        <v>1.1299696047687293E-2</v>
      </c>
      <c r="D247" s="31">
        <v>9.5914054223995293E-5</v>
      </c>
      <c r="E247" s="31">
        <v>8.095402106780997E-3</v>
      </c>
      <c r="F247" s="31">
        <v>1.9182810844799059E-4</v>
      </c>
      <c r="G247" s="24">
        <v>0.90907273345371564</v>
      </c>
      <c r="H247" s="31">
        <v>0.4793259893865856</v>
      </c>
      <c r="I247" s="31">
        <v>1.983014530669893E-3</v>
      </c>
      <c r="J247" s="31">
        <v>0.41010688858882927</v>
      </c>
      <c r="K247" s="31">
        <v>3.9660290613397859E-3</v>
      </c>
      <c r="L247" s="24">
        <v>1.3392790083608701</v>
      </c>
      <c r="M247" s="31">
        <v>3.6795094463981095E-4</v>
      </c>
      <c r="N247" s="31">
        <v>2.7137890713476525E-5</v>
      </c>
      <c r="O247" s="31">
        <v>-3.6036660521027411E-3</v>
      </c>
      <c r="P247" s="31">
        <v>5.427578142695305E-5</v>
      </c>
      <c r="Q247" s="24">
        <v>0.92716421460317433</v>
      </c>
      <c r="R247" s="31">
        <v>2.3130153863515785E-4</v>
      </c>
      <c r="S247" s="31">
        <v>2.1043045664337964E-5</v>
      </c>
      <c r="T247" s="31">
        <v>-9.3975322711318382E-5</v>
      </c>
      <c r="U247" s="31">
        <v>4.2086091328675928E-5</v>
      </c>
      <c r="V247" s="24">
        <v>0.90659025214552902</v>
      </c>
      <c r="W247" s="24">
        <v>10735.02</v>
      </c>
      <c r="X247" s="24">
        <v>22.785436946481962</v>
      </c>
      <c r="Y247" s="31">
        <v>7.1477571105544009E-3</v>
      </c>
      <c r="Z247" s="31">
        <v>6.129986413925959E-5</v>
      </c>
      <c r="AA247" s="31">
        <v>5.6517831724815521E-3</v>
      </c>
      <c r="AB247" s="31">
        <v>1.2259972827851918E-4</v>
      </c>
      <c r="AC247" s="24">
        <v>0.10780883771504667</v>
      </c>
      <c r="AD247" s="31">
        <v>0.30317661078033442</v>
      </c>
      <c r="AE247" s="31">
        <v>9.0452126183771062E-4</v>
      </c>
      <c r="AF247" s="31">
        <v>0.27073610428547046</v>
      </c>
      <c r="AG247" s="31">
        <v>1.8090425236754212E-3</v>
      </c>
      <c r="AH247" s="24">
        <v>1.0668596569969919</v>
      </c>
      <c r="AI247" s="31">
        <v>2.3297578761797823E-4</v>
      </c>
      <c r="AJ247" s="31">
        <v>1.7314695756067289E-5</v>
      </c>
      <c r="AK247" s="31">
        <v>-1.6470628677742974E-3</v>
      </c>
      <c r="AL247" s="31">
        <v>3.4629391512134578E-5</v>
      </c>
      <c r="AM247" s="24">
        <v>0.93440178863157042</v>
      </c>
      <c r="AN247" s="31">
        <v>1.4616297767780726E-4</v>
      </c>
      <c r="AO247" s="31">
        <v>1.324070844097736E-5</v>
      </c>
      <c r="AP247" s="31">
        <v>5.6153521750622987E-6</v>
      </c>
      <c r="AQ247" s="31">
        <v>2.648141688195472E-5</v>
      </c>
      <c r="AR247" s="24">
        <v>0.90280080846873034</v>
      </c>
      <c r="AS247" s="24">
        <v>16970.734999999997</v>
      </c>
      <c r="AT247" s="24">
        <v>32.528822260136927</v>
      </c>
      <c r="AU247" s="24">
        <v>13.819705276655545</v>
      </c>
      <c r="AV247" s="24">
        <v>586.22319368667434</v>
      </c>
      <c r="AW247" s="24">
        <v>1933.4360581031042</v>
      </c>
      <c r="AX247" s="24">
        <v>0.45000976926542452</v>
      </c>
      <c r="AY247" s="24">
        <v>0.28288540510158844</v>
      </c>
      <c r="AZ247" s="24">
        <v>1223.0156650526917</v>
      </c>
    </row>
    <row r="248" spans="1:52" x14ac:dyDescent="0.2">
      <c r="A248" t="s">
        <v>97</v>
      </c>
      <c r="B248" s="24">
        <v>8.7100000000000009</v>
      </c>
      <c r="C248" s="31">
        <v>1.9535404138744807E-2</v>
      </c>
      <c r="D248" s="31">
        <v>1.9324667409488492E-4</v>
      </c>
      <c r="E248" s="31">
        <v>1.7436262183996788E-2</v>
      </c>
      <c r="F248" s="31">
        <v>3.8649334818976984E-4</v>
      </c>
      <c r="G248" s="24">
        <v>1.1705229875496039</v>
      </c>
      <c r="H248" s="31">
        <v>0.90751315096160035</v>
      </c>
      <c r="I248" s="31">
        <v>3.656197283924619E-3</v>
      </c>
      <c r="J248" s="31">
        <v>0.87047283921642615</v>
      </c>
      <c r="K248" s="31">
        <v>7.312394567849238E-3</v>
      </c>
      <c r="L248" s="24">
        <v>1.2816847955993638</v>
      </c>
      <c r="M248" s="31">
        <v>1.0547042611953237E-3</v>
      </c>
      <c r="N248" s="31">
        <v>5.0652571836899734E-5</v>
      </c>
      <c r="O248" s="31">
        <v>-7.1691047744152064E-4</v>
      </c>
      <c r="P248" s="31">
        <v>1.0130514367379947E-4</v>
      </c>
      <c r="Q248" s="24">
        <v>0.87481509518165401</v>
      </c>
      <c r="R248" s="31">
        <v>3.2905857265725025E-4</v>
      </c>
      <c r="S248" s="31">
        <v>2.5997880590355129E-5</v>
      </c>
      <c r="T248" s="31">
        <v>-1.9865132322605881E-4</v>
      </c>
      <c r="U248" s="31">
        <v>5.1995761180710259E-5</v>
      </c>
      <c r="V248" s="24">
        <v>0.80313859978487412</v>
      </c>
      <c r="W248" s="24">
        <v>7878.31</v>
      </c>
      <c r="X248" s="24">
        <v>36.323060472725359</v>
      </c>
      <c r="Y248" s="31">
        <v>7.7086879607990485E-3</v>
      </c>
      <c r="Z248" s="31">
        <v>7.3539183836413217E-5</v>
      </c>
      <c r="AA248" s="31">
        <v>7.0927953581098498E-3</v>
      </c>
      <c r="AB248" s="31">
        <v>1.4707836767282643E-4</v>
      </c>
      <c r="AC248" s="24">
        <v>1.1606714336026527</v>
      </c>
      <c r="AD248" s="31">
        <v>0.35809308410458551</v>
      </c>
      <c r="AE248" s="31">
        <v>8.5424477591159018E-4</v>
      </c>
      <c r="AF248" s="31">
        <v>0.3472311769588865</v>
      </c>
      <c r="AG248" s="31">
        <v>1.7084895518231804E-3</v>
      </c>
      <c r="AH248" s="24">
        <v>0.97260051841897555</v>
      </c>
      <c r="AI248" s="31">
        <v>4.1622563741478024E-4</v>
      </c>
      <c r="AJ248" s="31">
        <v>2.0004511879487585E-5</v>
      </c>
      <c r="AK248" s="31">
        <v>-1.0304096711665975E-4</v>
      </c>
      <c r="AL248" s="31">
        <v>4.0009023758975171E-5</v>
      </c>
      <c r="AM248" s="24">
        <v>0.87603860794860577</v>
      </c>
      <c r="AN248" s="31">
        <v>1.2962606500565866E-4</v>
      </c>
      <c r="AO248" s="31">
        <v>1.0199528965072904E-5</v>
      </c>
      <c r="AP248" s="31">
        <v>-2.5192778285868206E-5</v>
      </c>
      <c r="AQ248" s="31">
        <v>2.0399057930145807E-5</v>
      </c>
      <c r="AR248">
        <v>0.80001896565953079</v>
      </c>
      <c r="AS248" s="24">
        <v>19960.884999999998</v>
      </c>
      <c r="AT248" s="24">
        <v>44.109720419951778</v>
      </c>
      <c r="AU248" s="24">
        <v>17.670030973629686</v>
      </c>
      <c r="AV248" s="24">
        <v>820.85762713573888</v>
      </c>
      <c r="AW248" s="24">
        <v>2291.7204362801372</v>
      </c>
      <c r="AX248" s="24">
        <v>0.95399392973797126</v>
      </c>
      <c r="AY248" s="24">
        <v>0.29763782359946511</v>
      </c>
      <c r="AZ248">
        <v>904.51320321469575</v>
      </c>
    </row>
    <row r="249" spans="1:52" x14ac:dyDescent="0.2">
      <c r="A249" t="s">
        <v>97</v>
      </c>
      <c r="B249" s="24">
        <v>9.0404999999999998</v>
      </c>
      <c r="C249" s="31">
        <v>1.6590837060527743E-2</v>
      </c>
      <c r="D249" s="31">
        <v>1.829910432957791E-4</v>
      </c>
      <c r="E249" s="31">
        <v>1.4546975169161935E-2</v>
      </c>
      <c r="F249" s="31">
        <v>3.6598208659155819E-4</v>
      </c>
      <c r="G249" s="24">
        <v>1.33584430323614</v>
      </c>
      <c r="H249" s="31">
        <v>0.7525056840845028</v>
      </c>
      <c r="I249" s="31">
        <v>4.1485493623367254E-3</v>
      </c>
      <c r="J249" s="31">
        <v>0.71875515327651784</v>
      </c>
      <c r="K249" s="31">
        <v>8.2970987246734507E-3</v>
      </c>
      <c r="L249" s="24">
        <v>1.8679600389905768</v>
      </c>
      <c r="M249" s="31">
        <v>7.4894569587071402E-4</v>
      </c>
      <c r="N249" s="31">
        <v>5.4085551409561262E-5</v>
      </c>
      <c r="O249" s="31">
        <v>-1.1717262113296106E-3</v>
      </c>
      <c r="P249" s="31">
        <v>1.0817110281912252E-4</v>
      </c>
      <c r="Q249" s="24">
        <v>1.2244233887913929</v>
      </c>
      <c r="R249" s="31">
        <v>2.9844387370211295E-4</v>
      </c>
      <c r="S249" s="31">
        <v>2.769010620461056E-5</v>
      </c>
      <c r="T249" s="31">
        <v>-1.8847282714239648E-4</v>
      </c>
      <c r="U249" s="31">
        <v>5.5380212409221121E-5</v>
      </c>
      <c r="V249" s="24">
        <v>0.99274959994786649</v>
      </c>
      <c r="W249" s="24">
        <v>9589.1514999999999</v>
      </c>
      <c r="X249" s="24">
        <v>53.577061402859599</v>
      </c>
      <c r="Y249" s="31">
        <v>7.8326294394815699E-3</v>
      </c>
      <c r="Z249" s="31">
        <v>8.7820331363540281E-5</v>
      </c>
      <c r="AA249" s="31">
        <v>7.2129865129383674E-3</v>
      </c>
      <c r="AB249" s="31">
        <v>1.7564066272708056E-4</v>
      </c>
      <c r="AC249" s="24">
        <v>1.3863880338047576</v>
      </c>
      <c r="AD249" s="31">
        <v>0.3551676591451543</v>
      </c>
      <c r="AE249" s="31">
        <v>8.4089318410697327E-4</v>
      </c>
      <c r="AF249" s="31">
        <v>0.344930840759264</v>
      </c>
      <c r="AG249" s="31">
        <v>1.6817863682139465E-3</v>
      </c>
      <c r="AH249" s="24">
        <v>0.97129578698606889</v>
      </c>
      <c r="AI249" s="31">
        <v>3.5376468246602359E-4</v>
      </c>
      <c r="AJ249" s="31">
        <v>2.5510773544853024E-5</v>
      </c>
      <c r="AK249" s="31">
        <v>-2.2998808016500883E-4</v>
      </c>
      <c r="AL249" s="31">
        <v>5.1021547089706049E-5</v>
      </c>
      <c r="AM249" s="24">
        <v>1.2231585087170986</v>
      </c>
      <c r="AN249" s="31">
        <v>1.4095232783070715E-4</v>
      </c>
      <c r="AO249" s="31">
        <v>1.3320153176377792E-5</v>
      </c>
      <c r="AP249" s="31">
        <v>-7.4919481956090927E-6</v>
      </c>
      <c r="AQ249" s="31">
        <v>2.6640306352755585E-5</v>
      </c>
      <c r="AR249">
        <v>1.0113083095088355</v>
      </c>
      <c r="AS249" s="24">
        <v>20307.379999999997</v>
      </c>
      <c r="AT249" s="24">
        <v>52.183001164424233</v>
      </c>
      <c r="AU249" s="24">
        <v>17.597704782392036</v>
      </c>
      <c r="AV249" s="24">
        <v>798.17388521624207</v>
      </c>
      <c r="AW249" s="24">
        <v>2246.2673524694428</v>
      </c>
      <c r="AX249" s="24">
        <v>0.79439784779350719</v>
      </c>
      <c r="AY249" s="24">
        <v>0.31655588951677749</v>
      </c>
      <c r="AZ249">
        <v>1060.6881809634424</v>
      </c>
    </row>
    <row r="250" spans="1:52" x14ac:dyDescent="0.2">
      <c r="A250" t="s">
        <v>97</v>
      </c>
      <c r="B250" s="24">
        <v>10.029</v>
      </c>
      <c r="C250" s="31">
        <v>1.265736660644964E-2</v>
      </c>
      <c r="D250" s="31">
        <v>1.1877082429764075E-4</v>
      </c>
      <c r="E250" s="31">
        <v>1.1514331005313677E-2</v>
      </c>
      <c r="F250" s="31">
        <v>2.3754164859528151E-4</v>
      </c>
      <c r="G250" s="24">
        <v>1.0966122404463456</v>
      </c>
      <c r="H250" s="31">
        <v>0.60429093193604488</v>
      </c>
      <c r="I250" s="31">
        <v>1.9312194362389411E-3</v>
      </c>
      <c r="J250" s="31">
        <v>0.58386440238050641</v>
      </c>
      <c r="K250" s="31">
        <v>3.8624388724778822E-3</v>
      </c>
      <c r="L250" s="24">
        <v>1.131197657792488</v>
      </c>
      <c r="M250" s="31">
        <v>5.0064897822189175E-4</v>
      </c>
      <c r="N250" s="31">
        <v>3.4340182127755219E-5</v>
      </c>
      <c r="O250" s="31">
        <v>-3.8217461734207404E-4</v>
      </c>
      <c r="P250" s="31">
        <v>6.8680364255510438E-5</v>
      </c>
      <c r="Q250" s="24">
        <v>1.0399981120784183</v>
      </c>
      <c r="R250" s="31">
        <v>1.9636013079975777E-4</v>
      </c>
      <c r="S250" s="31">
        <v>1.6732629208937538E-5</v>
      </c>
      <c r="T250" s="31">
        <v>-1.393083319315932E-4</v>
      </c>
      <c r="U250" s="31">
        <v>3.3465258417875076E-5</v>
      </c>
      <c r="V250" s="24">
        <v>0.80926185189002886</v>
      </c>
      <c r="W250" s="24">
        <v>11483.299999999997</v>
      </c>
      <c r="X250" s="24">
        <v>26.939602036680814</v>
      </c>
      <c r="Y250" s="31">
        <v>7.5607242934936066E-3</v>
      </c>
      <c r="Z250" s="31">
        <v>6.8885769098417279E-5</v>
      </c>
      <c r="AA250" s="31">
        <v>7.0951991237880778E-3</v>
      </c>
      <c r="AB250" s="31">
        <v>1.3777153819683456E-4</v>
      </c>
      <c r="AC250" s="24">
        <v>1.0778222189950062</v>
      </c>
      <c r="AD250" s="31">
        <v>0.36097310879466948</v>
      </c>
      <c r="AE250" s="31">
        <v>8.8679240800765952E-4</v>
      </c>
      <c r="AF250" s="31">
        <v>0.35264657615442491</v>
      </c>
      <c r="AG250" s="31">
        <v>1.773584816015319E-3</v>
      </c>
      <c r="AH250" s="24">
        <v>0.98518824299304297</v>
      </c>
      <c r="AI250" s="31">
        <v>2.9897601292534857E-4</v>
      </c>
      <c r="AJ250" s="31">
        <v>2.0415292409926896E-5</v>
      </c>
      <c r="AK250" s="31">
        <v>-6.0856899123625733E-5</v>
      </c>
      <c r="AL250" s="31">
        <v>4.0830584819853792E-5</v>
      </c>
      <c r="AM250" s="24">
        <v>1.0355488910134634</v>
      </c>
      <c r="AN250" s="31">
        <v>1.1731818895335077E-4</v>
      </c>
      <c r="AO250" s="31">
        <v>1.0051632171022105E-5</v>
      </c>
      <c r="AP250" s="31">
        <v>-1.963435474309595E-5</v>
      </c>
      <c r="AQ250" s="31">
        <v>2.0103264342044209E-5</v>
      </c>
      <c r="AR250">
        <v>0.81373683109799588</v>
      </c>
      <c r="AS250" s="24">
        <v>19222.434999999994</v>
      </c>
      <c r="AT250" s="24">
        <v>30.083851477775312</v>
      </c>
      <c r="AU250" s="24">
        <v>14.492804661665483</v>
      </c>
      <c r="AV250" s="24">
        <v>691.91884123054967</v>
      </c>
      <c r="AW250" s="24">
        <v>1916.6851131718013</v>
      </c>
      <c r="AX250" s="24">
        <v>0.57324782247636341</v>
      </c>
      <c r="AY250" s="24">
        <v>0.22483420979288643</v>
      </c>
      <c r="AZ250">
        <v>1145.0094725296638</v>
      </c>
    </row>
    <row r="251" spans="1:52" s="20" customFormat="1" x14ac:dyDescent="0.2">
      <c r="A251" t="s">
        <v>98</v>
      </c>
      <c r="B251" s="24">
        <v>8.5500000000000007</v>
      </c>
      <c r="C251" s="31">
        <v>1.3026527455765605E-2</v>
      </c>
      <c r="D251" s="31">
        <v>1.0134147413802552E-4</v>
      </c>
      <c r="E251" s="31">
        <v>9.8222335148593094E-3</v>
      </c>
      <c r="F251" s="31">
        <v>2.0268294827605103E-4</v>
      </c>
      <c r="G251" s="24">
        <v>0.85065972296194658</v>
      </c>
      <c r="H251" s="31">
        <v>1.2956716523075524</v>
      </c>
      <c r="I251" s="31">
        <v>4.3037130016281479E-3</v>
      </c>
      <c r="J251" s="31">
        <v>1.2264525515097962</v>
      </c>
      <c r="K251" s="31">
        <v>8.6074260032562959E-3</v>
      </c>
      <c r="L251" s="24">
        <v>1.2456669052173086</v>
      </c>
      <c r="M251" s="31">
        <v>9.4802184906973689E-4</v>
      </c>
      <c r="N251" s="31">
        <v>4.9328605141239038E-5</v>
      </c>
      <c r="O251" s="31">
        <v>-3.0235951476728154E-3</v>
      </c>
      <c r="P251" s="31">
        <v>9.8657210282478077E-5</v>
      </c>
      <c r="Q251" s="24">
        <v>1.0013284025158971</v>
      </c>
      <c r="R251" s="31">
        <v>2.2570434875563862E-4</v>
      </c>
      <c r="S251" s="31">
        <v>1.9213618924293693E-5</v>
      </c>
      <c r="T251" s="31">
        <v>-9.9572512590837616E-5</v>
      </c>
      <c r="U251" s="31">
        <v>3.8427237848587386E-5</v>
      </c>
      <c r="V251" s="24">
        <v>0.7992809413561478</v>
      </c>
      <c r="W251" s="24">
        <v>9787.1285000000007</v>
      </c>
      <c r="X251" s="24">
        <v>31.063669584250253</v>
      </c>
      <c r="Y251" s="31">
        <v>7.5160189845952059E-3</v>
      </c>
      <c r="Z251" s="31">
        <v>5.9062114624485133E-5</v>
      </c>
      <c r="AA251" s="31">
        <v>6.0200450465223571E-3</v>
      </c>
      <c r="AB251" s="31">
        <v>1.1812422924897027E-4</v>
      </c>
      <c r="AC251" s="24">
        <v>0.87063770829753762</v>
      </c>
      <c r="AD251" s="31">
        <v>0.74755024940909787</v>
      </c>
      <c r="AE251" s="31">
        <v>2.1452089592560878E-3</v>
      </c>
      <c r="AF251" s="31">
        <v>0.7151097429142339</v>
      </c>
      <c r="AG251" s="31">
        <v>4.2904179185121755E-3</v>
      </c>
      <c r="AH251" s="24">
        <v>1.2915958825151888</v>
      </c>
      <c r="AI251" s="31">
        <v>5.4656287745752331E-4</v>
      </c>
      <c r="AJ251" s="31">
        <v>2.8089932854447739E-5</v>
      </c>
      <c r="AK251" s="31">
        <v>-1.3334757779347524E-3</v>
      </c>
      <c r="AL251" s="31">
        <v>5.6179865708895478E-5</v>
      </c>
      <c r="AM251" s="24">
        <v>0.98942189371695455</v>
      </c>
      <c r="AN251" s="31">
        <v>1.2990037076649396E-4</v>
      </c>
      <c r="AO251" s="31">
        <v>1.0837328571670046E-5</v>
      </c>
      <c r="AP251" s="31">
        <v>-1.0647254736250995E-5</v>
      </c>
      <c r="AQ251" s="31">
        <v>2.1674657143340092E-5</v>
      </c>
      <c r="AR251" s="24">
        <v>0.7834002101669687</v>
      </c>
      <c r="AS251" s="24">
        <v>16962.060000000001</v>
      </c>
      <c r="AT251" s="24">
        <v>38.922253410180659</v>
      </c>
      <c r="AU251" s="24">
        <v>14.911379896883748</v>
      </c>
      <c r="AV251" s="24">
        <v>1483.1467783557118</v>
      </c>
      <c r="AW251" s="24">
        <v>1983.8666666666666</v>
      </c>
      <c r="AX251" s="24">
        <v>1.0851943459243416</v>
      </c>
      <c r="AY251" s="24">
        <v>0.25836227652400584</v>
      </c>
      <c r="AZ251" s="24">
        <v>1144.6933918128655</v>
      </c>
    </row>
    <row r="252" spans="1:52" s="20" customFormat="1" x14ac:dyDescent="0.2">
      <c r="A252" t="s">
        <v>98</v>
      </c>
      <c r="B252" s="24">
        <v>8.6705000000000005</v>
      </c>
      <c r="C252" s="31">
        <v>1.6677922855880982E-2</v>
      </c>
      <c r="D252" s="31">
        <v>1.2354971809641822E-4</v>
      </c>
      <c r="E252" s="31">
        <v>1.4578780901132963E-2</v>
      </c>
      <c r="F252" s="31">
        <v>2.4709943619283644E-4</v>
      </c>
      <c r="G252" s="24">
        <v>0.94057616455500992</v>
      </c>
      <c r="H252" s="31">
        <v>1.8940278553535148</v>
      </c>
      <c r="I252" s="31">
        <v>6.1280423304986877E-3</v>
      </c>
      <c r="J252" s="31">
        <v>1.8569875436083405</v>
      </c>
      <c r="K252" s="31">
        <v>1.2256084660997375E-2</v>
      </c>
      <c r="L252" s="24">
        <v>1.3147595371660985</v>
      </c>
      <c r="M252" s="31">
        <v>9.105088580698131E-4</v>
      </c>
      <c r="N252" s="31">
        <v>5.3269855986012216E-5</v>
      </c>
      <c r="O252" s="31">
        <v>-8.6110588056703121E-4</v>
      </c>
      <c r="P252" s="31">
        <v>1.0653971197202443E-4</v>
      </c>
      <c r="Q252" s="24">
        <v>1.1427182658385495</v>
      </c>
      <c r="R252" s="31">
        <v>2.1752334136388075E-4</v>
      </c>
      <c r="S252" s="31">
        <v>2.4433706050999999E-5</v>
      </c>
      <c r="T252" s="31">
        <v>-3.1018655451942831E-4</v>
      </c>
      <c r="U252" s="31">
        <v>4.8867412101999997E-5</v>
      </c>
      <c r="V252" s="24">
        <v>1.0727010416010816</v>
      </c>
      <c r="W252" s="24">
        <v>10485.174999999999</v>
      </c>
      <c r="X252" s="24">
        <v>38.274746295009805</v>
      </c>
      <c r="Y252" s="31">
        <v>7.8721934556001977E-3</v>
      </c>
      <c r="Z252" s="31">
        <v>5.695846382567537E-5</v>
      </c>
      <c r="AA252" s="31">
        <v>7.256300852910999E-3</v>
      </c>
      <c r="AB252" s="31">
        <v>1.1391692765135074E-4</v>
      </c>
      <c r="AC252" s="24">
        <v>0.93801294649840417</v>
      </c>
      <c r="AD252" s="31">
        <v>0.89400225316537862</v>
      </c>
      <c r="AE252" s="31">
        <v>2.4062199221159836E-3</v>
      </c>
      <c r="AF252" s="31">
        <v>0.88314034601967961</v>
      </c>
      <c r="AG252" s="31">
        <v>4.8124398442319673E-3</v>
      </c>
      <c r="AH252" s="24">
        <v>1.4339375622529293</v>
      </c>
      <c r="AI252" s="31">
        <v>4.3016914846142538E-4</v>
      </c>
      <c r="AJ252" s="31">
        <v>2.5489652269792289E-5</v>
      </c>
      <c r="AK252" s="31">
        <v>-8.9097456070014603E-5</v>
      </c>
      <c r="AL252" s="31">
        <v>5.0979304539584578E-5</v>
      </c>
      <c r="AM252" s="24">
        <v>1.157914212723437</v>
      </c>
      <c r="AN252" s="31">
        <v>1.0266992585452253E-4</v>
      </c>
      <c r="AO252" s="31">
        <v>1.1734683785052522E-5</v>
      </c>
      <c r="AP252" s="31">
        <v>-5.214891743700434E-5</v>
      </c>
      <c r="AQ252" s="31">
        <v>2.3469367570105045E-5</v>
      </c>
      <c r="AR252">
        <v>1.0916251405170878</v>
      </c>
      <c r="AS252" s="24">
        <v>22211.3</v>
      </c>
      <c r="AT252" s="24">
        <v>48.108311460484074</v>
      </c>
      <c r="AU252" s="24">
        <v>20.168495447830214</v>
      </c>
      <c r="AV252" s="24">
        <v>2290.4346367863777</v>
      </c>
      <c r="AW252" s="24">
        <v>2561.7092439882358</v>
      </c>
      <c r="AX252" s="24">
        <v>1.1010719930698518</v>
      </c>
      <c r="AY252" s="24">
        <v>0.26304945513926858</v>
      </c>
      <c r="AZ252">
        <v>1209.2930050170116</v>
      </c>
    </row>
    <row r="253" spans="1:52" s="20" customFormat="1" x14ac:dyDescent="0.2">
      <c r="A253" s="20" t="s">
        <v>98</v>
      </c>
      <c r="B253" s="40">
        <v>9.0715000000000003</v>
      </c>
      <c r="C253" s="38">
        <v>1.66643E-2</v>
      </c>
      <c r="D253" s="38">
        <v>1.5677066820111369E-4</v>
      </c>
      <c r="E253" s="38">
        <v>1.4620438108634191E-2</v>
      </c>
      <c r="F253" s="38">
        <v>3.1354133640222739E-4</v>
      </c>
      <c r="G253" s="40">
        <v>0.85030756353536441</v>
      </c>
      <c r="H253" s="38">
        <v>1.842265</v>
      </c>
      <c r="I253" s="38">
        <v>5.7817340210951328E-3</v>
      </c>
      <c r="J253" s="38">
        <v>1.808514469192015</v>
      </c>
      <c r="K253" s="38">
        <v>1.1563468042190266E-2</v>
      </c>
      <c r="L253" s="40">
        <v>0.82165867417404559</v>
      </c>
      <c r="M253" s="38">
        <v>7.4048419999999998E-4</v>
      </c>
      <c r="N253" s="38">
        <v>4.9645203597130105E-5</v>
      </c>
      <c r="O253" s="38">
        <v>-1.1801877072003244E-3</v>
      </c>
      <c r="P253" s="38">
        <v>9.929040719426021E-5</v>
      </c>
      <c r="Q253" s="40">
        <v>0.83788594525193261</v>
      </c>
      <c r="R253" s="38">
        <v>2.4646459999999999E-4</v>
      </c>
      <c r="S253" s="38">
        <v>2.2726209807279788E-5</v>
      </c>
      <c r="T253" s="38">
        <v>-2.4045210084450944E-4</v>
      </c>
      <c r="U253" s="38">
        <v>4.5452419614559575E-5</v>
      </c>
      <c r="V253" s="40">
        <v>1.0563632693629317</v>
      </c>
      <c r="W253" s="40">
        <v>10696.87</v>
      </c>
      <c r="X253" s="40">
        <v>21.405491696649694</v>
      </c>
      <c r="Y253" s="38">
        <v>8.0124377104765637E-3</v>
      </c>
      <c r="Z253" s="38"/>
      <c r="AA253" s="38">
        <v>7.3927947839333612E-3</v>
      </c>
      <c r="AB253" s="38"/>
      <c r="AC253" s="40"/>
      <c r="AD253" s="38">
        <v>0.88578779538841157</v>
      </c>
      <c r="AE253" s="38"/>
      <c r="AF253" s="38">
        <v>0.87555097700252127</v>
      </c>
      <c r="AG253" s="38"/>
      <c r="AH253" s="40"/>
      <c r="AI253" s="38">
        <v>3.5603556873628473E-4</v>
      </c>
      <c r="AJ253" s="38"/>
      <c r="AK253" s="38">
        <v>-2.277171938947477E-4</v>
      </c>
      <c r="AL253" s="38">
        <v>0</v>
      </c>
      <c r="AM253" s="40"/>
      <c r="AN253" s="38">
        <v>1.1850376285457667E-4</v>
      </c>
      <c r="AO253" s="38"/>
      <c r="AP253" s="38">
        <v>-2.9940513171739574E-5</v>
      </c>
      <c r="AQ253" s="38">
        <v>0</v>
      </c>
      <c r="AS253" s="40">
        <v>22247.393013479999</v>
      </c>
      <c r="AT253" s="40"/>
      <c r="AU253" s="40">
        <v>19.650096537617816</v>
      </c>
      <c r="AV253" s="40">
        <v>2172.3495795127601</v>
      </c>
      <c r="AW253" s="40">
        <v>2452.4492105473182</v>
      </c>
      <c r="AX253" s="40">
        <v>0.87315914947406714</v>
      </c>
      <c r="AY253" s="40">
        <v>0.29062445965959327</v>
      </c>
      <c r="AZ253" s="20">
        <v>1179.1732348564185</v>
      </c>
    </row>
    <row r="254" spans="1:52" x14ac:dyDescent="0.2">
      <c r="A254" t="s">
        <v>99</v>
      </c>
      <c r="B254" s="24">
        <v>9.8670000000000009</v>
      </c>
      <c r="C254" s="31">
        <v>3.0514850968830987E-2</v>
      </c>
      <c r="D254" s="31">
        <v>3.9711290488178406E-4</v>
      </c>
      <c r="E254" s="31">
        <v>2.7880881127368199E-2</v>
      </c>
      <c r="F254" s="31">
        <v>7.9422580976356812E-4</v>
      </c>
      <c r="G254" s="24">
        <v>1.7610303302445562</v>
      </c>
      <c r="H254" s="31">
        <v>3.4624596064665418</v>
      </c>
      <c r="I254" s="31">
        <v>2.7668460964229924E-2</v>
      </c>
      <c r="J254" s="31">
        <v>3.4178503499010069</v>
      </c>
      <c r="K254" s="31">
        <v>5.5336921928459848E-2</v>
      </c>
      <c r="L254" s="24">
        <v>2.7765903135542955</v>
      </c>
      <c r="M254" s="31">
        <v>1.2259037235097425E-3</v>
      </c>
      <c r="N254" s="31">
        <v>7.5392104900079318E-5</v>
      </c>
      <c r="O254" s="31">
        <v>-1.5494740153565241E-3</v>
      </c>
      <c r="P254" s="31">
        <v>1.5078420980015864E-4</v>
      </c>
      <c r="Q254" s="24">
        <v>1.1302648424659822</v>
      </c>
      <c r="R254" s="31">
        <v>4.0331291149423845E-4</v>
      </c>
      <c r="S254" s="31">
        <v>3.9932995571400239E-5</v>
      </c>
      <c r="T254" s="31">
        <v>-7.3994165378414275E-5</v>
      </c>
      <c r="U254" s="31">
        <v>7.9865991142800478E-5</v>
      </c>
      <c r="V254" s="24">
        <v>1.0498889631966248</v>
      </c>
      <c r="W254" s="24">
        <v>6946.1635000000006</v>
      </c>
      <c r="X254" s="24">
        <v>99.52210244932634</v>
      </c>
      <c r="Y254" s="31">
        <v>1.124021304267917E-2</v>
      </c>
      <c r="Z254" s="31">
        <v>6.1898180536173721E-5</v>
      </c>
      <c r="AA254" s="31">
        <v>1.028279440498539E-2</v>
      </c>
      <c r="AB254" s="31">
        <v>1.2379636107234744E-4</v>
      </c>
      <c r="AC254" s="24">
        <v>0.77844853083246079</v>
      </c>
      <c r="AD254" s="31">
        <v>1.2763532659350436</v>
      </c>
      <c r="AE254" s="31">
        <v>1.9755068169281858E-3</v>
      </c>
      <c r="AF254" s="31">
        <v>1.2599639247389545</v>
      </c>
      <c r="AG254" s="31">
        <v>3.9510136338563717E-3</v>
      </c>
      <c r="AH254" s="24">
        <v>0.8028885920447294</v>
      </c>
      <c r="AI254" s="31">
        <v>4.5111233199351459E-4</v>
      </c>
      <c r="AJ254" s="31">
        <v>2.6735982213686843E-5</v>
      </c>
      <c r="AK254" s="31">
        <v>-5.5711841927628156E-4</v>
      </c>
      <c r="AL254" s="31">
        <v>5.3471964427373686E-5</v>
      </c>
      <c r="AM254" s="24">
        <v>1.0900774470137402</v>
      </c>
      <c r="AN254" s="31">
        <v>1.4912968559424534E-4</v>
      </c>
      <c r="AO254" s="31">
        <v>1.4906863906185065E-5</v>
      </c>
      <c r="AP254" s="31">
        <v>-2.5092581497293998E-5</v>
      </c>
      <c r="AQ254" s="31">
        <v>2.9813727812370129E-5</v>
      </c>
      <c r="AR254" s="24">
        <v>1.0601988096426627</v>
      </c>
      <c r="AS254" s="24">
        <v>18803.57</v>
      </c>
      <c r="AT254" s="24">
        <v>121.61580729580567</v>
      </c>
      <c r="AU254" s="24">
        <v>21.481822641900624</v>
      </c>
      <c r="AV254" s="24">
        <v>2437.4998012224846</v>
      </c>
      <c r="AW254" s="24">
        <v>1905.7028478767606</v>
      </c>
      <c r="AX254" s="24">
        <v>0.86301081369792909</v>
      </c>
      <c r="AY254" s="24">
        <v>0.28392393076923172</v>
      </c>
      <c r="AZ254" s="24">
        <v>703.97927434883957</v>
      </c>
    </row>
    <row r="255" spans="1:52" x14ac:dyDescent="0.2">
      <c r="A255" t="s">
        <v>100</v>
      </c>
      <c r="B255" s="24">
        <v>10.188500000000001</v>
      </c>
      <c r="C255" s="31">
        <v>3.0700086148468954E-2</v>
      </c>
      <c r="D255" s="31">
        <v>3.634243690337222E-4</v>
      </c>
      <c r="E255" s="31">
        <v>2.8066116307006166E-2</v>
      </c>
      <c r="F255" s="31">
        <v>7.2684873806744439E-4</v>
      </c>
      <c r="G255" s="24">
        <v>1.6800359376566838</v>
      </c>
      <c r="H255" s="31">
        <v>2.7385111469087602</v>
      </c>
      <c r="I255" s="31">
        <v>1.6770969149042581E-2</v>
      </c>
      <c r="J255" s="31">
        <v>2.6939018903432252</v>
      </c>
      <c r="K255" s="31">
        <v>3.3541938298085161E-2</v>
      </c>
      <c r="L255" s="24">
        <v>2.1885854687405484</v>
      </c>
      <c r="M255" s="31">
        <v>1.309727396987146E-3</v>
      </c>
      <c r="N255" s="31">
        <v>4.5084514530818035E-5</v>
      </c>
      <c r="O255" s="31">
        <v>-1.4656503418791207E-3</v>
      </c>
      <c r="P255" s="31">
        <v>9.016902906163607E-5</v>
      </c>
      <c r="Q255" s="24">
        <v>0.68356481085409715</v>
      </c>
      <c r="R255" s="31">
        <v>3.3198169749505799E-4</v>
      </c>
      <c r="S255" s="31">
        <v>3.2589455928339058E-5</v>
      </c>
      <c r="T255" s="31">
        <v>-1.4532537937759474E-4</v>
      </c>
      <c r="U255" s="31">
        <v>6.5178911856678115E-5</v>
      </c>
      <c r="V255" s="24">
        <v>0.98311698126036395</v>
      </c>
      <c r="W255" s="24">
        <v>7591.1425000000017</v>
      </c>
      <c r="X255" s="24">
        <v>88.123811934880621</v>
      </c>
      <c r="Y255" s="31">
        <v>1.1528787597983963E-2</v>
      </c>
      <c r="Z255" s="31">
        <v>9.8564763522288336E-5</v>
      </c>
      <c r="AA255" s="31">
        <v>1.0571368960290184E-2</v>
      </c>
      <c r="AB255" s="31">
        <v>1.9712952704457667E-4</v>
      </c>
      <c r="AC255" s="24">
        <v>1.267241345075494</v>
      </c>
      <c r="AD255" s="31">
        <v>1.0287162561000289</v>
      </c>
      <c r="AE255" s="31">
        <v>1.6705939337522519E-3</v>
      </c>
      <c r="AF255" s="31">
        <v>1.0123269149039398</v>
      </c>
      <c r="AG255" s="31">
        <v>3.3411878675045038E-3</v>
      </c>
      <c r="AH255" s="24">
        <v>0.84469823735234295</v>
      </c>
      <c r="AI255" s="31">
        <v>4.9065336182243287E-4</v>
      </c>
      <c r="AJ255" s="31">
        <v>1.4632511026456708E-5</v>
      </c>
      <c r="AK255" s="31">
        <v>-5.1757738944736321E-4</v>
      </c>
      <c r="AL255" s="31">
        <v>2.9265022052913415E-5</v>
      </c>
      <c r="AM255" s="24">
        <v>0.59269540313696079</v>
      </c>
      <c r="AN255" s="31">
        <v>1.2434648956858533E-4</v>
      </c>
      <c r="AO255" s="31">
        <v>1.1847347959533784E-5</v>
      </c>
      <c r="AP255" s="31">
        <v>-4.9875777522954013E-5</v>
      </c>
      <c r="AQ255" s="31">
        <v>2.3694695919067568E-5</v>
      </c>
      <c r="AR255" s="24">
        <v>0.95437684371087039</v>
      </c>
      <c r="AS255" s="24">
        <v>20180.940000000002</v>
      </c>
      <c r="AT255" s="24">
        <v>103.84804724109883</v>
      </c>
      <c r="AU255" s="24">
        <v>22.87370355943505</v>
      </c>
      <c r="AV255" s="24">
        <v>2040.3816414607486</v>
      </c>
      <c r="AW255" s="24">
        <v>1980.7567355351621</v>
      </c>
      <c r="AX255" s="24">
        <v>0.97583818095730457</v>
      </c>
      <c r="AY255" s="24">
        <v>0.24734949924688407</v>
      </c>
      <c r="AZ255" s="24">
        <v>745.06968641114986</v>
      </c>
    </row>
    <row r="256" spans="1:52" x14ac:dyDescent="0.2">
      <c r="A256" t="s">
        <v>100</v>
      </c>
      <c r="B256" s="24">
        <v>8.7465000000000011</v>
      </c>
      <c r="C256" s="31">
        <v>2.3584283179731269E-2</v>
      </c>
      <c r="D256" s="31">
        <v>1.1341791872350472E-4</v>
      </c>
      <c r="E256" s="31">
        <v>2.148514122498325E-2</v>
      </c>
      <c r="F256" s="31">
        <v>2.2683583744700944E-4</v>
      </c>
      <c r="G256" s="24">
        <v>0.70403745214587865</v>
      </c>
      <c r="H256" s="31">
        <v>2.6793977620630356</v>
      </c>
      <c r="I256" s="31">
        <v>6.1368386593342534E-3</v>
      </c>
      <c r="J256" s="31">
        <v>2.6423574503178613</v>
      </c>
      <c r="K256" s="31">
        <v>1.2273677318668507E-2</v>
      </c>
      <c r="L256" s="24">
        <v>0.94595619694319688</v>
      </c>
      <c r="M256" s="31">
        <v>8.5286713853096057E-4</v>
      </c>
      <c r="N256" s="31">
        <v>5.5389423551298405E-5</v>
      </c>
      <c r="O256" s="31">
        <v>-9.1874760010588375E-4</v>
      </c>
      <c r="P256" s="31">
        <v>1.1077884710259681E-4</v>
      </c>
      <c r="Q256" s="24">
        <v>1.2082466386474111</v>
      </c>
      <c r="R256" s="31">
        <v>2.4394702824485646E-4</v>
      </c>
      <c r="S256" s="31">
        <v>2.3818371165324425E-5</v>
      </c>
      <c r="T256" s="31">
        <v>-2.8376286763845263E-4</v>
      </c>
      <c r="U256" s="31">
        <v>4.7636742330648851E-5</v>
      </c>
      <c r="V256" s="24">
        <v>0.97295308006659842</v>
      </c>
      <c r="W256" s="24">
        <v>10171.41</v>
      </c>
      <c r="X256" s="24">
        <v>31.247233056451751</v>
      </c>
      <c r="Y256" s="31">
        <v>1.0832189807866457E-2</v>
      </c>
      <c r="Z256" s="31">
        <v>5.9949365101044224E-5</v>
      </c>
      <c r="AA256" s="31">
        <v>1.0216297205177258E-2</v>
      </c>
      <c r="AB256" s="31">
        <v>1.1989873020208845E-4</v>
      </c>
      <c r="AC256" s="24">
        <v>0.83448947372085158</v>
      </c>
      <c r="AD256" s="31">
        <v>1.2305509601806146</v>
      </c>
      <c r="AE256" s="31">
        <v>2.8226372747865739E-3</v>
      </c>
      <c r="AF256" s="31">
        <v>1.2196890530349156</v>
      </c>
      <c r="AG256" s="31">
        <v>5.6452745495731479E-3</v>
      </c>
      <c r="AH256" s="24">
        <v>1.2846133240394824</v>
      </c>
      <c r="AI256" s="31">
        <v>3.9152944656722195E-4</v>
      </c>
      <c r="AJ256" s="31">
        <v>2.5344306445954404E-5</v>
      </c>
      <c r="AK256" s="31">
        <v>-1.2773715796421804E-4</v>
      </c>
      <c r="AL256" s="31">
        <v>5.0688612891908808E-5</v>
      </c>
      <c r="AM256" s="24">
        <v>1.2048338994004575</v>
      </c>
      <c r="AN256" s="31">
        <v>1.1219406493717774E-4</v>
      </c>
      <c r="AO256" s="31">
        <v>1.1156826763215668E-5</v>
      </c>
      <c r="AP256" s="31">
        <v>-4.2624778354349131E-5</v>
      </c>
      <c r="AQ256" s="31">
        <v>2.2313653526431337E-5</v>
      </c>
      <c r="AR256">
        <v>0.99106889005555854</v>
      </c>
      <c r="AS256" s="24">
        <v>22145.77</v>
      </c>
      <c r="AT256" s="24">
        <v>35.667717307037329</v>
      </c>
      <c r="AU256" s="24">
        <v>27.426446438821287</v>
      </c>
      <c r="AV256" s="24">
        <v>3115.9038690934176</v>
      </c>
      <c r="AW256" s="24">
        <v>2531.9579260275536</v>
      </c>
      <c r="AX256" s="24">
        <v>0.99180944852514674</v>
      </c>
      <c r="AY256" s="24">
        <v>0.28368893186531929</v>
      </c>
      <c r="AZ256">
        <v>1162.9120219516376</v>
      </c>
    </row>
  </sheetData>
  <sortState ref="A153:AZ263">
    <sortCondition ref="A153:A263"/>
  </sortState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K49"/>
  <sheetViews>
    <sheetView workbookViewId="0">
      <selection sqref="A1:A2"/>
    </sheetView>
  </sheetViews>
  <sheetFormatPr baseColWidth="10" defaultRowHeight="16" x14ac:dyDescent="0.2"/>
  <cols>
    <col min="1" max="1" width="17" customWidth="1"/>
    <col min="2" max="11" width="10.83203125" style="24"/>
    <col min="12" max="15" width="10.83203125" style="31"/>
    <col min="16" max="16" width="11.1640625" style="31" customWidth="1"/>
    <col min="17" max="21" width="10.83203125" style="31"/>
    <col min="22" max="24" width="10.83203125" style="24"/>
    <col min="25" max="34" width="10.83203125" style="31"/>
    <col min="35" max="37" width="10.83203125" style="24"/>
  </cols>
  <sheetData>
    <row r="1" spans="1:37" x14ac:dyDescent="0.2">
      <c r="A1" s="55" t="s">
        <v>136</v>
      </c>
    </row>
    <row r="2" spans="1:37" x14ac:dyDescent="0.2">
      <c r="A2" s="56" t="s">
        <v>137</v>
      </c>
    </row>
    <row r="3" spans="1:37" ht="18" x14ac:dyDescent="0.2">
      <c r="A3" s="1" t="s">
        <v>41</v>
      </c>
      <c r="Q3" s="42"/>
      <c r="T3" s="45"/>
    </row>
    <row r="4" spans="1:37" s="6" customFormat="1" ht="49" customHeight="1" x14ac:dyDescent="0.25">
      <c r="A4" s="8" t="s">
        <v>17</v>
      </c>
      <c r="B4" s="41" t="s">
        <v>20</v>
      </c>
      <c r="C4" s="29" t="s">
        <v>19</v>
      </c>
      <c r="D4" s="41" t="s">
        <v>25</v>
      </c>
      <c r="E4" s="29" t="s">
        <v>19</v>
      </c>
      <c r="F4" s="41" t="s">
        <v>21</v>
      </c>
      <c r="G4" s="29" t="s">
        <v>19</v>
      </c>
      <c r="H4" s="41" t="s">
        <v>22</v>
      </c>
      <c r="I4" s="29" t="s">
        <v>19</v>
      </c>
      <c r="J4" s="41" t="s">
        <v>23</v>
      </c>
      <c r="K4" s="29" t="s">
        <v>19</v>
      </c>
      <c r="L4" s="43" t="s">
        <v>24</v>
      </c>
      <c r="M4" s="33" t="s">
        <v>19</v>
      </c>
      <c r="N4" s="43" t="s">
        <v>26</v>
      </c>
      <c r="O4" s="33" t="s">
        <v>19</v>
      </c>
      <c r="P4" s="34" t="s">
        <v>37</v>
      </c>
      <c r="Q4" s="33" t="s">
        <v>18</v>
      </c>
      <c r="R4" s="43" t="s">
        <v>27</v>
      </c>
      <c r="S4" s="33" t="s">
        <v>19</v>
      </c>
      <c r="T4" s="46" t="s">
        <v>38</v>
      </c>
      <c r="U4" s="33" t="s">
        <v>18</v>
      </c>
      <c r="V4" s="25" t="s">
        <v>35</v>
      </c>
      <c r="W4" s="25" t="s">
        <v>28</v>
      </c>
      <c r="X4" s="25" t="s">
        <v>29</v>
      </c>
      <c r="Y4" s="47" t="s">
        <v>32</v>
      </c>
      <c r="Z4" s="33" t="s">
        <v>19</v>
      </c>
      <c r="AA4" s="43" t="s">
        <v>33</v>
      </c>
      <c r="AB4" s="33" t="s">
        <v>19</v>
      </c>
      <c r="AC4" s="46" t="s">
        <v>40</v>
      </c>
      <c r="AD4" s="33" t="s">
        <v>18</v>
      </c>
      <c r="AE4" s="47" t="s">
        <v>34</v>
      </c>
      <c r="AF4" s="33" t="s">
        <v>19</v>
      </c>
      <c r="AG4" s="48" t="s">
        <v>39</v>
      </c>
      <c r="AH4" s="33" t="s">
        <v>18</v>
      </c>
      <c r="AI4" s="25" t="s">
        <v>36</v>
      </c>
      <c r="AJ4" s="25" t="s">
        <v>30</v>
      </c>
      <c r="AK4" s="25" t="s">
        <v>31</v>
      </c>
    </row>
    <row r="5" spans="1:37" ht="34" customHeight="1" x14ac:dyDescent="0.2">
      <c r="A5" s="4" t="s">
        <v>0</v>
      </c>
      <c r="N5" s="44"/>
      <c r="R5" s="44"/>
      <c r="AA5" s="49"/>
      <c r="AB5" s="50"/>
      <c r="AE5" s="49"/>
      <c r="AF5" s="50"/>
    </row>
    <row r="6" spans="1:37" ht="34" customHeight="1" x14ac:dyDescent="0.2">
      <c r="A6" s="4"/>
      <c r="N6" s="44"/>
      <c r="R6" s="44"/>
      <c r="AA6" s="49"/>
      <c r="AB6" s="50"/>
      <c r="AE6" s="49"/>
      <c r="AF6" s="50"/>
    </row>
    <row r="7" spans="1:37" x14ac:dyDescent="0.2">
      <c r="A7" t="s">
        <v>0</v>
      </c>
      <c r="B7" s="24">
        <v>2.9750000000000001</v>
      </c>
      <c r="C7" s="24">
        <v>0.30016442862292381</v>
      </c>
      <c r="D7" s="24">
        <v>4001.6</v>
      </c>
      <c r="E7" s="24">
        <v>19.045948595298899</v>
      </c>
      <c r="F7" s="24">
        <v>38411.248500000002</v>
      </c>
      <c r="G7" s="24">
        <v>134.1034889068718</v>
      </c>
      <c r="H7" s="24">
        <v>10761.874</v>
      </c>
      <c r="I7" s="24">
        <v>35.361175806564177</v>
      </c>
      <c r="J7" s="24">
        <v>21790.467000000001</v>
      </c>
      <c r="K7" s="24">
        <v>101.04947753216247</v>
      </c>
      <c r="L7" s="31">
        <v>1.3708698341878106E-4</v>
      </c>
      <c r="M7" s="31">
        <v>1.3879730076378117E-5</v>
      </c>
      <c r="N7" s="31">
        <v>0.18391652905745653</v>
      </c>
      <c r="O7" s="31">
        <v>7.7484130265623467E-4</v>
      </c>
      <c r="P7" s="31">
        <v>0.18311463410093806</v>
      </c>
      <c r="Q7" s="31">
        <v>1.5496826053124693E-3</v>
      </c>
      <c r="R7" s="31">
        <v>0.49426669173913113</v>
      </c>
      <c r="S7" s="31">
        <v>1.8712863651706997E-3</v>
      </c>
      <c r="T7" s="31">
        <v>0.49155867768759376</v>
      </c>
      <c r="U7" s="31">
        <v>3.7425727303413993E-3</v>
      </c>
      <c r="V7" s="24">
        <v>1.1043240393120719</v>
      </c>
      <c r="W7" s="24">
        <v>1.4334851393305297</v>
      </c>
      <c r="X7" s="24">
        <v>1.4080420672841911</v>
      </c>
      <c r="Y7" s="31">
        <v>7.7539850952536101E-5</v>
      </c>
      <c r="Z7" s="31">
        <v>7.8477772397618932E-6</v>
      </c>
      <c r="AA7" s="31">
        <v>0.10421507165863828</v>
      </c>
      <c r="AB7" s="31">
        <v>3.7511249535764779E-4</v>
      </c>
      <c r="AC7" s="31">
        <v>0.10371111779258735</v>
      </c>
      <c r="AD7" s="31">
        <v>7.5022499071529557E-4</v>
      </c>
      <c r="AE7" s="31">
        <v>0.28007380129078668</v>
      </c>
      <c r="AF7" s="31">
        <v>6.0544602527445835E-4</v>
      </c>
      <c r="AG7" s="31">
        <v>0.27869119990451569</v>
      </c>
      <c r="AH7" s="31">
        <v>1.2108920505489167E-3</v>
      </c>
      <c r="AI7" s="24">
        <v>1.1039773177697529</v>
      </c>
      <c r="AJ7" s="24">
        <v>1.3053468354422</v>
      </c>
      <c r="AK7" s="24">
        <v>0.86848601734063846</v>
      </c>
    </row>
    <row r="8" spans="1:37" x14ac:dyDescent="0.2">
      <c r="A8" t="s">
        <v>0</v>
      </c>
      <c r="B8" s="24">
        <v>2.4</v>
      </c>
      <c r="C8" s="24">
        <v>0.28699899137911888</v>
      </c>
      <c r="D8" s="24">
        <v>3574.8</v>
      </c>
      <c r="E8" s="24">
        <v>22.158175395146458</v>
      </c>
      <c r="F8" s="24">
        <v>35848.697500000002</v>
      </c>
      <c r="G8" s="24">
        <v>131.44269531439681</v>
      </c>
      <c r="H8" s="24">
        <v>13088.697000000002</v>
      </c>
      <c r="I8" s="24">
        <v>82.419646738336837</v>
      </c>
      <c r="J8" s="24">
        <v>19584.27</v>
      </c>
      <c r="K8" s="24">
        <v>75.44220710688198</v>
      </c>
      <c r="L8" s="31">
        <v>1.2252195790543412E-4</v>
      </c>
      <c r="M8" s="31">
        <v>1.4529777336653395E-5</v>
      </c>
      <c r="N8" s="31">
        <v>0.18245706457085123</v>
      </c>
      <c r="O8" s="31">
        <v>1.4467585864323827E-3</v>
      </c>
      <c r="P8" s="31">
        <v>0.18165516961433276</v>
      </c>
      <c r="Q8" s="31">
        <v>2.8935171728647654E-3</v>
      </c>
      <c r="R8" s="31">
        <v>0.66840159719598213</v>
      </c>
      <c r="S8" s="31">
        <v>5.6451494083110563E-3</v>
      </c>
      <c r="T8" s="31">
        <v>0.66569358314444482</v>
      </c>
      <c r="U8" s="31">
        <v>1.1290298816622113E-2</v>
      </c>
      <c r="V8" s="24">
        <v>1.1617835291963554</v>
      </c>
      <c r="W8" s="24">
        <v>2.5521588824437615</v>
      </c>
      <c r="X8" s="24">
        <v>3.2779036963940285</v>
      </c>
      <c r="Y8" s="31">
        <v>6.717752606140094E-5</v>
      </c>
      <c r="Z8" s="31">
        <v>8.0942551884608175E-6</v>
      </c>
      <c r="AA8" s="31">
        <v>9.9728973281663053E-2</v>
      </c>
      <c r="AB8" s="31">
        <v>4.359751677878399E-4</v>
      </c>
      <c r="AC8" s="31">
        <v>9.9225019415612126E-2</v>
      </c>
      <c r="AD8" s="31">
        <v>8.7195033557567979E-4</v>
      </c>
      <c r="AE8" s="31">
        <v>0.36505793557459415</v>
      </c>
      <c r="AF8" s="31">
        <v>1.5095993267492031E-3</v>
      </c>
      <c r="AG8" s="31">
        <v>0.36367533418832315</v>
      </c>
      <c r="AH8" s="31">
        <v>3.0191986534984063E-3</v>
      </c>
      <c r="AI8" s="24">
        <v>1.1804788711139005</v>
      </c>
      <c r="AJ8" s="24">
        <v>1.5042086725994099</v>
      </c>
      <c r="AK8" s="24">
        <v>1.7742507203635336</v>
      </c>
    </row>
    <row r="9" spans="1:37" x14ac:dyDescent="0.2">
      <c r="A9" t="s">
        <v>0</v>
      </c>
      <c r="B9" s="24">
        <v>2.2250000000000001</v>
      </c>
      <c r="C9" s="24">
        <v>0.28440843499224283</v>
      </c>
      <c r="D9" s="24">
        <v>3880.4749999999999</v>
      </c>
      <c r="E9" s="24">
        <v>18.1374313085871</v>
      </c>
      <c r="F9" s="24">
        <v>37336.561499999996</v>
      </c>
      <c r="G9" s="24">
        <v>127.8464958668407</v>
      </c>
      <c r="H9" s="24">
        <v>14180.414999999999</v>
      </c>
      <c r="I9" s="24">
        <v>74.476505997043304</v>
      </c>
      <c r="J9" s="24">
        <v>21323.540499999999</v>
      </c>
      <c r="K9" s="24">
        <v>56.018592348192037</v>
      </c>
      <c r="L9" s="31">
        <v>1.0450496522733431E-4</v>
      </c>
      <c r="M9" s="31">
        <v>1.3338348662549851E-5</v>
      </c>
      <c r="N9" s="31">
        <v>0.18207188724781964</v>
      </c>
      <c r="O9" s="31">
        <v>9.1577226906040213E-4</v>
      </c>
      <c r="P9" s="31">
        <v>0.18126999229130117</v>
      </c>
      <c r="Q9" s="31">
        <v>1.8315445381208043E-3</v>
      </c>
      <c r="R9" s="31">
        <v>0.66519130421875816</v>
      </c>
      <c r="S9" s="31">
        <v>3.7746435163650283E-3</v>
      </c>
      <c r="T9" s="31">
        <v>0.66248329016722085</v>
      </c>
      <c r="U9" s="31">
        <v>7.5492870327300565E-3</v>
      </c>
      <c r="V9" s="24">
        <v>1.2039624566347782</v>
      </c>
      <c r="W9" s="24">
        <v>1.6873880004556869</v>
      </c>
      <c r="X9" s="24">
        <v>2.2946462955191489</v>
      </c>
      <c r="Y9" s="31">
        <v>5.9698178016614135E-5</v>
      </c>
      <c r="Z9" s="31">
        <v>7.6442672267408202E-6</v>
      </c>
      <c r="AA9" s="31">
        <v>0.10394659011877913</v>
      </c>
      <c r="AB9" s="31">
        <v>4.3209413210076988E-4</v>
      </c>
      <c r="AC9" s="31">
        <v>0.1034426362527282</v>
      </c>
      <c r="AD9" s="31">
        <v>8.6418826420153977E-4</v>
      </c>
      <c r="AE9" s="31">
        <v>0.37977349225553914</v>
      </c>
      <c r="AF9" s="31">
        <v>1.143080266640939E-3</v>
      </c>
      <c r="AG9" s="31">
        <v>0.37839089086926814</v>
      </c>
      <c r="AH9" s="31">
        <v>2.286160533281878E-3</v>
      </c>
      <c r="AI9" s="24">
        <v>1.2079329541626698</v>
      </c>
      <c r="AJ9" s="24">
        <v>1.4848409227409436</v>
      </c>
      <c r="AK9" s="24">
        <v>1.3370238070499492</v>
      </c>
    </row>
    <row r="11" spans="1:37" x14ac:dyDescent="0.2">
      <c r="A11" s="4" t="s">
        <v>1</v>
      </c>
    </row>
    <row r="12" spans="1:37" x14ac:dyDescent="0.2">
      <c r="A12" t="s">
        <v>16</v>
      </c>
    </row>
    <row r="14" spans="1:37" x14ac:dyDescent="0.2">
      <c r="A14" t="s">
        <v>2</v>
      </c>
      <c r="B14" s="24">
        <v>4.6749999999999998</v>
      </c>
      <c r="C14" s="24">
        <v>0.37218239727599317</v>
      </c>
      <c r="D14" s="24">
        <v>25.15</v>
      </c>
      <c r="E14" s="24">
        <v>1.057616486056711</v>
      </c>
      <c r="F14" s="24">
        <v>45073.488499999992</v>
      </c>
      <c r="G14" s="24">
        <v>86.501732663986076</v>
      </c>
      <c r="H14" s="24">
        <v>1767.6561999999999</v>
      </c>
      <c r="I14" s="24">
        <v>8.8467261540801179</v>
      </c>
      <c r="J14" s="24">
        <v>28505.728499999997</v>
      </c>
      <c r="K14" s="24">
        <v>120.61441495045337</v>
      </c>
      <c r="L14" s="31">
        <v>1.6425049264440873E-4</v>
      </c>
      <c r="M14" s="31">
        <v>1.3063686137224421E-5</v>
      </c>
      <c r="N14" s="31">
        <v>8.8455415379915263E-4</v>
      </c>
      <c r="O14" s="31">
        <v>3.8480124015412879E-5</v>
      </c>
      <c r="P14" s="31">
        <v>0</v>
      </c>
      <c r="Q14" s="31">
        <v>7.6960248030825758E-5</v>
      </c>
      <c r="R14" s="31">
        <v>6.2054772970111714E-2</v>
      </c>
      <c r="S14" s="31">
        <v>3.5448111589592867E-4</v>
      </c>
      <c r="T14" s="31">
        <v>5.9346758918574355E-2</v>
      </c>
      <c r="U14" s="31">
        <v>7.0896223179185735E-4</v>
      </c>
      <c r="V14" s="24">
        <v>1.0874409413583344</v>
      </c>
      <c r="W14" s="24">
        <v>1.3785174224575707</v>
      </c>
      <c r="X14" s="24">
        <v>1.0211816688710387</v>
      </c>
      <c r="Y14" s="31">
        <v>1.037629090994557E-4</v>
      </c>
      <c r="Z14" s="31">
        <v>8.2205796163597564E-6</v>
      </c>
      <c r="AA14" s="31">
        <v>5.5860210167816518E-4</v>
      </c>
      <c r="AB14" s="31">
        <v>2.4066330882267125E-5</v>
      </c>
      <c r="AC14" s="31">
        <v>0</v>
      </c>
      <c r="AD14" s="31">
        <v>4.813266176453425E-5</v>
      </c>
      <c r="AE14" s="31">
        <v>3.9213168948873202E-2</v>
      </c>
      <c r="AF14" s="31">
        <v>1.9739081300391254E-4</v>
      </c>
      <c r="AG14" s="31">
        <v>3.7830567562602183E-2</v>
      </c>
      <c r="AH14" s="31">
        <v>3.9478162600782509E-4</v>
      </c>
      <c r="AI14" s="24">
        <v>1.0832636928034143</v>
      </c>
      <c r="AJ14" s="24">
        <v>1.3656959813234886</v>
      </c>
      <c r="AK14" s="24">
        <v>0.90968565467111973</v>
      </c>
    </row>
    <row r="15" spans="1:37" x14ac:dyDescent="0.2">
      <c r="A15" t="s">
        <v>3</v>
      </c>
      <c r="B15" s="24">
        <v>17.149999999999999</v>
      </c>
      <c r="C15" s="24">
        <v>0.79314497247881588</v>
      </c>
      <c r="D15" s="24">
        <v>32.9</v>
      </c>
      <c r="E15" s="24">
        <v>1.4728239970599974</v>
      </c>
      <c r="F15" s="24">
        <v>45789.686500000003</v>
      </c>
      <c r="G15" s="24">
        <v>113.79276486862713</v>
      </c>
      <c r="H15" s="24">
        <v>5441.9270500000002</v>
      </c>
      <c r="I15" s="24">
        <v>17.692325265862472</v>
      </c>
      <c r="J15" s="24">
        <v>27666.196500000002</v>
      </c>
      <c r="K15" s="24">
        <v>76.065774132351038</v>
      </c>
      <c r="L15" s="31">
        <v>6.2115672060167445E-4</v>
      </c>
      <c r="M15" s="31">
        <v>2.9712203501499953E-5</v>
      </c>
      <c r="N15" s="31">
        <v>1.1912482629821812E-3</v>
      </c>
      <c r="O15" s="31">
        <v>5.5069383356782643E-5</v>
      </c>
      <c r="P15" s="31">
        <v>3.8935330646370559E-4</v>
      </c>
      <c r="Q15" s="31">
        <v>1.1013876671356529E-4</v>
      </c>
      <c r="R15" s="31">
        <v>0.19674999009845054</v>
      </c>
      <c r="S15" s="31">
        <v>6.3751270123761682E-4</v>
      </c>
      <c r="T15" s="31">
        <v>0.19404197604691317</v>
      </c>
      <c r="U15" s="31">
        <v>1.2750254024752336E-3</v>
      </c>
      <c r="V15" s="24">
        <v>1.2520321448663752</v>
      </c>
      <c r="W15" s="24">
        <v>1.6749373656441278</v>
      </c>
      <c r="X15" s="24">
        <v>0.95743332498457501</v>
      </c>
      <c r="Y15" s="31">
        <v>3.7515605755034326E-4</v>
      </c>
      <c r="Z15" s="31">
        <v>1.7927067652368841E-5</v>
      </c>
      <c r="AA15" s="31">
        <v>7.1908859544345604E-4</v>
      </c>
      <c r="AB15" s="31">
        <v>3.2793717267226966E-5</v>
      </c>
      <c r="AC15" s="31">
        <v>2.1513472939252236E-4</v>
      </c>
      <c r="AD15" s="31">
        <v>6.5587434534453932E-5</v>
      </c>
      <c r="AE15" s="31">
        <v>0.11883814830494946</v>
      </c>
      <c r="AF15" s="31">
        <v>2.8045558236541727E-4</v>
      </c>
      <c r="AG15" s="31">
        <v>0.11745554691867843</v>
      </c>
      <c r="AH15" s="31">
        <v>5.6091116473083453E-4</v>
      </c>
      <c r="AI15" s="24">
        <v>1.2510941130387501</v>
      </c>
      <c r="AJ15" s="24">
        <v>1.6531466879676346</v>
      </c>
      <c r="AK15" s="24">
        <v>0.72119050928821149</v>
      </c>
    </row>
    <row r="16" spans="1:37" x14ac:dyDescent="0.2">
      <c r="A16" t="s">
        <v>4</v>
      </c>
      <c r="B16" s="24">
        <v>4.55</v>
      </c>
      <c r="C16" s="24">
        <v>0.29669229142239884</v>
      </c>
      <c r="D16" s="24">
        <v>185.4</v>
      </c>
      <c r="E16" s="24">
        <v>2.2931821145575064</v>
      </c>
      <c r="F16" s="24">
        <v>43798.332499999997</v>
      </c>
      <c r="G16" s="24">
        <v>83.221265601994219</v>
      </c>
      <c r="H16" s="24">
        <v>283.54165999999998</v>
      </c>
      <c r="I16" s="24">
        <v>3.5045473487907066</v>
      </c>
      <c r="J16" s="24">
        <v>24629.530500000001</v>
      </c>
      <c r="K16" s="24">
        <v>114.78523834458704</v>
      </c>
      <c r="L16" s="31">
        <v>1.8481148736532047E-4</v>
      </c>
      <c r="M16" s="31">
        <v>1.2228552228154108E-5</v>
      </c>
      <c r="N16" s="31">
        <v>7.5218767569351225E-3</v>
      </c>
      <c r="O16" s="31">
        <v>9.1296274779155634E-5</v>
      </c>
      <c r="P16" s="31">
        <v>6.7199818004166469E-3</v>
      </c>
      <c r="Q16" s="31">
        <v>1.8259254955831127E-4</v>
      </c>
      <c r="R16" s="31">
        <v>1.1510935405881533E-2</v>
      </c>
      <c r="S16" s="31">
        <v>1.4501338890415827E-4</v>
      </c>
      <c r="T16" s="31">
        <v>8.8029213543441703E-3</v>
      </c>
      <c r="U16" s="31">
        <v>2.9002677780831654E-4</v>
      </c>
      <c r="V16" s="24">
        <v>0.89247943393424767</v>
      </c>
      <c r="W16" s="24">
        <v>1.0371289140232485</v>
      </c>
      <c r="X16" s="24">
        <v>0.92421063538756021</v>
      </c>
      <c r="Y16" s="31">
        <v>1.0392900089982225E-4</v>
      </c>
      <c r="Z16" s="31">
        <v>6.793617987264861E-6</v>
      </c>
      <c r="AA16" s="31">
        <v>4.2338089921498574E-3</v>
      </c>
      <c r="AB16" s="31">
        <v>5.4116956681627467E-5</v>
      </c>
      <c r="AC16" s="31">
        <v>3.7298551260989236E-3</v>
      </c>
      <c r="AD16" s="31">
        <v>1.0823391336325493E-4</v>
      </c>
      <c r="AE16" s="31">
        <v>6.4739878830448417E-3</v>
      </c>
      <c r="AF16" s="31">
        <v>8.2256644248692297E-5</v>
      </c>
      <c r="AG16" s="31">
        <v>5.0913864967738207E-3</v>
      </c>
      <c r="AH16" s="31">
        <v>1.6451328849738459E-4</v>
      </c>
      <c r="AI16" s="24">
        <v>0.88176543885285852</v>
      </c>
      <c r="AJ16" s="24">
        <v>1.0959238428639089</v>
      </c>
      <c r="AK16" s="24">
        <v>0.9344518363979667</v>
      </c>
    </row>
    <row r="17" spans="1:37" x14ac:dyDescent="0.2">
      <c r="A17" t="s">
        <v>4</v>
      </c>
      <c r="B17" s="24">
        <v>4.0250000000000004</v>
      </c>
      <c r="C17" s="24">
        <v>0.35257511331107277</v>
      </c>
      <c r="D17" s="24">
        <v>201.3</v>
      </c>
      <c r="E17" s="24">
        <v>2.9796237840936759</v>
      </c>
      <c r="F17" s="24">
        <v>43200.311499999996</v>
      </c>
      <c r="G17" s="24">
        <v>163.84581975514257</v>
      </c>
      <c r="H17" s="24">
        <v>317.76041999999995</v>
      </c>
      <c r="I17" s="24">
        <v>4.1875006033471536</v>
      </c>
      <c r="J17" s="24">
        <v>25205.519500000002</v>
      </c>
      <c r="K17" s="24">
        <v>85.080606954311278</v>
      </c>
      <c r="L17" s="31">
        <v>1.597626691294601E-4</v>
      </c>
      <c r="M17" s="31">
        <v>1.3996805366777904E-5</v>
      </c>
      <c r="N17" s="31">
        <v>7.9850167119067533E-3</v>
      </c>
      <c r="O17" s="31">
        <v>1.1124360287793316E-4</v>
      </c>
      <c r="P17" s="31">
        <v>7.1831217553882777E-3</v>
      </c>
      <c r="Q17" s="31">
        <v>2.2248720575586631E-4</v>
      </c>
      <c r="R17" s="31">
        <v>1.2606676437865255E-2</v>
      </c>
      <c r="S17" s="31">
        <v>1.6127759890346285E-4</v>
      </c>
      <c r="T17" s="31">
        <v>9.8986623863278923E-3</v>
      </c>
      <c r="U17" s="31">
        <v>3.2255519780692571E-4</v>
      </c>
      <c r="V17" s="24">
        <v>1.1114612473978165</v>
      </c>
      <c r="W17" s="24">
        <v>1.2398463937804136</v>
      </c>
      <c r="X17" s="24">
        <v>0.99300981728776661</v>
      </c>
      <c r="Y17" s="31">
        <v>9.3418076991024537E-5</v>
      </c>
      <c r="Z17" s="31">
        <v>8.3072771376015726E-6</v>
      </c>
      <c r="AA17" s="31">
        <v>4.6599054687903041E-3</v>
      </c>
      <c r="AB17" s="31">
        <v>6.1082246816122115E-5</v>
      </c>
      <c r="AC17" s="31">
        <v>4.1559516027393703E-3</v>
      </c>
      <c r="AD17" s="31">
        <v>1.2216449363224423E-4</v>
      </c>
      <c r="AE17" s="31">
        <v>7.3524276029989883E-3</v>
      </c>
      <c r="AF17" s="31">
        <v>8.8714269042714883E-5</v>
      </c>
      <c r="AG17" s="31">
        <v>5.9698262167279673E-3</v>
      </c>
      <c r="AH17" s="31">
        <v>1.7742853808542977E-4</v>
      </c>
      <c r="AI17" s="24">
        <v>1.1282324032496456</v>
      </c>
      <c r="AJ17" s="24">
        <v>1.170555336419784</v>
      </c>
      <c r="AK17" s="24">
        <v>0.9390135363077754</v>
      </c>
    </row>
    <row r="18" spans="1:37" x14ac:dyDescent="0.2">
      <c r="A18" t="s">
        <v>4</v>
      </c>
      <c r="B18" s="24">
        <v>3.5750000000000002</v>
      </c>
      <c r="C18" s="24">
        <v>0.28161891010071705</v>
      </c>
      <c r="D18" s="24">
        <v>209.82499999999999</v>
      </c>
      <c r="E18" s="24">
        <v>1.9997614989371748</v>
      </c>
      <c r="F18" s="24">
        <v>43488.958500000008</v>
      </c>
      <c r="G18" s="24">
        <v>95.41308668719374</v>
      </c>
      <c r="H18" s="24">
        <v>336.82291500000002</v>
      </c>
      <c r="I18" s="24">
        <v>3.5091671952583345</v>
      </c>
      <c r="J18" s="24">
        <v>25039.321999999996</v>
      </c>
      <c r="K18" s="24">
        <v>90.006899567734422</v>
      </c>
      <c r="L18" s="31">
        <v>1.4283089141496743E-4</v>
      </c>
      <c r="M18" s="31">
        <v>1.1211255166624311E-5</v>
      </c>
      <c r="N18" s="31">
        <v>8.3845362959327069E-3</v>
      </c>
      <c r="O18" s="31">
        <v>8.2304633730134223E-5</v>
      </c>
      <c r="P18" s="31">
        <v>7.5826413394142313E-3</v>
      </c>
      <c r="Q18" s="31">
        <v>1.6460926746026845E-4</v>
      </c>
      <c r="R18" s="31">
        <v>1.3459697816598493E-2</v>
      </c>
      <c r="S18" s="31">
        <v>1.5999790637045966E-4</v>
      </c>
      <c r="T18" s="31">
        <v>1.075168376506113E-2</v>
      </c>
      <c r="U18" s="31">
        <v>3.1999581274091933E-4</v>
      </c>
      <c r="V18" s="24">
        <v>0.93850270489188903</v>
      </c>
      <c r="W18" s="24">
        <v>0.89154981185243454</v>
      </c>
      <c r="X18" s="24">
        <v>0.94957414079631663</v>
      </c>
      <c r="Y18" s="31">
        <v>8.2314422093986646E-5</v>
      </c>
      <c r="Z18" s="31">
        <v>6.5121850899369113E-6</v>
      </c>
      <c r="AA18" s="31">
        <v>4.8266319141898797E-3</v>
      </c>
      <c r="AB18" s="31">
        <v>4.6333894612238217E-5</v>
      </c>
      <c r="AC18" s="31">
        <v>4.3226780481389459E-3</v>
      </c>
      <c r="AD18" s="31">
        <v>9.2667789224476434E-5</v>
      </c>
      <c r="AE18" s="31">
        <v>7.7430411953112455E-3</v>
      </c>
      <c r="AF18" s="31">
        <v>8.0212441720635449E-5</v>
      </c>
      <c r="AG18" s="31">
        <v>6.3604398090402244E-3</v>
      </c>
      <c r="AH18" s="31">
        <v>1.604248834412709E-4</v>
      </c>
      <c r="AI18" s="24">
        <v>0.94597930477980652</v>
      </c>
      <c r="AJ18" s="24">
        <v>0.87506728659393496</v>
      </c>
      <c r="AK18" s="24">
        <v>0.82986274005707317</v>
      </c>
    </row>
    <row r="19" spans="1:37" x14ac:dyDescent="0.2">
      <c r="A19" t="s">
        <v>5</v>
      </c>
      <c r="B19" s="24">
        <v>4.6749999999999998</v>
      </c>
      <c r="C19" s="24">
        <v>0.32092588093301472</v>
      </c>
      <c r="D19" s="24">
        <v>396.02499999999998</v>
      </c>
      <c r="E19" s="24">
        <v>3.9826060959865188</v>
      </c>
      <c r="F19" s="24">
        <v>41093.019499999995</v>
      </c>
      <c r="G19" s="24">
        <v>116.75378613389942</v>
      </c>
      <c r="H19" s="24">
        <v>1220.4686999999999</v>
      </c>
      <c r="I19" s="24">
        <v>9.7612875439832116</v>
      </c>
      <c r="J19" s="24">
        <v>23912.654499999997</v>
      </c>
      <c r="K19" s="24">
        <v>47.774024055729136</v>
      </c>
      <c r="L19" s="31">
        <v>1.9568972802739122E-4</v>
      </c>
      <c r="M19" s="31">
        <v>1.3516681360355204E-5</v>
      </c>
      <c r="N19" s="31">
        <v>1.6569694926935948E-2</v>
      </c>
      <c r="O19" s="31">
        <v>1.7086144130873358E-4</v>
      </c>
      <c r="P19" s="31">
        <v>1.5767799970417471E-2</v>
      </c>
      <c r="Q19" s="31">
        <v>3.4172288261746716E-4</v>
      </c>
      <c r="R19" s="31">
        <v>5.104762870712759E-2</v>
      </c>
      <c r="S19" s="31">
        <v>3.9712600751902211E-4</v>
      </c>
      <c r="T19" s="31">
        <v>4.8339614655590231E-2</v>
      </c>
      <c r="U19" s="31">
        <v>7.9425201503804423E-4</v>
      </c>
      <c r="V19" s="24">
        <v>0.94435312948072536</v>
      </c>
      <c r="W19" s="24">
        <v>1.2760127901571656</v>
      </c>
      <c r="X19" s="24">
        <v>1.1616020202420345</v>
      </c>
      <c r="Y19" s="31">
        <v>1.1392713714929428E-4</v>
      </c>
      <c r="Z19" s="31">
        <v>7.8442842852577285E-6</v>
      </c>
      <c r="AA19" s="31">
        <v>9.6401544927422322E-3</v>
      </c>
      <c r="AB19" s="31">
        <v>9.2096190782851316E-5</v>
      </c>
      <c r="AC19" s="31">
        <v>9.1362006266912984E-3</v>
      </c>
      <c r="AD19" s="31">
        <v>1.8419238156570263E-4</v>
      </c>
      <c r="AE19" s="31">
        <v>2.9693389370071453E-2</v>
      </c>
      <c r="AF19" s="31">
        <v>2.18243226968555E-4</v>
      </c>
      <c r="AG19" s="31">
        <v>2.831078798380043E-2</v>
      </c>
      <c r="AH19" s="31">
        <v>4.3648645393711E-4</v>
      </c>
      <c r="AI19" s="24">
        <v>0.94144614833612184</v>
      </c>
      <c r="AJ19" s="24">
        <v>1.1905080880737233</v>
      </c>
      <c r="AK19" s="24">
        <v>1.1087651101690221</v>
      </c>
    </row>
    <row r="20" spans="1:37" x14ac:dyDescent="0.2">
      <c r="A20" t="s">
        <v>5</v>
      </c>
      <c r="B20" s="24">
        <v>4.3</v>
      </c>
      <c r="C20" s="24">
        <v>0.23339598156464966</v>
      </c>
      <c r="D20" s="24">
        <v>388.22500000000002</v>
      </c>
      <c r="E20" s="24">
        <v>3.1681961910940215</v>
      </c>
      <c r="F20" s="24">
        <v>40903.385500000004</v>
      </c>
      <c r="G20" s="24">
        <v>122.2554142691704</v>
      </c>
      <c r="H20" s="24">
        <v>1204.9478999999999</v>
      </c>
      <c r="I20" s="24">
        <v>10.126108535001844</v>
      </c>
      <c r="J20" s="24">
        <v>24230.102500000001</v>
      </c>
      <c r="K20" s="24">
        <v>41.440753186638283</v>
      </c>
      <c r="L20" s="31">
        <v>1.7744972045330554E-4</v>
      </c>
      <c r="M20" s="31">
        <v>9.6417770294294366E-6</v>
      </c>
      <c r="N20" s="31">
        <v>1.6020372596028679E-2</v>
      </c>
      <c r="O20" s="31">
        <v>1.2745368891510731E-4</v>
      </c>
      <c r="P20" s="31">
        <v>1.5218477639510203E-2</v>
      </c>
      <c r="Q20" s="31">
        <v>2.5490737783021462E-4</v>
      </c>
      <c r="R20" s="31">
        <v>4.9727727451523332E-2</v>
      </c>
      <c r="S20" s="31">
        <v>4.1667269984458217E-4</v>
      </c>
      <c r="T20" s="31">
        <v>4.7019713399985973E-2</v>
      </c>
      <c r="U20" s="31">
        <v>8.3334539968916435E-4</v>
      </c>
      <c r="V20" s="24">
        <v>0.71246858434228921</v>
      </c>
      <c r="W20" s="24">
        <v>0.97526245502179132</v>
      </c>
      <c r="X20" s="24">
        <v>1.2439201630398813</v>
      </c>
      <c r="Y20" s="31">
        <v>1.0524413739515226E-4</v>
      </c>
      <c r="Z20" s="31">
        <v>5.8206793097076903E-6</v>
      </c>
      <c r="AA20" s="31">
        <v>9.492335100428656E-3</v>
      </c>
      <c r="AB20" s="31">
        <v>7.2284153014924124E-5</v>
      </c>
      <c r="AC20" s="31">
        <v>8.9883812343777222E-3</v>
      </c>
      <c r="AD20" s="31">
        <v>1.4456830602984825E-4</v>
      </c>
      <c r="AE20" s="31">
        <v>2.9454874000123255E-2</v>
      </c>
      <c r="AF20" s="31">
        <v>2.2368844692090091E-4</v>
      </c>
      <c r="AG20" s="31">
        <v>2.8072272613852232E-2</v>
      </c>
      <c r="AH20" s="31">
        <v>4.4737689384180182E-4</v>
      </c>
      <c r="AI20" s="24">
        <v>0.72525783700314328</v>
      </c>
      <c r="AJ20" s="24">
        <v>0.93970150923063789</v>
      </c>
      <c r="AK20" s="24">
        <v>1.1384572706630607</v>
      </c>
    </row>
    <row r="21" spans="1:37" x14ac:dyDescent="0.2">
      <c r="A21" t="s">
        <v>6</v>
      </c>
      <c r="B21" s="24">
        <v>2.8250000000000002</v>
      </c>
      <c r="C21" s="24">
        <v>0.25719898092619581</v>
      </c>
      <c r="D21" s="24">
        <v>984.3</v>
      </c>
      <c r="E21" s="24">
        <v>5.6422280033780368</v>
      </c>
      <c r="F21" s="24">
        <v>45659.112499999996</v>
      </c>
      <c r="G21" s="24">
        <v>89.926697917774206</v>
      </c>
      <c r="H21" s="24">
        <v>202.23959499999995</v>
      </c>
      <c r="I21" s="24">
        <v>3.8065857371727208</v>
      </c>
      <c r="J21" s="24">
        <v>25865.728499999997</v>
      </c>
      <c r="K21" s="24">
        <v>81.365601261067354</v>
      </c>
      <c r="L21" s="31">
        <v>1.0916937864021113E-4</v>
      </c>
      <c r="M21" s="31">
        <v>9.9221272609624705E-6</v>
      </c>
      <c r="N21" s="31">
        <v>3.8061859200548963E-2</v>
      </c>
      <c r="O21" s="31">
        <v>2.6717319406574497E-4</v>
      </c>
      <c r="P21" s="31">
        <v>3.725996424403049E-2</v>
      </c>
      <c r="Q21" s="31">
        <v>5.3434638813148994E-4</v>
      </c>
      <c r="R21" s="31">
        <v>7.818626712007953E-3</v>
      </c>
      <c r="S21" s="31">
        <v>1.4512259294393134E-4</v>
      </c>
      <c r="T21" s="31">
        <v>5.1106126604705902E-3</v>
      </c>
      <c r="U21" s="31">
        <v>2.9024518588786268E-4</v>
      </c>
      <c r="V21" s="24">
        <v>0.96603702727300012</v>
      </c>
      <c r="W21" s="24">
        <v>1.3406939053884155</v>
      </c>
      <c r="X21" s="24">
        <v>1.1521181682838637</v>
      </c>
      <c r="Y21" s="31">
        <v>6.1839573446145443E-5</v>
      </c>
      <c r="Z21" s="31">
        <v>5.5696234741701793E-6</v>
      </c>
      <c r="AA21" s="31">
        <v>2.1562564058541529E-2</v>
      </c>
      <c r="AB21" s="31">
        <v>1.0958596859842098E-4</v>
      </c>
      <c r="AC21" s="31">
        <v>2.1058610192490595E-2</v>
      </c>
      <c r="AD21" s="31">
        <v>2.1917193719684196E-4</v>
      </c>
      <c r="AE21" s="31">
        <v>4.4285326380182006E-3</v>
      </c>
      <c r="AF21" s="31">
        <v>8.253984112823777E-5</v>
      </c>
      <c r="AG21" s="31">
        <v>3.0459312517471795E-3</v>
      </c>
      <c r="AH21" s="31">
        <v>1.6507968225647554E-4</v>
      </c>
      <c r="AI21" s="24">
        <v>0.95734965377510695</v>
      </c>
      <c r="AJ21" s="24">
        <v>0.9865259314782604</v>
      </c>
      <c r="AK21" s="24">
        <v>1.15885151322791</v>
      </c>
    </row>
    <row r="22" spans="1:37" x14ac:dyDescent="0.2">
      <c r="A22" t="s">
        <v>6</v>
      </c>
      <c r="B22" s="24">
        <v>7.4</v>
      </c>
      <c r="C22" s="24">
        <v>0.60654326873035613</v>
      </c>
      <c r="D22" s="24">
        <v>896.57500000000005</v>
      </c>
      <c r="E22" s="24">
        <v>6.0365416859584284</v>
      </c>
      <c r="F22" s="24">
        <v>41612.603499999997</v>
      </c>
      <c r="G22" s="24">
        <v>88.801526428156379</v>
      </c>
      <c r="H22" s="24">
        <v>172.29167500000003</v>
      </c>
      <c r="I22" s="24">
        <v>3.4978600392003498</v>
      </c>
      <c r="J22" s="24">
        <v>22861.874499999998</v>
      </c>
      <c r="K22" s="24">
        <v>113.13965606714868</v>
      </c>
      <c r="L22" s="31">
        <v>3.2272245593140873E-4</v>
      </c>
      <c r="M22" s="31">
        <v>2.6241980727523763E-5</v>
      </c>
      <c r="N22" s="31">
        <v>3.9173968046102008E-2</v>
      </c>
      <c r="O22" s="31">
        <v>2.9472085338935544E-4</v>
      </c>
      <c r="P22" s="31">
        <v>3.8372073089583535E-2</v>
      </c>
      <c r="Q22" s="31">
        <v>5.8944170677871087E-4</v>
      </c>
      <c r="R22" s="31">
        <v>7.5353019435978634E-3</v>
      </c>
      <c r="S22" s="31">
        <v>1.5724812494500155E-4</v>
      </c>
      <c r="T22" s="31">
        <v>4.8272878920605014E-3</v>
      </c>
      <c r="U22" s="31">
        <v>3.144962498900031E-4</v>
      </c>
      <c r="V22" s="24">
        <v>1.3985142638519996</v>
      </c>
      <c r="W22" s="24">
        <v>1.3698807424337707</v>
      </c>
      <c r="X22" s="24">
        <v>1.1957413488217257</v>
      </c>
      <c r="Y22" s="31">
        <v>1.7836850853972599E-4</v>
      </c>
      <c r="Z22" s="31">
        <v>1.4989133346690039E-5</v>
      </c>
      <c r="AA22" s="31">
        <v>2.1556278193698934E-2</v>
      </c>
      <c r="AB22" s="31">
        <v>1.7394392841606725E-4</v>
      </c>
      <c r="AC22" s="31">
        <v>2.1052324327648E-2</v>
      </c>
      <c r="AD22" s="31">
        <v>3.478878568321345E-4</v>
      </c>
      <c r="AE22" s="31">
        <v>4.1394750185254296E-3</v>
      </c>
      <c r="AF22" s="31">
        <v>8.3745619460850283E-5</v>
      </c>
      <c r="AG22" s="31">
        <v>2.7568736322544085E-3</v>
      </c>
      <c r="AH22" s="31">
        <v>1.6749123892170057E-4</v>
      </c>
      <c r="AI22" s="24">
        <v>1.4455188649494353</v>
      </c>
      <c r="AJ22" s="24">
        <v>1.4949413040882926</v>
      </c>
      <c r="AK22" s="24">
        <v>1.1611875746441231</v>
      </c>
    </row>
    <row r="23" spans="1:37" x14ac:dyDescent="0.2">
      <c r="A23" t="s">
        <v>7</v>
      </c>
      <c r="B23" s="24">
        <v>5.375</v>
      </c>
      <c r="C23" s="24">
        <v>0.2687079220425424</v>
      </c>
      <c r="D23" s="24">
        <v>325.52499999999998</v>
      </c>
      <c r="E23" s="24">
        <v>3.1073925014220918</v>
      </c>
      <c r="F23" s="24">
        <v>41529.375000000007</v>
      </c>
      <c r="G23" s="24">
        <v>108.04588835166062</v>
      </c>
      <c r="H23" s="24">
        <v>76.822917499999988</v>
      </c>
      <c r="I23" s="24">
        <v>1.7542681230297681</v>
      </c>
      <c r="J23" s="24">
        <v>24369.582999999999</v>
      </c>
      <c r="K23" s="24">
        <v>79.677938180481291</v>
      </c>
      <c r="L23" s="31">
        <v>2.2033442539263451E-4</v>
      </c>
      <c r="M23" s="31">
        <v>1.0911223148948451E-5</v>
      </c>
      <c r="N23" s="31">
        <v>1.3351260012994987E-2</v>
      </c>
      <c r="O23" s="31">
        <v>1.2564240599441273E-4</v>
      </c>
      <c r="P23" s="31">
        <v>1.2549365056476511E-2</v>
      </c>
      <c r="Q23" s="31">
        <v>2.5128481198882546E-4</v>
      </c>
      <c r="R23" s="31">
        <v>3.1506183581235642E-3</v>
      </c>
      <c r="S23" s="31">
        <v>6.8946654896742833E-5</v>
      </c>
      <c r="T23" s="31">
        <v>4.4260430658620183E-4</v>
      </c>
      <c r="U23" s="31">
        <v>1.3789330979348567E-4</v>
      </c>
      <c r="V23" s="24">
        <v>0.72595642512858549</v>
      </c>
      <c r="W23" s="24">
        <v>1.0591946086660422</v>
      </c>
      <c r="X23" s="24">
        <v>0.83913136241124575</v>
      </c>
      <c r="Y23" s="31">
        <v>1.294459070143056E-4</v>
      </c>
      <c r="Z23" s="31">
        <v>6.4194167339407905E-6</v>
      </c>
      <c r="AA23" s="31">
        <v>7.8397250042420812E-3</v>
      </c>
      <c r="AB23" s="31">
        <v>7.2307223552752818E-5</v>
      </c>
      <c r="AC23" s="31">
        <v>7.3357711381911474E-3</v>
      </c>
      <c r="AD23" s="31">
        <v>1.4461444710550564E-4</v>
      </c>
      <c r="AE23" s="31">
        <v>1.8496253537625836E-3</v>
      </c>
      <c r="AF23" s="31">
        <v>4.1911822608488914E-5</v>
      </c>
      <c r="AG23" s="31">
        <v>4.6702396749156235E-4</v>
      </c>
      <c r="AH23" s="31">
        <v>8.3823645216977828E-5</v>
      </c>
      <c r="AI23" s="24">
        <v>0.72705611871197784</v>
      </c>
      <c r="AJ23" s="24">
        <v>1.0439642849247874</v>
      </c>
      <c r="AK23" s="24">
        <v>0.86945572647743885</v>
      </c>
    </row>
    <row r="24" spans="1:37" x14ac:dyDescent="0.2">
      <c r="A24" t="s">
        <v>7</v>
      </c>
      <c r="B24" s="24">
        <v>4.9000000000000004</v>
      </c>
      <c r="C24" s="24">
        <v>0.29154759474226505</v>
      </c>
      <c r="D24" s="24">
        <v>324.55</v>
      </c>
      <c r="E24" s="24">
        <v>2.7270332829498578</v>
      </c>
      <c r="F24" s="24">
        <v>40910.364000000001</v>
      </c>
      <c r="G24" s="24">
        <v>65.105871561626913</v>
      </c>
      <c r="H24" s="24">
        <v>73.28125</v>
      </c>
      <c r="I24" s="24">
        <v>2.0672003922269266</v>
      </c>
      <c r="J24" s="24">
        <v>24138.749499999994</v>
      </c>
      <c r="K24" s="24">
        <v>94.569705151154082</v>
      </c>
      <c r="L24" s="31">
        <v>2.0269647051614835E-4</v>
      </c>
      <c r="M24" s="31">
        <v>1.204578381640586E-5</v>
      </c>
      <c r="N24" s="31">
        <v>1.3436823805329009E-2</v>
      </c>
      <c r="O24" s="31">
        <v>1.3088904681903544E-4</v>
      </c>
      <c r="P24" s="31">
        <v>1.2634928848810532E-2</v>
      </c>
      <c r="Q24" s="31">
        <v>2.6177809363807088E-4</v>
      </c>
      <c r="R24" s="31">
        <v>3.0352229123457772E-3</v>
      </c>
      <c r="S24" s="31">
        <v>8.666582923251879E-5</v>
      </c>
      <c r="T24" s="31">
        <v>3.2720886080841484E-4</v>
      </c>
      <c r="U24" s="31">
        <v>1.7333165846503758E-4</v>
      </c>
      <c r="V24" s="24">
        <v>0.83181184643535144</v>
      </c>
      <c r="W24" s="24">
        <v>1.0946584783718445</v>
      </c>
      <c r="X24" s="24">
        <v>1.0694146495285564</v>
      </c>
      <c r="Y24" s="31">
        <v>1.1976646839967158E-4</v>
      </c>
      <c r="Z24" s="31">
        <v>7.0789230226525516E-6</v>
      </c>
      <c r="AA24" s="31">
        <v>7.9340744003314565E-3</v>
      </c>
      <c r="AB24" s="31">
        <v>6.4525847652155061E-5</v>
      </c>
      <c r="AC24" s="31">
        <v>7.4301205342805227E-3</v>
      </c>
      <c r="AD24" s="31">
        <v>1.2905169530431012E-4</v>
      </c>
      <c r="AE24" s="31">
        <v>1.7911572021985455E-3</v>
      </c>
      <c r="AF24" s="31">
        <v>5.0466915797576595E-5</v>
      </c>
      <c r="AG24" s="31">
        <v>4.0855581592752423E-4</v>
      </c>
      <c r="AH24" s="31">
        <v>1.0093383159515319E-4</v>
      </c>
      <c r="AI24" s="24">
        <v>0.82738149638397396</v>
      </c>
      <c r="AJ24" s="24">
        <v>0.9190702052177282</v>
      </c>
      <c r="AK24" s="24">
        <v>1.0559211512748397</v>
      </c>
    </row>
    <row r="25" spans="1:37" x14ac:dyDescent="0.2">
      <c r="A25" t="s">
        <v>7</v>
      </c>
      <c r="B25" s="24">
        <v>4.7249999999999996</v>
      </c>
      <c r="C25" s="24">
        <v>0.40793930147046453</v>
      </c>
      <c r="D25" s="24">
        <v>288.8</v>
      </c>
      <c r="E25" s="24">
        <v>2.9182727407618296</v>
      </c>
      <c r="F25" s="24">
        <v>35625.259500000007</v>
      </c>
      <c r="G25" s="24">
        <v>186.90724510250431</v>
      </c>
      <c r="H25" s="24">
        <v>67.604166499999991</v>
      </c>
      <c r="I25" s="24">
        <v>1.1532851302865725</v>
      </c>
      <c r="J25" s="24">
        <v>19232.031000000003</v>
      </c>
      <c r="K25" s="24">
        <v>227.45070794499242</v>
      </c>
      <c r="L25" s="31">
        <v>2.4757184751380233E-4</v>
      </c>
      <c r="M25" s="31">
        <v>2.236069746395924E-5</v>
      </c>
      <c r="N25" s="31">
        <v>1.504291095140449E-2</v>
      </c>
      <c r="O25" s="31">
        <v>1.4819606062411384E-4</v>
      </c>
      <c r="P25" s="31">
        <v>1.4241015994886013E-2</v>
      </c>
      <c r="Q25" s="31">
        <v>2.9639212124822769E-4</v>
      </c>
      <c r="R25" s="31">
        <v>3.5250798352324171E-3</v>
      </c>
      <c r="S25" s="31">
        <v>7.3077952276534854E-5</v>
      </c>
      <c r="T25" s="31">
        <v>8.1706578369505466E-4</v>
      </c>
      <c r="U25" s="31">
        <v>1.4615590455306971E-4</v>
      </c>
      <c r="V25" s="24">
        <v>1.2413775118891126</v>
      </c>
      <c r="W25" s="24">
        <v>1.0426633195998196</v>
      </c>
      <c r="X25" s="24">
        <v>0.74557748280883351</v>
      </c>
      <c r="Y25" s="31">
        <v>1.3315247327200057E-4</v>
      </c>
      <c r="Z25" s="31">
        <v>1.1798699352780205E-5</v>
      </c>
      <c r="AA25" s="31">
        <v>8.1082113430101087E-3</v>
      </c>
      <c r="AB25" s="31">
        <v>7.2791937936266213E-5</v>
      </c>
      <c r="AC25" s="31">
        <v>7.604257476959175E-3</v>
      </c>
      <c r="AD25" s="31">
        <v>1.4558387587253243E-4</v>
      </c>
      <c r="AE25" s="31">
        <v>1.8987962396695517E-3</v>
      </c>
      <c r="AF25" s="31">
        <v>3.4751560424612546E-5</v>
      </c>
      <c r="AG25" s="31">
        <v>5.1619485339853043E-4</v>
      </c>
      <c r="AH25" s="31">
        <v>6.9503120849225092E-5</v>
      </c>
      <c r="AI25" s="24">
        <v>1.2180238904823857</v>
      </c>
      <c r="AJ25" s="24">
        <v>0.95686371678199833</v>
      </c>
      <c r="AK25" s="24">
        <v>0.65875149613093587</v>
      </c>
    </row>
    <row r="26" spans="1:37" x14ac:dyDescent="0.2">
      <c r="A26" t="s">
        <v>8</v>
      </c>
      <c r="B26" s="24">
        <v>2.35</v>
      </c>
      <c r="C26" s="24">
        <v>0.2297023245305472</v>
      </c>
      <c r="D26" s="24">
        <v>402.22500000000002</v>
      </c>
      <c r="E26" s="24">
        <v>4.327007444071727</v>
      </c>
      <c r="F26" s="24">
        <v>38524.165000000001</v>
      </c>
      <c r="G26" s="24">
        <v>161.57779590247247</v>
      </c>
      <c r="H26" s="24">
        <v>67.968749500000015</v>
      </c>
      <c r="I26" s="24">
        <v>1.6363662778278802</v>
      </c>
      <c r="J26" s="24">
        <v>20039.478499999994</v>
      </c>
      <c r="K26" s="24">
        <v>133.48311244516719</v>
      </c>
      <c r="L26" s="31">
        <v>1.1719728189672947E-4</v>
      </c>
      <c r="M26" s="31">
        <v>1.1404464710971303E-5</v>
      </c>
      <c r="N26" s="31">
        <v>2.007033550434488E-2</v>
      </c>
      <c r="O26" s="31">
        <v>2.2741927223004772E-4</v>
      </c>
      <c r="P26" s="31">
        <v>1.9268440547826404E-2</v>
      </c>
      <c r="Q26" s="31">
        <v>4.5483854446009544E-4</v>
      </c>
      <c r="R26" s="31">
        <v>3.3925916867155537E-3</v>
      </c>
      <c r="S26" s="31">
        <v>8.3079580592973528E-5</v>
      </c>
      <c r="T26" s="31">
        <v>6.8457763517819131E-4</v>
      </c>
      <c r="U26" s="31">
        <v>1.6615916118594706E-4</v>
      </c>
      <c r="V26" s="24">
        <v>0.94333999662388712</v>
      </c>
      <c r="W26" s="24">
        <v>1.4081264913484783</v>
      </c>
      <c r="X26" s="24">
        <v>0.88314638349151664</v>
      </c>
      <c r="Y26" s="31">
        <v>6.0853834528109792E-5</v>
      </c>
      <c r="Z26" s="31">
        <v>5.8834897071628545E-6</v>
      </c>
      <c r="AA26" s="31">
        <v>1.0438248627565355E-2</v>
      </c>
      <c r="AB26" s="31">
        <v>1.0261467278023527E-4</v>
      </c>
      <c r="AC26" s="31">
        <v>9.9342947615144207E-3</v>
      </c>
      <c r="AD26" s="31">
        <v>2.0522934556047053E-4</v>
      </c>
      <c r="AE26" s="31">
        <v>1.7647638068511973E-3</v>
      </c>
      <c r="AF26" s="31">
        <v>4.3169511775581955E-5</v>
      </c>
      <c r="AG26" s="31">
        <v>3.8216242058017606E-4</v>
      </c>
      <c r="AH26" s="31">
        <v>8.6339023551163909E-5</v>
      </c>
      <c r="AI26" s="24">
        <v>0.93731028222894408</v>
      </c>
      <c r="AJ26" s="24">
        <v>1.2335979930900527</v>
      </c>
      <c r="AK26" s="24">
        <v>0.88290306495169024</v>
      </c>
    </row>
    <row r="27" spans="1:37" x14ac:dyDescent="0.2">
      <c r="A27" t="s">
        <v>8</v>
      </c>
      <c r="B27" s="24">
        <v>2.1</v>
      </c>
      <c r="C27" s="24">
        <v>0.17991225931723379</v>
      </c>
      <c r="D27" s="24">
        <v>400.32499999999999</v>
      </c>
      <c r="E27" s="24">
        <v>3.3888895479819849</v>
      </c>
      <c r="F27" s="24">
        <v>38564.999000000003</v>
      </c>
      <c r="G27" s="24">
        <v>109.66606613014687</v>
      </c>
      <c r="H27" s="24">
        <v>67.135417499999988</v>
      </c>
      <c r="I27" s="24">
        <v>1.7454564568826085</v>
      </c>
      <c r="J27" s="24">
        <v>20627.7605</v>
      </c>
      <c r="K27" s="24">
        <v>108.80752924188201</v>
      </c>
      <c r="L27" s="31">
        <v>1.0189655016675776E-4</v>
      </c>
      <c r="M27" s="31">
        <v>8.7612432088912194E-6</v>
      </c>
      <c r="N27" s="31">
        <v>1.9431881413137113E-2</v>
      </c>
      <c r="O27" s="31">
        <v>2.1290610276012602E-4</v>
      </c>
      <c r="P27" s="31">
        <v>1.8629986456618636E-2</v>
      </c>
      <c r="Q27" s="31">
        <v>4.2581220552025204E-4</v>
      </c>
      <c r="R27" s="31">
        <v>3.2547543353472616E-3</v>
      </c>
      <c r="S27" s="31">
        <v>8.0970728199418021E-5</v>
      </c>
      <c r="T27" s="31">
        <v>5.4674028380989918E-4</v>
      </c>
      <c r="U27" s="31">
        <v>1.6194145639883604E-4</v>
      </c>
      <c r="V27" s="24">
        <v>0.78795215607021851</v>
      </c>
      <c r="W27" s="24">
        <v>1.359261053584879</v>
      </c>
      <c r="X27" s="24">
        <v>0.89172452098772781</v>
      </c>
      <c r="Y27" s="31">
        <v>5.4489906393361245E-5</v>
      </c>
      <c r="Z27" s="31">
        <v>4.6749558734610346E-6</v>
      </c>
      <c r="AA27" s="31">
        <v>1.0383335455658E-2</v>
      </c>
      <c r="AB27" s="31">
        <v>8.4045231848200455E-5</v>
      </c>
      <c r="AC27" s="31">
        <v>9.8793815896070659E-3</v>
      </c>
      <c r="AD27" s="31">
        <v>1.6809046369640091E-4</v>
      </c>
      <c r="AE27" s="31">
        <v>1.7398422914059683E-3</v>
      </c>
      <c r="AF27" s="31">
        <v>4.365893767754752E-5</v>
      </c>
      <c r="AG27" s="31">
        <v>3.5724090513494702E-4</v>
      </c>
      <c r="AH27" s="31">
        <v>8.7317875355095041E-5</v>
      </c>
      <c r="AI27" s="24">
        <v>0.7862786155603867</v>
      </c>
      <c r="AJ27" s="24">
        <v>1.013366532558196</v>
      </c>
      <c r="AK27" s="24">
        <v>0.90014412781932929</v>
      </c>
    </row>
    <row r="28" spans="1:37" x14ac:dyDescent="0.2">
      <c r="A28" t="s">
        <v>8</v>
      </c>
      <c r="B28" s="24">
        <v>3.125</v>
      </c>
      <c r="C28" s="24">
        <v>0.28301710939539737</v>
      </c>
      <c r="D28" s="24">
        <v>385.77499999999998</v>
      </c>
      <c r="E28" s="24">
        <v>3.2006321332872805</v>
      </c>
      <c r="F28" s="24">
        <v>38726.716999999997</v>
      </c>
      <c r="G28" s="24">
        <v>121.90750873018609</v>
      </c>
      <c r="H28" s="24">
        <v>68.645834000000008</v>
      </c>
      <c r="I28" s="24">
        <v>1.9101537676155613</v>
      </c>
      <c r="J28" s="24">
        <v>20709.164999999997</v>
      </c>
      <c r="K28" s="24">
        <v>49.78849133298084</v>
      </c>
      <c r="L28" s="31">
        <v>1.5093583170588728E-4</v>
      </c>
      <c r="M28" s="31">
        <v>1.3713968622392087E-5</v>
      </c>
      <c r="N28" s="31">
        <v>1.8621581464696661E-2</v>
      </c>
      <c r="O28" s="31">
        <v>1.6248614269034071E-4</v>
      </c>
      <c r="P28" s="31">
        <v>1.7819686508178185E-2</v>
      </c>
      <c r="Q28" s="31">
        <v>3.2497228538068141E-4</v>
      </c>
      <c r="R28" s="31">
        <v>3.3138237197071563E-3</v>
      </c>
      <c r="S28" s="31">
        <v>9.1303924943423397E-5</v>
      </c>
      <c r="T28" s="31">
        <v>6.0580966816979392E-4</v>
      </c>
      <c r="U28" s="31">
        <v>1.8260784988684679E-4</v>
      </c>
      <c r="V28" s="24">
        <v>1.0156815210300827</v>
      </c>
      <c r="W28" s="24">
        <v>1.0634791812507911</v>
      </c>
      <c r="X28" s="24">
        <v>0.99861745394338852</v>
      </c>
      <c r="Y28" s="31">
        <v>8.0893349457032565E-5</v>
      </c>
      <c r="Z28" s="31">
        <v>7.4255413351408091E-6</v>
      </c>
      <c r="AA28" s="31">
        <v>9.9609747018768995E-3</v>
      </c>
      <c r="AB28" s="31">
        <v>6.6770510564000447E-5</v>
      </c>
      <c r="AC28" s="31">
        <v>9.4570208358259657E-3</v>
      </c>
      <c r="AD28" s="31">
        <v>1.3354102112800089E-4</v>
      </c>
      <c r="AE28" s="31">
        <v>1.7722834918377586E-3</v>
      </c>
      <c r="AF28" s="31">
        <v>4.9213426589557703E-5</v>
      </c>
      <c r="AG28" s="31">
        <v>3.8968210556673735E-4</v>
      </c>
      <c r="AH28" s="31">
        <v>9.8426853179115406E-5</v>
      </c>
      <c r="AI28" s="24">
        <v>1.0262042440671393</v>
      </c>
      <c r="AJ28" s="24">
        <v>0.82417521518475623</v>
      </c>
      <c r="AK28" s="24">
        <v>1.0072181699964278</v>
      </c>
    </row>
    <row r="29" spans="1:37" x14ac:dyDescent="0.2">
      <c r="A29" t="s">
        <v>9</v>
      </c>
      <c r="B29" s="24">
        <v>4.1842105263157894</v>
      </c>
      <c r="C29" s="24">
        <v>0.31346611202115154</v>
      </c>
      <c r="D29" s="24">
        <v>614.18421052631584</v>
      </c>
      <c r="E29" s="24">
        <v>4.431283414462686</v>
      </c>
      <c r="F29" s="24">
        <v>39094.517368421053</v>
      </c>
      <c r="G29" s="24">
        <v>103.44532514922709</v>
      </c>
      <c r="H29" s="24">
        <v>427.63157894736844</v>
      </c>
      <c r="I29" s="24">
        <v>4.1783537400363739</v>
      </c>
      <c r="J29" s="24">
        <v>22950.05263157895</v>
      </c>
      <c r="K29" s="24">
        <v>51.578763473236869</v>
      </c>
      <c r="L29" s="31">
        <v>1.8243316869767995E-4</v>
      </c>
      <c r="M29" s="31">
        <v>1.3703988943550524E-5</v>
      </c>
      <c r="N29" s="31">
        <v>2.6767882947293941E-2</v>
      </c>
      <c r="O29" s="31">
        <v>1.8589415063467675E-4</v>
      </c>
      <c r="P29" s="31">
        <v>2.5965987990775465E-2</v>
      </c>
      <c r="Q29" s="31">
        <v>3.717883012693535E-4</v>
      </c>
      <c r="R29" s="31">
        <v>1.8637227885261801E-2</v>
      </c>
      <c r="S29" s="31">
        <v>1.9145224457395738E-4</v>
      </c>
      <c r="T29" s="31">
        <v>1.5929213833724438E-2</v>
      </c>
      <c r="U29" s="31">
        <v>3.8290448914791476E-4</v>
      </c>
      <c r="V29" s="24">
        <v>0.94702031851136681</v>
      </c>
      <c r="W29" s="24">
        <v>1.0325510081567744</v>
      </c>
      <c r="X29" s="24">
        <v>0.89891276396959496</v>
      </c>
      <c r="Y29" s="31">
        <v>1.0712967865338934E-4</v>
      </c>
      <c r="Z29" s="31">
        <v>8.0632818939095285E-6</v>
      </c>
      <c r="AA29" s="31">
        <v>1.5716511696706615E-2</v>
      </c>
      <c r="AB29" s="31">
        <v>1.2475515405028668E-4</v>
      </c>
      <c r="AC29" s="31">
        <v>1.5212557830655681E-2</v>
      </c>
      <c r="AD29" s="31">
        <v>2.4951030810057336E-4</v>
      </c>
      <c r="AE29" s="31">
        <v>1.0935429591686202E-2</v>
      </c>
      <c r="AF29" s="31">
        <v>1.0122803759631278E-4</v>
      </c>
      <c r="AG29" s="31">
        <v>9.5528282054151807E-3</v>
      </c>
      <c r="AH29" s="31">
        <v>2.0245607519262556E-4</v>
      </c>
      <c r="AI29" s="24">
        <v>0.94896935935069804</v>
      </c>
      <c r="AJ29" s="24">
        <v>1.1933013520841822</v>
      </c>
      <c r="AK29" s="24">
        <v>0.81311116236578007</v>
      </c>
    </row>
    <row r="30" spans="1:37" x14ac:dyDescent="0.2">
      <c r="A30" t="s">
        <v>9</v>
      </c>
      <c r="B30" s="24">
        <v>3.3</v>
      </c>
      <c r="C30" s="24">
        <v>0.37240329016580365</v>
      </c>
      <c r="D30" s="24">
        <v>567.57500000000005</v>
      </c>
      <c r="E30" s="24">
        <v>5.0045078363622348</v>
      </c>
      <c r="F30" s="24">
        <v>37936.822500000009</v>
      </c>
      <c r="G30" s="24">
        <v>260.46916859658262</v>
      </c>
      <c r="H30" s="24">
        <v>431.87499500000001</v>
      </c>
      <c r="I30" s="24">
        <v>4.4806338641538623</v>
      </c>
      <c r="J30" s="24">
        <v>21173.3845</v>
      </c>
      <c r="K30" s="24">
        <v>121.09090533339101</v>
      </c>
      <c r="L30" s="31">
        <v>1.5576198429575192E-4</v>
      </c>
      <c r="M30" s="31">
        <v>1.7779033830007467E-5</v>
      </c>
      <c r="N30" s="31">
        <v>2.6752269473294111E-2</v>
      </c>
      <c r="O30" s="31">
        <v>2.3946516899473938E-4</v>
      </c>
      <c r="P30" s="31">
        <v>2.5950374516775634E-2</v>
      </c>
      <c r="Q30" s="31">
        <v>4.7893033798947877E-4</v>
      </c>
      <c r="R30" s="31">
        <v>2.0389977580858473E-2</v>
      </c>
      <c r="S30" s="31">
        <v>2.469962204826826E-4</v>
      </c>
      <c r="T30" s="31">
        <v>1.768196352932111E-2</v>
      </c>
      <c r="U30" s="31">
        <v>4.939924409653652E-4</v>
      </c>
      <c r="V30" s="24">
        <v>1.3111825310804306</v>
      </c>
      <c r="W30" s="24">
        <v>1.3125717907530901</v>
      </c>
      <c r="X30" s="24">
        <v>1.0919898518254947</v>
      </c>
      <c r="Y30" s="31">
        <v>8.7278774030680656E-5</v>
      </c>
      <c r="Z30" s="31">
        <v>9.942531099887009E-6</v>
      </c>
      <c r="AA30" s="31">
        <v>1.4968899475677509E-2</v>
      </c>
      <c r="AB30" s="31">
        <v>1.4027782288947421E-4</v>
      </c>
      <c r="AC30" s="31">
        <v>1.4464945609626575E-2</v>
      </c>
      <c r="AD30" s="31">
        <v>2.8055564577894842E-4</v>
      </c>
      <c r="AE30" s="31">
        <v>1.1388521879314415E-2</v>
      </c>
      <c r="AF30" s="31">
        <v>1.2266031671173244E-4</v>
      </c>
      <c r="AG30" s="31">
        <v>1.0005920493043394E-2</v>
      </c>
      <c r="AH30" s="31">
        <v>2.4532063342346487E-4</v>
      </c>
      <c r="AI30" s="24">
        <v>1.3086874513124018</v>
      </c>
      <c r="AJ30" s="24">
        <v>1.3905156231830953</v>
      </c>
      <c r="AK30" s="24">
        <v>0.9752328314833012</v>
      </c>
    </row>
    <row r="31" spans="1:37" x14ac:dyDescent="0.2">
      <c r="A31" t="s">
        <v>9</v>
      </c>
      <c r="B31" s="24">
        <v>9.7249999999999996</v>
      </c>
      <c r="C31" s="24">
        <v>0.74469615845729487</v>
      </c>
      <c r="D31" s="24">
        <v>527.79999999999995</v>
      </c>
      <c r="E31" s="24">
        <v>5.1401925010031393</v>
      </c>
      <c r="F31" s="24">
        <v>35972.968500000003</v>
      </c>
      <c r="G31" s="24">
        <v>52.590719799976327</v>
      </c>
      <c r="H31" s="24">
        <v>409.94791500000002</v>
      </c>
      <c r="I31" s="24">
        <v>4.8960529682015501</v>
      </c>
      <c r="J31" s="24">
        <v>20212.0825</v>
      </c>
      <c r="K31" s="24">
        <v>105.27623968165803</v>
      </c>
      <c r="L31" s="31">
        <v>4.7749403745463929E-4</v>
      </c>
      <c r="M31" s="31">
        <v>3.4791289021459522E-5</v>
      </c>
      <c r="N31" s="31">
        <v>2.6093944276043661E-2</v>
      </c>
      <c r="O31" s="31">
        <v>3.5202826164947221E-4</v>
      </c>
      <c r="P31" s="31">
        <v>2.5292049319525185E-2</v>
      </c>
      <c r="Q31" s="31">
        <v>7.0405652329894443E-4</v>
      </c>
      <c r="R31" s="31">
        <v>2.027850514172037E-2</v>
      </c>
      <c r="S31" s="31">
        <v>2.7359810339497092E-4</v>
      </c>
      <c r="T31" s="31">
        <v>1.7570491090183007E-2</v>
      </c>
      <c r="U31" s="31">
        <v>5.4719620678994184E-4</v>
      </c>
      <c r="V31" s="24">
        <v>1.4363484498618393</v>
      </c>
      <c r="W31" s="24">
        <v>1.9089709576800982</v>
      </c>
      <c r="X31" s="24">
        <v>1.1850370267347907</v>
      </c>
      <c r="Y31" s="31">
        <v>2.7026967401382664E-4</v>
      </c>
      <c r="Z31" s="31">
        <v>2.0677907869890677E-5</v>
      </c>
      <c r="AA31" s="31">
        <v>1.4670176667576997E-2</v>
      </c>
      <c r="AB31" s="31">
        <v>1.4352690952886454E-4</v>
      </c>
      <c r="AC31" s="31">
        <v>1.4166222801526063E-2</v>
      </c>
      <c r="AD31" s="31">
        <v>2.8705381905772909E-4</v>
      </c>
      <c r="AE31" s="31">
        <v>1.1399366375543179E-2</v>
      </c>
      <c r="AF31" s="31">
        <v>1.4301352160607471E-4</v>
      </c>
      <c r="AG31" s="31">
        <v>1.0016764989272158E-2</v>
      </c>
      <c r="AH31" s="31">
        <v>2.8602704321214941E-4</v>
      </c>
      <c r="AI31" s="24">
        <v>1.5085573087716546</v>
      </c>
      <c r="AJ31" s="24">
        <v>1.4003112451921147</v>
      </c>
      <c r="AK31" s="24">
        <v>1.1067530526811464</v>
      </c>
    </row>
    <row r="32" spans="1:37" x14ac:dyDescent="0.2">
      <c r="A32" t="s">
        <v>10</v>
      </c>
      <c r="B32" s="24">
        <v>3.35</v>
      </c>
      <c r="C32" s="24">
        <v>0.15852942612451623</v>
      </c>
      <c r="D32" s="24">
        <v>1109.4749999999999</v>
      </c>
      <c r="E32" s="24">
        <v>6.0411391179236409</v>
      </c>
      <c r="F32" s="24">
        <v>37421.144500000009</v>
      </c>
      <c r="G32" s="24">
        <v>76.074725830878847</v>
      </c>
      <c r="H32" s="24">
        <v>178.48958499999998</v>
      </c>
      <c r="I32" s="24">
        <v>2.7060929465042927</v>
      </c>
      <c r="J32" s="24">
        <v>19979.374499999998</v>
      </c>
      <c r="K32" s="24">
        <v>106.62293268306082</v>
      </c>
      <c r="L32" s="31">
        <v>1.6738597975279933E-4</v>
      </c>
      <c r="M32" s="31">
        <v>7.9265905989289847E-6</v>
      </c>
      <c r="N32" s="31">
        <v>5.5464962296150742E-2</v>
      </c>
      <c r="O32" s="31">
        <v>4.7931087189458896E-4</v>
      </c>
      <c r="P32" s="31">
        <v>5.4663067339632269E-2</v>
      </c>
      <c r="Q32" s="31">
        <v>9.5862174378917792E-4</v>
      </c>
      <c r="R32" s="31">
        <v>8.9314293945141864E-3</v>
      </c>
      <c r="S32" s="31">
        <v>1.4188505577889465E-4</v>
      </c>
      <c r="T32" s="31">
        <v>6.2234153429768235E-3</v>
      </c>
      <c r="U32" s="31">
        <v>2.8377011155778929E-4</v>
      </c>
      <c r="V32" s="24">
        <v>0.54807994136063831</v>
      </c>
      <c r="W32" s="24">
        <v>1.7235171825860849</v>
      </c>
      <c r="X32" s="24">
        <v>0.92585169840683568</v>
      </c>
      <c r="Y32" s="31">
        <v>8.9496272832198482E-5</v>
      </c>
      <c r="Z32" s="31">
        <v>4.2951399013720291E-6</v>
      </c>
      <c r="AA32" s="31">
        <v>2.9639429736506313E-2</v>
      </c>
      <c r="AB32" s="31">
        <v>1.5604013325110809E-4</v>
      </c>
      <c r="AC32" s="31">
        <v>2.9135475870455379E-2</v>
      </c>
      <c r="AD32" s="31">
        <v>3.1208026650221619E-4</v>
      </c>
      <c r="AE32" s="31">
        <v>4.769110063514298E-3</v>
      </c>
      <c r="AF32" s="31">
        <v>6.9855663262969938E-5</v>
      </c>
      <c r="AG32" s="31">
        <v>3.386508677243277E-3</v>
      </c>
      <c r="AH32" s="31">
        <v>1.3971132652593988E-4</v>
      </c>
      <c r="AI32" s="24">
        <v>0.55550026376804462</v>
      </c>
      <c r="AJ32" s="24">
        <v>1.076317829479591</v>
      </c>
      <c r="AK32" s="24">
        <v>0.85543704411621446</v>
      </c>
    </row>
    <row r="33" spans="1:37" x14ac:dyDescent="0.2">
      <c r="A33" t="s">
        <v>10</v>
      </c>
      <c r="B33" s="24">
        <v>2.8</v>
      </c>
      <c r="C33" s="24">
        <v>0.17546929555968044</v>
      </c>
      <c r="D33" s="24">
        <v>1097.05</v>
      </c>
      <c r="E33" s="24">
        <v>7.6979064139474165</v>
      </c>
      <c r="F33" s="24">
        <v>36873.747999999992</v>
      </c>
      <c r="G33" s="24">
        <v>78.836991556722069</v>
      </c>
      <c r="H33" s="24">
        <v>178.07291000000001</v>
      </c>
      <c r="I33" s="24">
        <v>3.591365120197878</v>
      </c>
      <c r="J33" s="24">
        <v>19520.259500000004</v>
      </c>
      <c r="K33" s="24">
        <v>59.96022818878977</v>
      </c>
      <c r="L33" s="31">
        <v>1.4326113474716031E-4</v>
      </c>
      <c r="M33" s="31">
        <v>9.0039538290710345E-6</v>
      </c>
      <c r="N33" s="31">
        <v>5.6152848230534534E-2</v>
      </c>
      <c r="O33" s="31">
        <v>4.2345550537404284E-4</v>
      </c>
      <c r="P33" s="31">
        <v>5.5350953274016061E-2</v>
      </c>
      <c r="Q33" s="31">
        <v>8.4691101074808569E-4</v>
      </c>
      <c r="R33" s="31">
        <v>9.122656151451981E-3</v>
      </c>
      <c r="S33" s="31">
        <v>1.9182365917931759E-4</v>
      </c>
      <c r="T33" s="31">
        <v>6.4146420999146182E-3</v>
      </c>
      <c r="U33" s="31">
        <v>3.8364731835863517E-4</v>
      </c>
      <c r="V33" s="24">
        <v>0.66504189102692957</v>
      </c>
      <c r="W33" s="24">
        <v>1.4946385425538524</v>
      </c>
      <c r="X33" s="24">
        <v>1.2239353266650115</v>
      </c>
      <c r="Y33" s="31">
        <v>7.6011503279604394E-5</v>
      </c>
      <c r="Z33" s="31">
        <v>4.8040374474532288E-6</v>
      </c>
      <c r="AA33" s="31">
        <v>2.9756625956644207E-2</v>
      </c>
      <c r="AB33" s="31">
        <v>1.9476760544331293E-4</v>
      </c>
      <c r="AC33" s="31">
        <v>2.9252672090593273E-2</v>
      </c>
      <c r="AD33" s="31">
        <v>3.8953521088662586E-4</v>
      </c>
      <c r="AE33" s="31">
        <v>4.8293608642190787E-3</v>
      </c>
      <c r="AF33" s="31">
        <v>9.8941498225956328E-5</v>
      </c>
      <c r="AG33" s="31">
        <v>3.4467594779480576E-3</v>
      </c>
      <c r="AH33" s="31">
        <v>1.9788299645191266E-4</v>
      </c>
      <c r="AI33" s="24">
        <v>0.66880840810859843</v>
      </c>
      <c r="AJ33" s="24">
        <v>1.3305083366785093</v>
      </c>
      <c r="AK33" s="24">
        <v>1.1950669330503285</v>
      </c>
    </row>
    <row r="34" spans="1:37" x14ac:dyDescent="0.2">
      <c r="A34" t="s">
        <v>10</v>
      </c>
      <c r="B34" s="24">
        <v>2.65</v>
      </c>
      <c r="C34" s="24">
        <v>0.24088652056408993</v>
      </c>
      <c r="D34" s="24">
        <v>1191.675</v>
      </c>
      <c r="E34" s="24">
        <v>3.8265476745052052</v>
      </c>
      <c r="F34" s="24">
        <v>39440.728499999997</v>
      </c>
      <c r="G34" s="24">
        <v>108.03929298207562</v>
      </c>
      <c r="H34" s="24">
        <v>188.177075</v>
      </c>
      <c r="I34" s="24">
        <v>3.7817517851336682</v>
      </c>
      <c r="J34" s="24">
        <v>21184.791000000001</v>
      </c>
      <c r="K34" s="24">
        <v>79.38758276526552</v>
      </c>
      <c r="L34" s="31">
        <v>1.2525656073143426E-4</v>
      </c>
      <c r="M34" s="31">
        <v>1.1340984861716616E-5</v>
      </c>
      <c r="N34" s="31">
        <v>5.6313185194279046E-2</v>
      </c>
      <c r="O34" s="31">
        <v>1.7705678972765668E-4</v>
      </c>
      <c r="P34" s="31">
        <v>5.5511290237760573E-2</v>
      </c>
      <c r="Q34" s="31">
        <v>3.5411357945531335E-4</v>
      </c>
      <c r="R34" s="31">
        <v>8.8886711878662407E-3</v>
      </c>
      <c r="S34" s="31">
        <v>1.8305841028182104E-4</v>
      </c>
      <c r="T34" s="31">
        <v>6.1806571363288779E-3</v>
      </c>
      <c r="U34" s="31">
        <v>3.6611682056364209E-4</v>
      </c>
      <c r="V34" s="24">
        <v>0.93206594118124264</v>
      </c>
      <c r="W34" s="24">
        <v>0.64945308756984998</v>
      </c>
      <c r="X34" s="24">
        <v>1.2324420001123684</v>
      </c>
      <c r="Y34" s="31">
        <v>6.7293730688462665E-5</v>
      </c>
      <c r="Z34" s="31">
        <v>6.1156526112145584E-6</v>
      </c>
      <c r="AA34" s="31">
        <v>3.023280511072985E-2</v>
      </c>
      <c r="AB34" s="31">
        <v>1.1074031716055756E-4</v>
      </c>
      <c r="AC34" s="31">
        <v>2.9728851244678917E-2</v>
      </c>
      <c r="AD34" s="31">
        <v>2.2148063432111511E-4</v>
      </c>
      <c r="AE34" s="31">
        <v>4.7692928225365212E-3</v>
      </c>
      <c r="AF34" s="31">
        <v>9.632993668114872E-5</v>
      </c>
      <c r="AG34" s="31">
        <v>3.3866914362655001E-3</v>
      </c>
      <c r="AH34" s="31">
        <v>1.9265987336229744E-4</v>
      </c>
      <c r="AI34" s="24">
        <v>0.93560113777094633</v>
      </c>
      <c r="AJ34" s="24">
        <v>0.77567630142769595</v>
      </c>
      <c r="AK34" s="24">
        <v>1.211177189062445</v>
      </c>
    </row>
    <row r="35" spans="1:37" x14ac:dyDescent="0.2">
      <c r="A35" t="s">
        <v>5</v>
      </c>
      <c r="B35" s="24">
        <v>3.2</v>
      </c>
      <c r="C35" s="24">
        <v>0.26006072165432514</v>
      </c>
      <c r="D35" s="24">
        <v>297.25</v>
      </c>
      <c r="E35" s="24">
        <v>2.5056515068309499</v>
      </c>
      <c r="F35" s="24">
        <v>32329.321499999998</v>
      </c>
      <c r="G35" s="24">
        <v>129.15330482216544</v>
      </c>
      <c r="H35" s="24">
        <v>965.52079500000002</v>
      </c>
      <c r="I35" s="24">
        <v>8.7112310266075106</v>
      </c>
      <c r="J35" s="24">
        <v>18535.8835</v>
      </c>
      <c r="K35" s="24">
        <v>157.67687313028742</v>
      </c>
      <c r="L35" s="31">
        <v>1.7136190127782952E-4</v>
      </c>
      <c r="M35" s="31">
        <v>1.3287590891005754E-5</v>
      </c>
      <c r="N35" s="31">
        <v>1.6031630367855442E-2</v>
      </c>
      <c r="O35" s="31">
        <v>1.0834026050688823E-4</v>
      </c>
      <c r="P35" s="31">
        <v>1.5229735411336966E-2</v>
      </c>
      <c r="Q35" s="31">
        <v>2.1668052101377647E-4</v>
      </c>
      <c r="R35" s="31">
        <v>5.2124213872726199E-2</v>
      </c>
      <c r="S35" s="31">
        <v>5.6121970072440109E-4</v>
      </c>
      <c r="T35" s="31">
        <v>4.941619982118884E-2</v>
      </c>
      <c r="U35" s="31">
        <v>1.1224394014488022E-3</v>
      </c>
      <c r="V35" s="24">
        <v>0.87711972011898298</v>
      </c>
      <c r="W35" s="24">
        <v>0.72488135579476232</v>
      </c>
      <c r="X35" s="24">
        <v>1.4292181495443927</v>
      </c>
      <c r="Y35" s="31">
        <v>9.8776535773763833E-5</v>
      </c>
      <c r="Z35" s="31">
        <v>7.9243159519849651E-6</v>
      </c>
      <c r="AA35" s="31">
        <v>9.194756165443109E-3</v>
      </c>
      <c r="AB35" s="31">
        <v>7.3832753726281428E-5</v>
      </c>
      <c r="AC35" s="31">
        <v>8.6908022993921752E-3</v>
      </c>
      <c r="AD35" s="31">
        <v>1.4766550745256286E-4</v>
      </c>
      <c r="AE35" s="31">
        <v>2.986751323314869E-2</v>
      </c>
      <c r="AF35" s="31">
        <v>2.7890103131578402E-4</v>
      </c>
      <c r="AG35" s="31">
        <v>2.8484911846877667E-2</v>
      </c>
      <c r="AH35" s="31">
        <v>5.5780206263156805E-4</v>
      </c>
      <c r="AI35" s="24">
        <v>0.90754507329289491</v>
      </c>
      <c r="AJ35" s="24">
        <v>0.86732055632182325</v>
      </c>
      <c r="AK35" s="24">
        <v>1.252830448064391</v>
      </c>
    </row>
    <row r="36" spans="1:37" x14ac:dyDescent="0.2">
      <c r="A36" t="s">
        <v>2</v>
      </c>
      <c r="B36" s="24">
        <v>18.975000000000001</v>
      </c>
      <c r="C36" s="24">
        <v>0.9028281587381547</v>
      </c>
      <c r="D36" s="24">
        <v>16.149999999999999</v>
      </c>
      <c r="E36" s="24">
        <v>0.91053772429725366</v>
      </c>
      <c r="F36" s="24">
        <v>35904.478500000005</v>
      </c>
      <c r="G36" s="24">
        <v>144.93624322855041</v>
      </c>
      <c r="H36" s="24">
        <v>1449.1666</v>
      </c>
      <c r="I36" s="24">
        <v>9.1395503837945817</v>
      </c>
      <c r="J36" s="24">
        <v>22429.478499999997</v>
      </c>
      <c r="K36" s="24">
        <v>205.74886766496471</v>
      </c>
      <c r="L36" s="31">
        <v>8.4607327813846097E-4</v>
      </c>
      <c r="M36" s="31">
        <v>3.6013166014853288E-5</v>
      </c>
      <c r="N36" s="31">
        <v>7.1923575923779864E-4</v>
      </c>
      <c r="O36" s="31">
        <v>3.7449671396453611E-5</v>
      </c>
      <c r="P36" s="31">
        <v>0</v>
      </c>
      <c r="Q36" s="31">
        <v>7.4899342792907221E-5</v>
      </c>
      <c r="R36" s="31">
        <v>6.4773955170314979E-2</v>
      </c>
      <c r="S36" s="31">
        <v>6.8902863486901918E-4</v>
      </c>
      <c r="T36" s="31">
        <v>6.2065941118777619E-2</v>
      </c>
      <c r="U36" s="31">
        <v>1.3780572697380384E-3</v>
      </c>
      <c r="V36" s="24">
        <v>1.1716336433455647</v>
      </c>
      <c r="W36" s="24">
        <v>1.3224142066636322</v>
      </c>
      <c r="X36" s="24">
        <v>1.7196947856418663</v>
      </c>
      <c r="Y36" s="31">
        <v>5.2771423299213306E-4</v>
      </c>
      <c r="Z36" s="31">
        <v>2.4103344599914961E-5</v>
      </c>
      <c r="AA36" s="31">
        <v>4.4930563042370222E-4</v>
      </c>
      <c r="AB36" s="31">
        <v>2.4821894094446993E-5</v>
      </c>
      <c r="AC36" s="31">
        <v>0</v>
      </c>
      <c r="AD36" s="31">
        <v>4.9643788188893986E-5</v>
      </c>
      <c r="AE36" s="31">
        <v>4.0369309057890386E-2</v>
      </c>
      <c r="AF36" s="31">
        <v>2.7670287219359489E-4</v>
      </c>
      <c r="AG36" s="31">
        <v>3.8986707671619367E-2</v>
      </c>
      <c r="AH36" s="31">
        <v>5.5340574438718978E-4</v>
      </c>
      <c r="AI36" s="24">
        <v>1.2576518671997423</v>
      </c>
      <c r="AJ36" s="24">
        <v>1.4034790186095667</v>
      </c>
      <c r="AK36" s="24">
        <v>1.1209337376680517</v>
      </c>
    </row>
    <row r="38" spans="1:37" x14ac:dyDescent="0.2">
      <c r="A38" s="4" t="s">
        <v>54</v>
      </c>
    </row>
    <row r="40" spans="1:37" x14ac:dyDescent="0.2">
      <c r="A40" t="s">
        <v>11</v>
      </c>
      <c r="B40" s="24">
        <v>5.4749999999999996</v>
      </c>
      <c r="C40" s="24">
        <v>0.79676566587409459</v>
      </c>
      <c r="D40" s="24">
        <v>27.574999999999999</v>
      </c>
      <c r="E40" s="24">
        <v>0.71014731607344528</v>
      </c>
      <c r="F40" s="24">
        <v>45131.821000000004</v>
      </c>
      <c r="G40" s="24">
        <v>49.168208288025482</v>
      </c>
      <c r="H40" s="24">
        <v>59.166665999999999</v>
      </c>
      <c r="I40" s="24">
        <v>2.0537925898671987</v>
      </c>
      <c r="J40" s="24">
        <v>23408.019</v>
      </c>
      <c r="K40" s="24">
        <v>51.774279638168665</v>
      </c>
      <c r="L40" s="31">
        <v>2.3448002652146256E-4</v>
      </c>
      <c r="M40" s="31">
        <v>3.4530491913745621E-5</v>
      </c>
      <c r="N40" s="31">
        <v>1.1784278380302378E-3</v>
      </c>
      <c r="O40" s="31">
        <v>3.1279882473161863E-5</v>
      </c>
      <c r="P40" s="31">
        <v>0</v>
      </c>
      <c r="Q40" s="31">
        <v>6.2559764946323727E-5</v>
      </c>
      <c r="R40" s="31">
        <v>2.528037256092428E-3</v>
      </c>
      <c r="S40" s="31">
        <v>8.8486000982865163E-5</v>
      </c>
      <c r="T40" s="31">
        <v>0</v>
      </c>
      <c r="U40" s="31">
        <v>1.7697200196573033E-4</v>
      </c>
      <c r="V40" s="24">
        <v>2.1787790088810572</v>
      </c>
      <c r="W40" s="24">
        <v>0.88047616948603225</v>
      </c>
      <c r="X40" s="24">
        <v>1.1782354555346062</v>
      </c>
      <c r="Y40" s="31">
        <v>1.2161998719646187E-4</v>
      </c>
      <c r="Z40" s="31">
        <v>1.7927919515509646E-5</v>
      </c>
      <c r="AA40" s="31">
        <v>6.1120586779993074E-4</v>
      </c>
      <c r="AB40" s="31">
        <v>1.6004738028028974E-5</v>
      </c>
      <c r="AC40" s="31">
        <v>0</v>
      </c>
      <c r="AD40" s="31">
        <v>3.2009476056057948E-5</v>
      </c>
      <c r="AE40" s="31">
        <v>1.3107480185999372E-3</v>
      </c>
      <c r="AF40" s="31">
        <v>4.5349499884518737E-5</v>
      </c>
      <c r="AG40" s="31">
        <v>0</v>
      </c>
      <c r="AH40" s="31">
        <v>9.0698999769037473E-5</v>
      </c>
      <c r="AI40" s="24">
        <v>2.181183103655898</v>
      </c>
      <c r="AJ40" s="24">
        <v>0.86910566739064432</v>
      </c>
      <c r="AK40" s="24">
        <v>1.1653542579236071</v>
      </c>
    </row>
    <row r="41" spans="1:37" x14ac:dyDescent="0.2">
      <c r="A41" t="s">
        <v>12</v>
      </c>
      <c r="B41" s="24">
        <v>8.1</v>
      </c>
      <c r="C41" s="24">
        <v>0.40814084256347211</v>
      </c>
      <c r="D41" s="24">
        <v>3003.5</v>
      </c>
      <c r="E41" s="24">
        <v>21.834243987972556</v>
      </c>
      <c r="F41" s="24">
        <v>58164.268999999993</v>
      </c>
      <c r="G41" s="24">
        <v>288.86631176113343</v>
      </c>
      <c r="H41" s="24">
        <v>52922.03</v>
      </c>
      <c r="I41" s="24">
        <v>317.11456223098077</v>
      </c>
      <c r="J41" s="24">
        <v>37057.238999999994</v>
      </c>
      <c r="K41" s="24">
        <v>164.89571253393859</v>
      </c>
      <c r="L41" s="31">
        <v>2.1868861972980453E-4</v>
      </c>
      <c r="M41" s="31">
        <v>1.12831725213556E-5</v>
      </c>
      <c r="N41" s="31">
        <v>8.1010079795305417E-2</v>
      </c>
      <c r="O41" s="31">
        <v>6.1990303242267153E-4</v>
      </c>
      <c r="P41" s="31">
        <v>7.9831651957275179E-2</v>
      </c>
      <c r="Q41" s="31">
        <v>1.2398060648453431E-3</v>
      </c>
      <c r="R41" s="31">
        <v>1.427842841490039</v>
      </c>
      <c r="S41" s="31">
        <v>7.7956535404391037E-3</v>
      </c>
      <c r="T41" s="31">
        <v>1.4253148042339465</v>
      </c>
      <c r="U41" s="31">
        <v>1.5591307080878207E-2</v>
      </c>
      <c r="V41" s="24">
        <v>0.9284931176880048</v>
      </c>
      <c r="W41" s="24">
        <v>2.4532863216859999</v>
      </c>
      <c r="X41" s="24">
        <v>3.5318827836494906</v>
      </c>
      <c r="Y41" s="31">
        <v>1.3947846211181903E-4</v>
      </c>
      <c r="Z41" s="31">
        <v>7.0604180010715698E-6</v>
      </c>
      <c r="AA41" s="31">
        <v>5.1652913696924083E-2</v>
      </c>
      <c r="AB41" s="31">
        <v>2.0429611404358547E-4</v>
      </c>
      <c r="AC41" s="31">
        <v>5.104170782912415E-2</v>
      </c>
      <c r="AD41" s="31">
        <v>4.0859222808717094E-4</v>
      </c>
      <c r="AE41" s="31">
        <v>0.90942616255291697</v>
      </c>
      <c r="AF41" s="31">
        <v>1.660387167714008E-3</v>
      </c>
      <c r="AG41" s="31">
        <v>0.90811541453431699</v>
      </c>
      <c r="AH41" s="31">
        <v>3.320774335428016E-3</v>
      </c>
      <c r="AI41" s="24">
        <v>0.91103020761802134</v>
      </c>
      <c r="AJ41" s="24">
        <v>1.3026316057831342</v>
      </c>
      <c r="AK41" s="24">
        <v>1.33170697447349</v>
      </c>
    </row>
    <row r="42" spans="1:37" x14ac:dyDescent="0.2">
      <c r="A42" t="s">
        <v>12</v>
      </c>
      <c r="B42" s="24">
        <v>9.5500000000000007</v>
      </c>
      <c r="C42" s="24">
        <v>0.44559245009195059</v>
      </c>
      <c r="D42" s="24">
        <v>2839.5</v>
      </c>
      <c r="E42" s="24">
        <v>22.964961869861888</v>
      </c>
      <c r="F42" s="24">
        <v>57784.894500000009</v>
      </c>
      <c r="G42" s="24">
        <v>277.08639924679903</v>
      </c>
      <c r="H42" s="24">
        <v>49569.373999999996</v>
      </c>
      <c r="I42" s="24">
        <v>302.50865687427506</v>
      </c>
      <c r="J42" s="24">
        <v>35801.561000000002</v>
      </c>
      <c r="K42" s="24">
        <v>85.53159985438927</v>
      </c>
      <c r="L42" s="31">
        <v>2.6749056666292855E-4</v>
      </c>
      <c r="M42" s="31">
        <v>1.272974079478908E-5</v>
      </c>
      <c r="N42" s="31">
        <v>7.9400175441690202E-2</v>
      </c>
      <c r="O42" s="31">
        <v>5.4568374627621697E-4</v>
      </c>
      <c r="P42" s="31">
        <v>7.8221747603659963E-2</v>
      </c>
      <c r="Q42" s="31">
        <v>1.0913674925524339E-3</v>
      </c>
      <c r="R42" s="31">
        <v>1.3851750262186424</v>
      </c>
      <c r="S42" s="31">
        <v>6.9275770371653193E-3</v>
      </c>
      <c r="T42" s="31">
        <v>1.3826469889625499</v>
      </c>
      <c r="U42" s="31">
        <v>1.3855154074330639E-2</v>
      </c>
      <c r="V42" s="24">
        <v>0.9298697731875637</v>
      </c>
      <c r="W42" s="24">
        <v>2.1456751269464265</v>
      </c>
      <c r="X42" s="24">
        <v>3.1595847216467736</v>
      </c>
      <c r="Y42" s="31">
        <v>1.6581450896900829E-4</v>
      </c>
      <c r="Z42" s="31">
        <v>8.1143073010852967E-6</v>
      </c>
      <c r="AA42" s="31">
        <v>4.9146477450109513E-2</v>
      </c>
      <c r="AB42" s="31">
        <v>2.0930793738017247E-4</v>
      </c>
      <c r="AC42" s="31">
        <v>4.853527158230958E-2</v>
      </c>
      <c r="AD42" s="31">
        <v>4.1861587476034495E-4</v>
      </c>
      <c r="AE42" s="31">
        <v>0.85746799878236035</v>
      </c>
      <c r="AF42" s="31">
        <v>1.7223293897184115E-3</v>
      </c>
      <c r="AG42" s="31">
        <v>0.85615725076376037</v>
      </c>
      <c r="AH42" s="31">
        <v>3.444658779436823E-3</v>
      </c>
      <c r="AI42" s="24">
        <v>0.95628171243399152</v>
      </c>
      <c r="AJ42" s="24">
        <v>1.3670358690507129</v>
      </c>
      <c r="AK42" s="24">
        <v>1.4376498616417051</v>
      </c>
    </row>
    <row r="43" spans="1:37" x14ac:dyDescent="0.2">
      <c r="A43" t="s">
        <v>13</v>
      </c>
      <c r="B43" s="24">
        <v>7.45</v>
      </c>
      <c r="C43" s="24">
        <v>0.38199614216845046</v>
      </c>
      <c r="D43" s="24">
        <v>721.92499999999995</v>
      </c>
      <c r="E43" s="24">
        <v>6.4200831073484705</v>
      </c>
      <c r="F43" s="24">
        <v>53259.061499999996</v>
      </c>
      <c r="G43" s="24">
        <v>193.16904669407663</v>
      </c>
      <c r="H43" s="24">
        <v>20081.196499999998</v>
      </c>
      <c r="I43" s="24">
        <v>100.21771949970861</v>
      </c>
      <c r="J43" s="24">
        <v>35364.478999999985</v>
      </c>
      <c r="K43" s="24">
        <v>81.090455895793596</v>
      </c>
      <c r="L43" s="31">
        <v>2.1107145868092995E-4</v>
      </c>
      <c r="M43" s="31">
        <v>1.0999912005814753E-5</v>
      </c>
      <c r="N43" s="31">
        <v>2.0426925518905129E-2</v>
      </c>
      <c r="O43" s="31">
        <v>1.6280209592745308E-4</v>
      </c>
      <c r="P43" s="31">
        <v>1.9248497680874891E-2</v>
      </c>
      <c r="Q43" s="31">
        <v>3.2560419185490616E-4</v>
      </c>
      <c r="R43" s="31">
        <v>0.56797857075819513</v>
      </c>
      <c r="S43" s="31">
        <v>2.1463494983412668E-3</v>
      </c>
      <c r="T43" s="31">
        <v>0.56545053350210273</v>
      </c>
      <c r="U43" s="31">
        <v>4.2926989966825336E-3</v>
      </c>
      <c r="V43" s="24">
        <v>0.89944073066220998</v>
      </c>
      <c r="W43" s="24">
        <v>1.3264441935391809</v>
      </c>
      <c r="X43" s="24">
        <v>1.8739745592092945</v>
      </c>
      <c r="Y43" s="31">
        <v>1.4031746380278312E-4</v>
      </c>
      <c r="Z43" s="31">
        <v>7.4321774548592035E-6</v>
      </c>
      <c r="AA43" s="31">
        <v>1.3560090073635322E-2</v>
      </c>
      <c r="AB43" s="31">
        <v>9.6252660855758056E-5</v>
      </c>
      <c r="AC43" s="31">
        <v>1.2948884205835391E-2</v>
      </c>
      <c r="AD43" s="31">
        <v>1.9250532171151611E-4</v>
      </c>
      <c r="AE43" s="31">
        <v>0.37686957993871706</v>
      </c>
      <c r="AF43" s="31">
        <v>9.0198355881650856E-4</v>
      </c>
      <c r="AG43" s="31">
        <v>0.37555883192011713</v>
      </c>
      <c r="AH43" s="31">
        <v>1.8039671176330171E-3</v>
      </c>
      <c r="AI43" s="24">
        <v>0.91421681331402316</v>
      </c>
      <c r="AJ43" s="24">
        <v>1.1895400263796116</v>
      </c>
      <c r="AK43" s="24">
        <v>1.2664221067713128</v>
      </c>
    </row>
    <row r="44" spans="1:37" x14ac:dyDescent="0.2">
      <c r="A44" t="s">
        <v>13</v>
      </c>
      <c r="B44" s="24">
        <v>8.5250000000000004</v>
      </c>
      <c r="C44" s="24">
        <v>0.55662871495799537</v>
      </c>
      <c r="D44" s="24">
        <v>734.3</v>
      </c>
      <c r="E44" s="24">
        <v>6.1564471982841855</v>
      </c>
      <c r="F44" s="24">
        <v>53888.332000000009</v>
      </c>
      <c r="G44" s="24">
        <v>155.9705320556665</v>
      </c>
      <c r="H44" s="24">
        <v>21070.416000000005</v>
      </c>
      <c r="I44" s="24">
        <v>90.061129431165824</v>
      </c>
      <c r="J44" s="24">
        <v>35917.291000000005</v>
      </c>
      <c r="K44" s="24">
        <v>75.602793477024079</v>
      </c>
      <c r="L44" s="31">
        <v>2.3735851756529627E-4</v>
      </c>
      <c r="M44" s="31">
        <v>1.5368984563385731E-5</v>
      </c>
      <c r="N44" s="31">
        <v>2.0454733024821117E-2</v>
      </c>
      <c r="O44" s="31">
        <v>1.8267698672699571E-4</v>
      </c>
      <c r="P44" s="31">
        <v>1.9276305186790878E-2</v>
      </c>
      <c r="Q44" s="31">
        <v>3.6535397345399142E-4</v>
      </c>
      <c r="R44" s="31">
        <v>0.586778676834119</v>
      </c>
      <c r="S44" s="31">
        <v>2.8079080855493354E-3</v>
      </c>
      <c r="T44" s="31">
        <v>0.58425063957802659</v>
      </c>
      <c r="U44" s="31">
        <v>5.6158161710986709E-3</v>
      </c>
      <c r="V44" s="24">
        <v>1.1953915851711689</v>
      </c>
      <c r="W44" s="24">
        <v>1.4989928989920365</v>
      </c>
      <c r="X44" s="24">
        <v>2.4163337986385325</v>
      </c>
      <c r="Y44" s="31">
        <v>1.5865492210405667E-4</v>
      </c>
      <c r="Z44" s="31">
        <v>1.0526603610363206E-5</v>
      </c>
      <c r="AA44" s="31">
        <v>1.3629867954210206E-2</v>
      </c>
      <c r="AB44" s="31">
        <v>9.020744134706031E-5</v>
      </c>
      <c r="AC44" s="31">
        <v>1.3018662086410275E-2</v>
      </c>
      <c r="AD44" s="31">
        <v>1.8041488269412062E-4</v>
      </c>
      <c r="AE44" s="31">
        <v>0.3908438648983979</v>
      </c>
      <c r="AF44" s="31">
        <v>8.6673451324365686E-4</v>
      </c>
      <c r="AG44" s="31">
        <v>0.38953311687979797</v>
      </c>
      <c r="AH44" s="31">
        <v>1.7334690264873137E-3</v>
      </c>
      <c r="AI44" s="24">
        <v>1.2250120298551228</v>
      </c>
      <c r="AJ44" s="24">
        <v>1.1185075959617923</v>
      </c>
      <c r="AK44" s="24">
        <v>1.1959311257992793</v>
      </c>
    </row>
    <row r="45" spans="1:37" x14ac:dyDescent="0.2">
      <c r="A45" t="s">
        <v>13</v>
      </c>
      <c r="B45" s="24">
        <v>7.9249999999999998</v>
      </c>
      <c r="C45" s="24">
        <v>0.54080227926956626</v>
      </c>
      <c r="D45" s="24">
        <v>719.8</v>
      </c>
      <c r="E45" s="24">
        <v>3.5092734290730379</v>
      </c>
      <c r="F45" s="24">
        <v>52795.051500000016</v>
      </c>
      <c r="G45" s="24">
        <v>111.67174157279783</v>
      </c>
      <c r="H45" s="24">
        <v>20300.414500000003</v>
      </c>
      <c r="I45" s="24">
        <v>79.118037086063197</v>
      </c>
      <c r="J45" s="24">
        <v>33540.311999999998</v>
      </c>
      <c r="K45" s="24">
        <v>138.3133310860824</v>
      </c>
      <c r="L45" s="31">
        <v>2.3581087893020019E-4</v>
      </c>
      <c r="M45" s="31">
        <v>1.6034533105700205E-5</v>
      </c>
      <c r="N45" s="31">
        <v>2.1450223665179319E-2</v>
      </c>
      <c r="O45" s="31">
        <v>1.6345308030738862E-4</v>
      </c>
      <c r="P45" s="31">
        <v>2.0271795827149081E-2</v>
      </c>
      <c r="Q45" s="31">
        <v>3.2690616061477725E-4</v>
      </c>
      <c r="R45" s="31">
        <v>0.60531209034954991</v>
      </c>
      <c r="S45" s="31">
        <v>4.3595456307549763E-3</v>
      </c>
      <c r="T45" s="31">
        <v>0.60278405309345751</v>
      </c>
      <c r="U45" s="31">
        <v>8.7190912615099526E-3</v>
      </c>
      <c r="V45" s="24">
        <v>1.2103619072231446</v>
      </c>
      <c r="W45" s="24">
        <v>1.2650257044431288</v>
      </c>
      <c r="X45" s="24">
        <v>3.5488940974845322</v>
      </c>
      <c r="Y45" s="31">
        <v>1.503347163638914E-4</v>
      </c>
      <c r="Z45" s="31">
        <v>1.0267035767069629E-5</v>
      </c>
      <c r="AA45" s="31">
        <v>1.3638327932400402E-2</v>
      </c>
      <c r="AB45" s="31">
        <v>5.3765754820826446E-5</v>
      </c>
      <c r="AC45" s="31">
        <v>1.3027122064600471E-2</v>
      </c>
      <c r="AD45" s="31">
        <v>1.0753150964165289E-4</v>
      </c>
      <c r="AE45" s="31">
        <v>0.38443102943814322</v>
      </c>
      <c r="AF45" s="31">
        <v>1.0629546352072894E-3</v>
      </c>
      <c r="AG45" s="31">
        <v>0.3831202814195433</v>
      </c>
      <c r="AH45" s="31">
        <v>2.1259092704145788E-3</v>
      </c>
      <c r="AI45" s="24">
        <v>1.2157590929140139</v>
      </c>
      <c r="AJ45" s="24">
        <v>0.65962739787399394</v>
      </c>
      <c r="AK45" s="24">
        <v>1.4670697150539322</v>
      </c>
    </row>
    <row r="46" spans="1:37" x14ac:dyDescent="0.2">
      <c r="A46" t="s">
        <v>14</v>
      </c>
      <c r="B46" s="24">
        <v>9.25</v>
      </c>
      <c r="C46" s="24">
        <v>0.47779647726224445</v>
      </c>
      <c r="D46" s="24">
        <v>1569.375</v>
      </c>
      <c r="E46" s="24">
        <v>8.9141279793134522</v>
      </c>
      <c r="F46" s="24">
        <v>54079.583499999993</v>
      </c>
      <c r="G46" s="24">
        <v>160.08877260887684</v>
      </c>
      <c r="H46" s="24">
        <v>41235.15449999999</v>
      </c>
      <c r="I46" s="24">
        <v>194.11121812204766</v>
      </c>
      <c r="J46" s="24">
        <v>35540.935999999994</v>
      </c>
      <c r="K46" s="24">
        <v>99.206340192862129</v>
      </c>
      <c r="L46" s="31">
        <v>2.5962098388747579E-4</v>
      </c>
      <c r="M46" s="31">
        <v>1.3220550095187203E-5</v>
      </c>
      <c r="N46" s="31">
        <v>4.4116165566250885E-2</v>
      </c>
      <c r="O46" s="31">
        <v>3.3987040211088017E-4</v>
      </c>
      <c r="P46" s="31">
        <v>4.2937737728220647E-2</v>
      </c>
      <c r="Q46" s="31">
        <v>6.7974080422176033E-4</v>
      </c>
      <c r="R46" s="31">
        <v>1.1600060685364535</v>
      </c>
      <c r="S46" s="31">
        <v>8.2525287148897744E-3</v>
      </c>
      <c r="T46" s="31">
        <v>1.157478031280361</v>
      </c>
      <c r="U46" s="31">
        <v>1.6505057429779549E-2</v>
      </c>
      <c r="V46" s="24">
        <v>0.97924843944056517</v>
      </c>
      <c r="W46" s="24">
        <v>1.847136299169208</v>
      </c>
      <c r="X46" s="24">
        <v>4.3068787363742125</v>
      </c>
      <c r="Y46" s="31">
        <v>1.7122071079600902E-4</v>
      </c>
      <c r="Z46" s="31">
        <v>8.9838641735350182E-6</v>
      </c>
      <c r="AA46" s="31">
        <v>2.9020510684974903E-2</v>
      </c>
      <c r="AB46" s="31">
        <v>1.1188910674836849E-4</v>
      </c>
      <c r="AC46" s="31">
        <v>2.8409304817174973E-2</v>
      </c>
      <c r="AD46" s="31">
        <v>2.2377821349673697E-4</v>
      </c>
      <c r="AE46" s="31">
        <v>0.7623558950216005</v>
      </c>
      <c r="AF46" s="31">
        <v>2.0585143183552163E-3</v>
      </c>
      <c r="AG46" s="31">
        <v>0.76104514700300052</v>
      </c>
      <c r="AH46" s="31">
        <v>4.1170286367104326E-3</v>
      </c>
      <c r="AI46" s="24">
        <v>1.0090911067977086</v>
      </c>
      <c r="AJ46" s="24">
        <v>0.93805742781453294</v>
      </c>
      <c r="AK46" s="24">
        <v>1.8097442129549506</v>
      </c>
    </row>
    <row r="47" spans="1:37" x14ac:dyDescent="0.2">
      <c r="A47" t="s">
        <v>14</v>
      </c>
      <c r="B47" s="24">
        <v>9.125</v>
      </c>
      <c r="C47" s="24">
        <v>0.5304851305024586</v>
      </c>
      <c r="D47" s="24">
        <v>1697.95</v>
      </c>
      <c r="E47" s="24">
        <v>13.193095283439082</v>
      </c>
      <c r="F47" s="24">
        <v>54912.758999999998</v>
      </c>
      <c r="G47" s="24">
        <v>218.13226248731684</v>
      </c>
      <c r="H47" s="24">
        <v>41933.800999999999</v>
      </c>
      <c r="I47" s="24">
        <v>252.30443196024717</v>
      </c>
      <c r="J47" s="24">
        <v>36100.26</v>
      </c>
      <c r="K47" s="24">
        <v>86.140816781527377</v>
      </c>
      <c r="L47" s="31">
        <v>2.5281975858065548E-4</v>
      </c>
      <c r="M47" s="31">
        <v>1.4525786205861182E-5</v>
      </c>
      <c r="N47" s="31">
        <v>4.7071101910061947E-2</v>
      </c>
      <c r="O47" s="31">
        <v>3.9823866003221679E-4</v>
      </c>
      <c r="P47" s="31">
        <v>4.5892674072031708E-2</v>
      </c>
      <c r="Q47" s="31">
        <v>7.9647732006443359E-4</v>
      </c>
      <c r="R47" s="31">
        <v>1.1620554869583264</v>
      </c>
      <c r="S47" s="31">
        <v>7.8168636932468352E-3</v>
      </c>
      <c r="T47" s="31">
        <v>1.1595274497022339</v>
      </c>
      <c r="U47" s="31">
        <v>1.563372738649367E-2</v>
      </c>
      <c r="V47" s="24">
        <v>1.0973893674087485</v>
      </c>
      <c r="W47" s="24">
        <v>2.1041789949794558</v>
      </c>
      <c r="X47" s="24">
        <v>4.1053620476403756</v>
      </c>
      <c r="Y47" s="31">
        <v>1.6646258129732297E-4</v>
      </c>
      <c r="Z47" s="31">
        <v>9.7653518292165925E-6</v>
      </c>
      <c r="AA47" s="31">
        <v>3.093620421216197E-2</v>
      </c>
      <c r="AB47" s="31">
        <v>1.9623762442970237E-4</v>
      </c>
      <c r="AC47" s="31">
        <v>3.0324998344362041E-2</v>
      </c>
      <c r="AD47" s="31">
        <v>3.9247524885940475E-4</v>
      </c>
      <c r="AE47" s="31">
        <v>0.76322146078043462</v>
      </c>
      <c r="AF47" s="31">
        <v>2.2953657804908518E-3</v>
      </c>
      <c r="AG47" s="31">
        <v>0.76191071276183464</v>
      </c>
      <c r="AH47" s="31">
        <v>4.5907315609817036E-3</v>
      </c>
      <c r="AI47" s="24">
        <v>1.1205791572010193</v>
      </c>
      <c r="AJ47" s="24">
        <v>1.6023282721802494</v>
      </c>
      <c r="AK47" s="24">
        <v>2.0320228686729758</v>
      </c>
    </row>
    <row r="48" spans="1:37" x14ac:dyDescent="0.2">
      <c r="A48" t="s">
        <v>15</v>
      </c>
      <c r="B48" s="24">
        <v>10.225</v>
      </c>
      <c r="C48" s="24">
        <v>0.67714085450673089</v>
      </c>
      <c r="D48" s="24">
        <v>1146.55</v>
      </c>
      <c r="E48" s="24">
        <v>49.187783303537756</v>
      </c>
      <c r="F48" s="24">
        <v>50840.417000000001</v>
      </c>
      <c r="G48" s="24">
        <v>97.131267335835716</v>
      </c>
      <c r="H48" s="24">
        <v>8776.9791999999998</v>
      </c>
      <c r="I48" s="24">
        <v>32.624361387782749</v>
      </c>
      <c r="J48" s="24">
        <v>30935.9365</v>
      </c>
      <c r="K48" s="24">
        <v>156.60729046229446</v>
      </c>
      <c r="L48" s="31">
        <v>3.2910654834720945E-4</v>
      </c>
      <c r="M48" s="31">
        <v>2.1012933129461285E-5</v>
      </c>
      <c r="N48" s="31">
        <v>3.6913367346169824E-2</v>
      </c>
      <c r="O48" s="31">
        <v>1.4258022836803194E-3</v>
      </c>
      <c r="P48" s="31">
        <v>3.5734939508139586E-2</v>
      </c>
      <c r="Q48" s="31">
        <v>2.8516045673606387E-3</v>
      </c>
      <c r="R48" s="31">
        <v>0.28377146438466888</v>
      </c>
      <c r="S48" s="31">
        <v>2.0445153065251102E-3</v>
      </c>
      <c r="T48" s="31">
        <v>0.28124342712857647</v>
      </c>
      <c r="U48" s="31">
        <v>4.0890306130502204E-3</v>
      </c>
      <c r="V48" s="24">
        <v>1.2908100421871045</v>
      </c>
      <c r="W48" s="24">
        <v>7.96987321479914</v>
      </c>
      <c r="X48" s="24">
        <v>2.6104209170489128</v>
      </c>
      <c r="Y48" s="31">
        <v>2.0106322474765318E-4</v>
      </c>
      <c r="Z48" s="31">
        <v>1.3220308404554982E-5</v>
      </c>
      <c r="AA48" s="31">
        <v>2.2536098847962958E-2</v>
      </c>
      <c r="AB48" s="31">
        <v>9.4386411911071173E-4</v>
      </c>
      <c r="AC48" s="31">
        <v>2.1924892980163029E-2</v>
      </c>
      <c r="AD48" s="31">
        <v>1.8877282382214235E-3</v>
      </c>
      <c r="AE48" s="31">
        <v>0.17264935496054118</v>
      </c>
      <c r="AF48" s="31">
        <v>8.1409222061192498E-4</v>
      </c>
      <c r="AG48" s="31">
        <v>0.17133860694194125</v>
      </c>
      <c r="AH48" s="31">
        <v>1.62818444122385E-3</v>
      </c>
      <c r="AI48" s="24">
        <v>1.3294733356936952</v>
      </c>
      <c r="AJ48" s="24">
        <v>8.7657155772461088</v>
      </c>
      <c r="AK48" s="24">
        <v>1.7875156113052491</v>
      </c>
    </row>
    <row r="49" spans="1:37" x14ac:dyDescent="0.2">
      <c r="A49" t="s">
        <v>15</v>
      </c>
      <c r="B49" s="24">
        <v>8.8249999999999993</v>
      </c>
      <c r="C49" s="24">
        <v>0.57614302866014466</v>
      </c>
      <c r="D49" s="24">
        <v>905.45</v>
      </c>
      <c r="E49" s="24">
        <v>4.7169766186669468</v>
      </c>
      <c r="F49" s="24">
        <v>48355.572500000002</v>
      </c>
      <c r="G49" s="24">
        <v>125.86565373196495</v>
      </c>
      <c r="H49" s="24">
        <v>6938.3332999999984</v>
      </c>
      <c r="I49" s="24">
        <v>29.995161360616596</v>
      </c>
      <c r="J49" s="24">
        <v>30000.3115</v>
      </c>
      <c r="K49" s="24">
        <v>101.64179813204453</v>
      </c>
      <c r="L49" s="31">
        <v>2.9404648089954237E-4</v>
      </c>
      <c r="M49" s="31">
        <v>1.9263495293664584E-5</v>
      </c>
      <c r="N49" s="31">
        <v>3.0174366674801351E-2</v>
      </c>
      <c r="O49" s="31">
        <v>2.0017966353147551E-4</v>
      </c>
      <c r="P49" s="31">
        <v>2.8995938836771113E-2</v>
      </c>
      <c r="Q49" s="31">
        <v>4.0035932706295103E-4</v>
      </c>
      <c r="R49" s="31">
        <v>0.2313244698827161</v>
      </c>
      <c r="S49" s="31">
        <v>1.6703505032341995E-3</v>
      </c>
      <c r="T49" s="31">
        <v>0.22879643262662366</v>
      </c>
      <c r="U49" s="31">
        <v>3.3407010064683989E-3</v>
      </c>
      <c r="V49" s="24">
        <v>1.2304767772751102</v>
      </c>
      <c r="W49" s="24">
        <v>1.2246228302100861</v>
      </c>
      <c r="X49" s="24">
        <v>2.3751258875885375</v>
      </c>
      <c r="Y49" s="31">
        <v>1.8263963989781869E-4</v>
      </c>
      <c r="Z49" s="31">
        <v>1.2005851513938134E-5</v>
      </c>
      <c r="AA49" s="31">
        <v>1.8726231621553596E-2</v>
      </c>
      <c r="AB49" s="31">
        <v>9.9979130496007703E-5</v>
      </c>
      <c r="AC49" s="31">
        <v>1.8115025753753667E-2</v>
      </c>
      <c r="AD49" s="31">
        <v>1.9995826099201541E-4</v>
      </c>
      <c r="AE49" s="31">
        <v>0.14347282594031097</v>
      </c>
      <c r="AF49" s="31">
        <v>4.9465050212511125E-4</v>
      </c>
      <c r="AG49" s="31">
        <v>0.14216207792171104</v>
      </c>
      <c r="AH49" s="31">
        <v>9.8930100425022251E-4</v>
      </c>
      <c r="AI49" s="24">
        <v>1.2348173749776898</v>
      </c>
      <c r="AJ49" s="24">
        <v>0.99680755037245361</v>
      </c>
      <c r="AK49" s="24">
        <v>1.1767701020555723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ASU SIMS analyses O beam</vt:lpstr>
      <vt:lpstr>ASU SIMS analyses O beam alloys</vt:lpstr>
      <vt:lpstr>ASU SIMS analyses CS beam</vt:lpstr>
      <vt:lpstr>Caltech SIMS analyses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jedley</dc:creator>
  <cp:lastModifiedBy>Christine Elrod</cp:lastModifiedBy>
  <dcterms:created xsi:type="dcterms:W3CDTF">2018-02-14T17:36:44Z</dcterms:created>
  <dcterms:modified xsi:type="dcterms:W3CDTF">2018-11-10T17:22:43Z</dcterms:modified>
</cp:coreProperties>
</file>