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Volumes/newactivefiles/18-10 October 2018/6316R1 Sanchez-Roa/AM-18-106316/"/>
    </mc:Choice>
  </mc:AlternateContent>
  <xr:revisionPtr revIDLastSave="0" documentId="8_{FF8AFBEF-0EA8-4D42-B98B-C56701054BBD}" xr6:coauthVersionLast="34" xr6:coauthVersionMax="34" xr10:uidLastSave="{00000000-0000-0000-0000-000000000000}"/>
  <bookViews>
    <workbookView xWindow="640" yWindow="1180" windowWidth="29440" windowHeight="2152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7" i="1" l="1"/>
  <c r="J107" i="1"/>
  <c r="O106" i="1"/>
  <c r="J106" i="1"/>
  <c r="O105" i="1"/>
  <c r="J105" i="1"/>
  <c r="O104" i="1"/>
  <c r="J104" i="1"/>
  <c r="O103" i="1"/>
  <c r="J103" i="1"/>
  <c r="O102" i="1"/>
  <c r="J102" i="1"/>
  <c r="O101" i="1"/>
  <c r="J101" i="1"/>
  <c r="O100" i="1"/>
  <c r="J100" i="1"/>
  <c r="O99" i="1"/>
  <c r="J99" i="1"/>
  <c r="O98" i="1"/>
  <c r="J98" i="1"/>
  <c r="O97" i="1"/>
  <c r="J97" i="1"/>
  <c r="O96" i="1"/>
  <c r="J96" i="1"/>
  <c r="O95" i="1"/>
  <c r="J95" i="1"/>
  <c r="O94" i="1"/>
  <c r="J94" i="1"/>
  <c r="O93" i="1"/>
  <c r="J93" i="1"/>
  <c r="O92" i="1"/>
  <c r="J92" i="1"/>
  <c r="O91" i="1"/>
  <c r="J91" i="1"/>
  <c r="O90" i="1"/>
  <c r="J90" i="1"/>
  <c r="O89" i="1"/>
  <c r="J89" i="1"/>
  <c r="O88" i="1"/>
  <c r="J88" i="1"/>
  <c r="O87" i="1"/>
  <c r="J87" i="1"/>
  <c r="O86" i="1"/>
  <c r="J86" i="1"/>
  <c r="O85" i="1"/>
  <c r="J85" i="1"/>
  <c r="O84" i="1"/>
  <c r="J84" i="1"/>
  <c r="O83" i="1"/>
  <c r="J83" i="1"/>
  <c r="O82" i="1"/>
  <c r="J82" i="1"/>
  <c r="O81" i="1"/>
  <c r="J81" i="1"/>
  <c r="O80" i="1"/>
  <c r="J80" i="1"/>
  <c r="O79" i="1"/>
  <c r="J79" i="1"/>
  <c r="O78" i="1"/>
  <c r="J78" i="1"/>
  <c r="O77" i="1"/>
  <c r="J77" i="1"/>
  <c r="O76" i="1"/>
  <c r="J76" i="1"/>
  <c r="O75" i="1"/>
  <c r="J75" i="1"/>
  <c r="O74" i="1"/>
  <c r="J74" i="1"/>
  <c r="O73" i="1"/>
  <c r="J73" i="1"/>
  <c r="O72" i="1"/>
  <c r="J72" i="1"/>
  <c r="O71" i="1"/>
  <c r="J71" i="1"/>
  <c r="O70" i="1"/>
  <c r="J70" i="1"/>
  <c r="O69" i="1"/>
  <c r="J69" i="1"/>
  <c r="O68" i="1"/>
  <c r="J68" i="1"/>
  <c r="O67" i="1"/>
  <c r="J67" i="1"/>
  <c r="O66" i="1"/>
  <c r="J66" i="1"/>
  <c r="O65" i="1"/>
  <c r="J65" i="1"/>
  <c r="O64" i="1"/>
  <c r="J64" i="1"/>
  <c r="O63" i="1"/>
  <c r="J63" i="1"/>
  <c r="O62" i="1"/>
  <c r="J62" i="1"/>
  <c r="O61" i="1"/>
  <c r="J61" i="1"/>
  <c r="O60" i="1"/>
  <c r="J60" i="1"/>
  <c r="O59" i="1"/>
  <c r="J59" i="1"/>
  <c r="O58" i="1"/>
  <c r="J58" i="1"/>
  <c r="O57" i="1"/>
  <c r="J57" i="1"/>
  <c r="O56" i="1"/>
  <c r="J56" i="1"/>
  <c r="O55" i="1"/>
  <c r="J55" i="1"/>
  <c r="O54" i="1"/>
  <c r="J54" i="1"/>
  <c r="O53" i="1"/>
  <c r="J53" i="1"/>
  <c r="O52" i="1"/>
  <c r="J52" i="1"/>
  <c r="O51" i="1"/>
  <c r="J51" i="1"/>
  <c r="O50" i="1"/>
  <c r="J50" i="1"/>
  <c r="O49" i="1"/>
  <c r="J49" i="1"/>
  <c r="O48" i="1"/>
  <c r="J48" i="1"/>
  <c r="O47" i="1"/>
  <c r="J47" i="1"/>
  <c r="O46" i="1"/>
  <c r="J46" i="1"/>
  <c r="O45" i="1"/>
  <c r="J45" i="1"/>
  <c r="O44" i="1"/>
  <c r="J44" i="1"/>
  <c r="O43" i="1"/>
  <c r="J43" i="1"/>
  <c r="O42" i="1"/>
  <c r="J42" i="1"/>
  <c r="O41" i="1"/>
  <c r="I41" i="1"/>
  <c r="J41" i="1"/>
  <c r="O40" i="1"/>
  <c r="J40" i="1"/>
  <c r="O39" i="1"/>
  <c r="J39" i="1"/>
  <c r="O38" i="1"/>
  <c r="J38" i="1"/>
  <c r="O37" i="1"/>
  <c r="J37" i="1"/>
  <c r="O36" i="1"/>
  <c r="J36" i="1"/>
  <c r="O35" i="1"/>
  <c r="J35" i="1"/>
  <c r="O34" i="1"/>
  <c r="J34" i="1"/>
  <c r="O33" i="1"/>
  <c r="J33" i="1"/>
  <c r="O32" i="1"/>
  <c r="J32" i="1"/>
  <c r="O31" i="1"/>
  <c r="J31" i="1"/>
  <c r="O30" i="1"/>
  <c r="J30" i="1"/>
  <c r="O29" i="1"/>
  <c r="J29" i="1"/>
  <c r="O28" i="1"/>
  <c r="J28" i="1"/>
  <c r="O27" i="1"/>
  <c r="J27" i="1"/>
  <c r="O26" i="1"/>
  <c r="J26" i="1"/>
  <c r="O25" i="1"/>
  <c r="J25" i="1"/>
  <c r="O24" i="1"/>
  <c r="J24" i="1"/>
  <c r="O23" i="1"/>
  <c r="J23" i="1"/>
  <c r="O22" i="1"/>
  <c r="J22" i="1"/>
  <c r="O21" i="1"/>
  <c r="J21" i="1"/>
  <c r="O20" i="1"/>
  <c r="J20" i="1"/>
  <c r="O19" i="1"/>
  <c r="J19" i="1"/>
  <c r="O18" i="1"/>
  <c r="J18" i="1"/>
  <c r="O17" i="1"/>
  <c r="J17" i="1"/>
  <c r="O16" i="1"/>
  <c r="J16" i="1"/>
  <c r="O15" i="1"/>
  <c r="I15" i="1"/>
  <c r="J15" i="1"/>
  <c r="O14" i="1"/>
  <c r="J14" i="1"/>
  <c r="O13" i="1"/>
  <c r="J13" i="1"/>
  <c r="O12" i="1"/>
  <c r="J12" i="1"/>
  <c r="O11" i="1"/>
  <c r="J11" i="1"/>
  <c r="O10" i="1"/>
  <c r="J10" i="1"/>
  <c r="O9" i="1"/>
  <c r="J9" i="1"/>
  <c r="O8" i="1"/>
  <c r="J8" i="1"/>
  <c r="O7" i="1"/>
  <c r="J7" i="1"/>
  <c r="O6" i="1"/>
  <c r="J6" i="1"/>
  <c r="O5" i="1"/>
  <c r="J5" i="1"/>
</calcChain>
</file>

<file path=xl/sharedStrings.xml><?xml version="1.0" encoding="utf-8"?>
<sst xmlns="http://schemas.openxmlformats.org/spreadsheetml/2006/main" count="125" uniqueCount="104">
  <si>
    <t>Sample</t>
  </si>
  <si>
    <t>Formula</t>
  </si>
  <si>
    <t xml:space="preserve"> Si</t>
  </si>
  <si>
    <t>AlIV</t>
  </si>
  <si>
    <t>AlVI</t>
  </si>
  <si>
    <t xml:space="preserve"> Fe</t>
  </si>
  <si>
    <t xml:space="preserve"> Mg (oct)</t>
  </si>
  <si>
    <t>∑ oct.</t>
  </si>
  <si>
    <t>Ca</t>
  </si>
  <si>
    <t xml:space="preserve"> K</t>
  </si>
  <si>
    <t xml:space="preserve"> Na</t>
  </si>
  <si>
    <t>Mg (inter)</t>
  </si>
  <si>
    <t>∑ inter.</t>
  </si>
  <si>
    <t>Untreated samples</t>
  </si>
  <si>
    <t>Fault gouge</t>
  </si>
  <si>
    <t>GP-3-1</t>
  </si>
  <si>
    <t>GP-3-3</t>
  </si>
  <si>
    <t>GP-3-4</t>
  </si>
  <si>
    <t>GP-3-5</t>
  </si>
  <si>
    <t>GP-3-6</t>
  </si>
  <si>
    <t>GP-3-7</t>
  </si>
  <si>
    <t>GP-3-8</t>
  </si>
  <si>
    <t>GP-3-9</t>
  </si>
  <si>
    <t>GP-3-10</t>
  </si>
  <si>
    <t>GP-3-11</t>
  </si>
  <si>
    <t>GP-3-12</t>
  </si>
  <si>
    <t>GP-3-13</t>
  </si>
  <si>
    <t>GP-3-14</t>
  </si>
  <si>
    <t>GP-3-15</t>
  </si>
  <si>
    <t>GP-3-16</t>
  </si>
  <si>
    <t>GP-3-17</t>
  </si>
  <si>
    <t>GP-3-18</t>
  </si>
  <si>
    <t>GP-3-19</t>
  </si>
  <si>
    <t>GP-3-20</t>
  </si>
  <si>
    <t>GP-3-21</t>
  </si>
  <si>
    <t>GP-3-22</t>
  </si>
  <si>
    <t>GP-3-23</t>
  </si>
  <si>
    <t>GP-3-24</t>
  </si>
  <si>
    <t>GP-3-25</t>
  </si>
  <si>
    <t>GP-3-26</t>
  </si>
  <si>
    <t>GP-3-2</t>
  </si>
  <si>
    <t>Lutites</t>
  </si>
  <si>
    <t>GP-12-1</t>
  </si>
  <si>
    <t>GP-12-2</t>
  </si>
  <si>
    <t>GP-12-3</t>
  </si>
  <si>
    <t>GP-12-4</t>
  </si>
  <si>
    <t>GP-12-5</t>
  </si>
  <si>
    <t>GP-12-6</t>
  </si>
  <si>
    <t>GP-12-7</t>
  </si>
  <si>
    <t>GP-12-8</t>
  </si>
  <si>
    <t>GP-12-9</t>
  </si>
  <si>
    <t>GP-12-10</t>
  </si>
  <si>
    <t>GP12-2</t>
  </si>
  <si>
    <t>GP12-3</t>
  </si>
  <si>
    <t>GP12-4</t>
  </si>
  <si>
    <t>GP12-5</t>
  </si>
  <si>
    <t>GP12-6</t>
  </si>
  <si>
    <t>GP12-7</t>
  </si>
  <si>
    <t>GP12-8</t>
  </si>
  <si>
    <t>GP12-9</t>
  </si>
  <si>
    <t>GP12-10</t>
  </si>
  <si>
    <t>Marls</t>
  </si>
  <si>
    <t>GP1-2</t>
  </si>
  <si>
    <t>GP1-3</t>
  </si>
  <si>
    <t>GP1-4</t>
  </si>
  <si>
    <t>GP1-5</t>
  </si>
  <si>
    <t>GP1-6</t>
  </si>
  <si>
    <t>GP1-7</t>
  </si>
  <si>
    <t>GP1-8</t>
  </si>
  <si>
    <t>GP1-9</t>
  </si>
  <si>
    <t>GP1-10</t>
  </si>
  <si>
    <t>GP1-12</t>
  </si>
  <si>
    <t>GP1-13</t>
  </si>
  <si>
    <t>GP1-14</t>
  </si>
  <si>
    <t>GP1-15</t>
  </si>
  <si>
    <t>GP1-16</t>
  </si>
  <si>
    <t>GP1-17</t>
  </si>
  <si>
    <t>GP1-18</t>
  </si>
  <si>
    <t>GP1-19</t>
  </si>
  <si>
    <t>GP1-20</t>
  </si>
  <si>
    <t>GP1-21</t>
  </si>
  <si>
    <t>GP1-22</t>
  </si>
  <si>
    <t>GP1-23</t>
  </si>
  <si>
    <t>GP1-24</t>
  </si>
  <si>
    <t>GP1-25</t>
  </si>
  <si>
    <t>Homoionized</t>
  </si>
  <si>
    <t>GP3-11</t>
  </si>
  <si>
    <t>GP3-19</t>
  </si>
  <si>
    <t>K</t>
  </si>
  <si>
    <t>GP·3-2</t>
  </si>
  <si>
    <t>GP·3-3</t>
  </si>
  <si>
    <t>GP·3-4</t>
  </si>
  <si>
    <t>GP·3-6</t>
  </si>
  <si>
    <t>GP·3-7</t>
  </si>
  <si>
    <t>GP·3-10</t>
  </si>
  <si>
    <t>GP·3-11</t>
  </si>
  <si>
    <t>GP·3-15</t>
  </si>
  <si>
    <t>GP·3-16</t>
  </si>
  <si>
    <t>GP·3-20</t>
  </si>
  <si>
    <t>GP·3-21</t>
  </si>
  <si>
    <t>GP·3-22</t>
  </si>
  <si>
    <t>GP·3-25</t>
  </si>
  <si>
    <t>SÁNCHEZ-ROA ET AL.: MINERAL TRANSFORMATIONS IN MG-RICH FAULT GOUGES</t>
  </si>
  <si>
    <r>
      <t> </t>
    </r>
    <r>
      <rPr>
        <i/>
        <sz val="12"/>
        <color rgb="FF2C2728"/>
        <rFont val="Times New Roman"/>
        <family val="1"/>
      </rPr>
      <t>American Mineralogist: October 2018 Deposit AM-18-106316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</si>
</sst>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Geneva"/>
      <family val="2"/>
    </font>
    <font>
      <sz val="16"/>
      <color rgb="FF000000"/>
      <name val="Calibri"/>
      <family val="2"/>
    </font>
    <font>
      <sz val="12"/>
      <color rgb="FF000000"/>
      <name val="Times New Roman"/>
      <family val="1"/>
    </font>
    <font>
      <i/>
      <sz val="12"/>
      <color rgb="FF2C272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1D4A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FF05"/>
        <bgColor rgb="FF000000"/>
      </patternFill>
    </fill>
  </fills>
  <borders count="41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rgb="FF0E00FF"/>
      </left>
      <right style="medium">
        <color theme="1"/>
      </right>
      <top style="medium">
        <color theme="1"/>
      </top>
      <bottom/>
      <diagonal/>
    </border>
    <border>
      <left/>
      <right/>
      <top style="thin">
        <color rgb="FF0E00FF"/>
      </top>
      <bottom/>
      <diagonal/>
    </border>
    <border>
      <left style="thin">
        <color theme="1"/>
      </left>
      <right/>
      <top style="thin">
        <color rgb="FF0E00FF"/>
      </top>
      <bottom/>
      <diagonal/>
    </border>
    <border>
      <left/>
      <right style="thin">
        <color rgb="FF0E00FF"/>
      </right>
      <top style="thin">
        <color rgb="FF0E00FF"/>
      </top>
      <bottom/>
      <diagonal/>
    </border>
    <border>
      <left style="medium">
        <color theme="1"/>
      </left>
      <right/>
      <top/>
      <bottom/>
      <diagonal/>
    </border>
    <border>
      <left style="thin">
        <color rgb="FF0E00FF"/>
      </left>
      <right style="medium">
        <color theme="1"/>
      </right>
      <top/>
      <bottom/>
      <diagonal/>
    </border>
    <border>
      <left/>
      <right style="thin">
        <color rgb="FF0E00FF"/>
      </right>
      <top/>
      <bottom/>
      <diagonal/>
    </border>
    <border>
      <left style="thin">
        <color rgb="FFFF0000"/>
      </left>
      <right style="medium">
        <color theme="1"/>
      </right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 style="thin">
        <color theme="1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medium">
        <color theme="1"/>
      </right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00FF00"/>
      </left>
      <right style="medium">
        <color theme="1"/>
      </right>
      <top style="thin">
        <color rgb="FF00FF00"/>
      </top>
      <bottom/>
      <diagonal/>
    </border>
    <border>
      <left/>
      <right/>
      <top style="thin">
        <color rgb="FF00FF00"/>
      </top>
      <bottom/>
      <diagonal/>
    </border>
    <border>
      <left style="thin">
        <color theme="1"/>
      </left>
      <right/>
      <top style="thin">
        <color rgb="FF00FF00"/>
      </top>
      <bottom/>
      <diagonal/>
    </border>
    <border>
      <left/>
      <right style="thin">
        <color rgb="FF00FF00"/>
      </right>
      <top style="thin">
        <color rgb="FF00FF00"/>
      </top>
      <bottom/>
      <diagonal/>
    </border>
    <border>
      <left style="thin">
        <color rgb="FF00FF00"/>
      </left>
      <right style="medium">
        <color theme="1"/>
      </right>
      <top/>
      <bottom/>
      <diagonal/>
    </border>
    <border>
      <left/>
      <right style="thin">
        <color rgb="FF00FF00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thin">
        <color rgb="FF00FF00"/>
      </left>
      <right style="medium">
        <color theme="1"/>
      </right>
      <top/>
      <bottom style="medium">
        <color theme="1"/>
      </bottom>
      <diagonal/>
    </border>
    <border>
      <left style="thin">
        <color rgb="FF00FFFF"/>
      </left>
      <right style="medium">
        <color theme="1"/>
      </right>
      <top style="medium">
        <color theme="1"/>
      </top>
      <bottom/>
      <diagonal/>
    </border>
    <border>
      <left/>
      <right/>
      <top style="thin">
        <color rgb="FF00FFFF"/>
      </top>
      <bottom/>
      <diagonal/>
    </border>
    <border>
      <left style="thin">
        <color theme="1"/>
      </left>
      <right/>
      <top style="thin">
        <color rgb="FF00FFFF"/>
      </top>
      <bottom/>
      <diagonal/>
    </border>
    <border>
      <left/>
      <right style="thin">
        <color rgb="FF00FFFF"/>
      </right>
      <top style="thin">
        <color rgb="FF00FFFF"/>
      </top>
      <bottom/>
      <diagonal/>
    </border>
    <border>
      <left style="thin">
        <color rgb="FF00FFFF"/>
      </left>
      <right style="medium">
        <color theme="1"/>
      </right>
      <top/>
      <bottom/>
      <diagonal/>
    </border>
    <border>
      <left/>
      <right style="thin">
        <color rgb="FF00FFFF"/>
      </right>
      <top/>
      <bottom/>
      <diagonal/>
    </border>
    <border>
      <left style="thin">
        <color rgb="FFFFFF05"/>
      </left>
      <right style="medium">
        <color theme="1"/>
      </right>
      <top style="thin">
        <color rgb="FFFFFF05"/>
      </top>
      <bottom/>
      <diagonal/>
    </border>
    <border>
      <left/>
      <right/>
      <top style="thin">
        <color rgb="FFFFFF05"/>
      </top>
      <bottom/>
      <diagonal/>
    </border>
    <border>
      <left style="thin">
        <color theme="1"/>
      </left>
      <right/>
      <top style="thin">
        <color rgb="FFFFFF05"/>
      </top>
      <bottom/>
      <diagonal/>
    </border>
    <border>
      <left/>
      <right style="thin">
        <color rgb="FFFFFF05"/>
      </right>
      <top style="thin">
        <color rgb="FFFFFF05"/>
      </top>
      <bottom/>
      <diagonal/>
    </border>
    <border>
      <left style="thin">
        <color rgb="FFFFFF05"/>
      </left>
      <right style="medium">
        <color theme="1"/>
      </right>
      <top/>
      <bottom/>
      <diagonal/>
    </border>
    <border>
      <left/>
      <right style="thin">
        <color rgb="FFFFFF05"/>
      </right>
      <top/>
      <bottom/>
      <diagonal/>
    </border>
    <border>
      <left style="thin">
        <color rgb="FFFFFF05"/>
      </left>
      <right style="medium">
        <color theme="1"/>
      </right>
      <top/>
      <bottom style="medium">
        <color theme="1"/>
      </bottom>
      <diagonal/>
    </border>
    <border>
      <left/>
      <right/>
      <top/>
      <bottom style="thin">
        <color rgb="FFFFFF05"/>
      </bottom>
      <diagonal/>
    </border>
    <border>
      <left style="thin">
        <color theme="1"/>
      </left>
      <right/>
      <top/>
      <bottom style="thin">
        <color rgb="FFFFFF05"/>
      </bottom>
      <diagonal/>
    </border>
    <border>
      <left/>
      <right style="thin">
        <color rgb="FFFFFF05"/>
      </right>
      <top/>
      <bottom style="thin">
        <color rgb="FFFFFF05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2" fillId="0" borderId="2" xfId="1" applyFont="1" applyFill="1" applyBorder="1"/>
    <xf numFmtId="0" fontId="2" fillId="0" borderId="0" xfId="1" applyFont="1" applyFill="1" applyBorder="1"/>
    <xf numFmtId="0" fontId="1" fillId="0" borderId="5" xfId="0" applyFont="1" applyFill="1" applyBorder="1"/>
    <xf numFmtId="164" fontId="1" fillId="0" borderId="6" xfId="0" applyNumberFormat="1" applyFont="1" applyFill="1" applyBorder="1"/>
    <xf numFmtId="164" fontId="1" fillId="0" borderId="5" xfId="0" applyNumberFormat="1" applyFont="1" applyFill="1" applyBorder="1"/>
    <xf numFmtId="164" fontId="1" fillId="0" borderId="7" xfId="0" applyNumberFormat="1" applyFont="1" applyFill="1" applyBorder="1"/>
    <xf numFmtId="164" fontId="1" fillId="0" borderId="2" xfId="0" applyNumberFormat="1" applyFont="1" applyFill="1" applyBorder="1"/>
    <xf numFmtId="164" fontId="1" fillId="0" borderId="0" xfId="0" applyNumberFormat="1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164" fontId="1" fillId="0" borderId="13" xfId="0" applyNumberFormat="1" applyFont="1" applyFill="1" applyBorder="1"/>
    <xf numFmtId="164" fontId="1" fillId="0" borderId="12" xfId="0" applyNumberFormat="1" applyFont="1" applyFill="1" applyBorder="1"/>
    <xf numFmtId="164" fontId="1" fillId="0" borderId="14" xfId="0" applyNumberFormat="1" applyFont="1" applyFill="1" applyBorder="1"/>
    <xf numFmtId="164" fontId="1" fillId="0" borderId="16" xfId="0" applyNumberFormat="1" applyFont="1" applyFill="1" applyBorder="1"/>
    <xf numFmtId="0" fontId="1" fillId="0" borderId="18" xfId="0" applyFont="1" applyFill="1" applyBorder="1"/>
    <xf numFmtId="164" fontId="1" fillId="0" borderId="19" xfId="0" applyNumberFormat="1" applyFont="1" applyFill="1" applyBorder="1"/>
    <xf numFmtId="164" fontId="1" fillId="0" borderId="18" xfId="0" applyNumberFormat="1" applyFont="1" applyFill="1" applyBorder="1"/>
    <xf numFmtId="164" fontId="1" fillId="0" borderId="20" xfId="0" applyNumberFormat="1" applyFont="1" applyFill="1" applyBorder="1"/>
    <xf numFmtId="164" fontId="1" fillId="0" borderId="22" xfId="0" applyNumberFormat="1" applyFont="1" applyFill="1" applyBorder="1"/>
    <xf numFmtId="0" fontId="1" fillId="0" borderId="26" xfId="0" applyFont="1" applyFill="1" applyBorder="1"/>
    <xf numFmtId="164" fontId="1" fillId="0" borderId="27" xfId="0" applyNumberFormat="1" applyFont="1" applyFill="1" applyBorder="1"/>
    <xf numFmtId="164" fontId="1" fillId="0" borderId="26" xfId="0" applyNumberFormat="1" applyFont="1" applyFill="1" applyBorder="1"/>
    <xf numFmtId="164" fontId="1" fillId="0" borderId="28" xfId="0" applyNumberFormat="1" applyFont="1" applyFill="1" applyBorder="1"/>
    <xf numFmtId="164" fontId="1" fillId="0" borderId="30" xfId="0" applyNumberFormat="1" applyFont="1" applyFill="1" applyBorder="1"/>
    <xf numFmtId="0" fontId="1" fillId="0" borderId="32" xfId="0" applyFont="1" applyFill="1" applyBorder="1"/>
    <xf numFmtId="164" fontId="1" fillId="0" borderId="33" xfId="0" applyNumberFormat="1" applyFont="1" applyFill="1" applyBorder="1"/>
    <xf numFmtId="164" fontId="1" fillId="0" borderId="32" xfId="0" applyNumberFormat="1" applyFont="1" applyFill="1" applyBorder="1"/>
    <xf numFmtId="164" fontId="1" fillId="0" borderId="34" xfId="0" applyNumberFormat="1" applyFont="1" applyFill="1" applyBorder="1"/>
    <xf numFmtId="164" fontId="1" fillId="0" borderId="36" xfId="0" applyNumberFormat="1" applyFont="1" applyFill="1" applyBorder="1"/>
    <xf numFmtId="0" fontId="1" fillId="0" borderId="38" xfId="0" applyFont="1" applyFill="1" applyBorder="1"/>
    <xf numFmtId="164" fontId="1" fillId="0" borderId="39" xfId="0" applyNumberFormat="1" applyFont="1" applyFill="1" applyBorder="1"/>
    <xf numFmtId="164" fontId="1" fillId="0" borderId="38" xfId="0" applyNumberFormat="1" applyFont="1" applyFill="1" applyBorder="1"/>
    <xf numFmtId="164" fontId="1" fillId="0" borderId="40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8" xfId="0" applyFont="1" applyFill="1" applyBorder="1" applyAlignment="1">
      <alignment horizontal="center" vertical="center" textRotation="90"/>
    </xf>
    <xf numFmtId="0" fontId="3" fillId="0" borderId="23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textRotation="90"/>
    </xf>
    <xf numFmtId="0" fontId="3" fillId="2" borderId="9" xfId="0" applyFont="1" applyFill="1" applyBorder="1" applyAlignment="1">
      <alignment horizontal="center" vertical="center" textRotation="90"/>
    </xf>
    <xf numFmtId="0" fontId="3" fillId="3" borderId="11" xfId="0" applyFont="1" applyFill="1" applyBorder="1" applyAlignment="1">
      <alignment horizontal="center" vertical="center" textRotation="90"/>
    </xf>
    <xf numFmtId="0" fontId="3" fillId="3" borderId="15" xfId="0" applyFont="1" applyFill="1" applyBorder="1" applyAlignment="1">
      <alignment horizontal="center" vertical="center" textRotation="90"/>
    </xf>
    <xf numFmtId="0" fontId="3" fillId="4" borderId="17" xfId="0" applyFont="1" applyFill="1" applyBorder="1" applyAlignment="1">
      <alignment horizontal="center" vertical="center" textRotation="90"/>
    </xf>
    <xf numFmtId="0" fontId="3" fillId="4" borderId="21" xfId="0" applyFont="1" applyFill="1" applyBorder="1" applyAlignment="1">
      <alignment horizontal="center" vertical="center" textRotation="90"/>
    </xf>
    <xf numFmtId="0" fontId="3" fillId="4" borderId="24" xfId="0" applyFont="1" applyFill="1" applyBorder="1" applyAlignment="1">
      <alignment horizontal="center" vertical="center" textRotation="90"/>
    </xf>
    <xf numFmtId="0" fontId="3" fillId="5" borderId="25" xfId="0" applyFont="1" applyFill="1" applyBorder="1" applyAlignment="1">
      <alignment horizontal="center" vertical="center" textRotation="90"/>
    </xf>
    <xf numFmtId="0" fontId="3" fillId="5" borderId="29" xfId="0" applyFont="1" applyFill="1" applyBorder="1" applyAlignment="1">
      <alignment horizontal="center" vertical="center" textRotation="90"/>
    </xf>
    <xf numFmtId="0" fontId="3" fillId="6" borderId="31" xfId="0" applyFont="1" applyFill="1" applyBorder="1" applyAlignment="1">
      <alignment horizontal="center" vertical="center" textRotation="90"/>
    </xf>
    <xf numFmtId="0" fontId="3" fillId="6" borderId="35" xfId="0" applyFont="1" applyFill="1" applyBorder="1" applyAlignment="1">
      <alignment horizontal="center" vertical="center" textRotation="90"/>
    </xf>
    <xf numFmtId="0" fontId="3" fillId="6" borderId="37" xfId="0" applyFont="1" applyFill="1" applyBorder="1" applyAlignment="1">
      <alignment horizontal="center" vertical="center" textRotation="90"/>
    </xf>
    <xf numFmtId="0" fontId="4" fillId="0" borderId="0" xfId="0" applyFont="1"/>
    <xf numFmtId="0" fontId="5" fillId="0" borderId="0" xfId="0" applyFont="1"/>
  </cellXfs>
  <cellStyles count="2">
    <cellStyle name="Normal" xfId="0" builtinId="0"/>
    <cellStyle name="Normal_SSPTEM1.xls" xfId="1" xr:uid="{00000000-0005-0000-0000-000001000000}"/>
  </cellStyles>
  <dxfs count="1">
    <dxf>
      <font>
        <u val="double"/>
        <color rgb="FF00B0F0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topLeftCell="A60" workbookViewId="0">
      <selection activeCell="Q11" sqref="Q11"/>
    </sheetView>
  </sheetViews>
  <sheetFormatPr baseColWidth="10" defaultRowHeight="16" x14ac:dyDescent="0.2"/>
  <cols>
    <col min="1" max="1" width="4.5" style="2" customWidth="1"/>
    <col min="2" max="2" width="4.83203125" style="2" customWidth="1"/>
    <col min="3" max="3" width="4.5" style="2" customWidth="1"/>
    <col min="4" max="4" width="8.5" style="2" customWidth="1"/>
    <col min="5" max="15" width="8.83203125" style="2" customWidth="1"/>
    <col min="16" max="16384" width="10.83203125" style="2"/>
  </cols>
  <sheetData>
    <row r="1" spans="1:15" x14ac:dyDescent="0.2">
      <c r="A1" s="53" t="s">
        <v>103</v>
      </c>
    </row>
    <row r="2" spans="1:15" x14ac:dyDescent="0.2">
      <c r="A2" s="54" t="s">
        <v>102</v>
      </c>
    </row>
    <row r="3" spans="1:15" ht="17" thickBot="1" x14ac:dyDescent="0.25">
      <c r="A3" s="1"/>
      <c r="B3" s="1"/>
      <c r="C3" s="1"/>
      <c r="D3" s="1" t="s">
        <v>0</v>
      </c>
      <c r="E3" s="37" t="s">
        <v>1</v>
      </c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7" thickBot="1" x14ac:dyDescent="0.25">
      <c r="C4" s="3"/>
      <c r="D4" s="3"/>
      <c r="E4" s="4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</row>
    <row r="5" spans="1:15" x14ac:dyDescent="0.2">
      <c r="A5" s="38" t="s">
        <v>13</v>
      </c>
      <c r="B5" s="41" t="s">
        <v>14</v>
      </c>
      <c r="C5" s="6">
        <v>1</v>
      </c>
      <c r="D5" s="6" t="s">
        <v>15</v>
      </c>
      <c r="E5" s="7">
        <v>3.8896000000000006</v>
      </c>
      <c r="F5" s="8">
        <v>0.11039999999999939</v>
      </c>
      <c r="G5" s="8">
        <v>0.75200000000000067</v>
      </c>
      <c r="H5" s="8">
        <v>0.56320000000000003</v>
      </c>
      <c r="I5" s="8">
        <v>0.68479999999999919</v>
      </c>
      <c r="J5" s="8">
        <f>SUM(G5:I5)</f>
        <v>2</v>
      </c>
      <c r="K5" s="8">
        <v>0</v>
      </c>
      <c r="L5" s="8">
        <v>0.29920000000000002</v>
      </c>
      <c r="M5" s="8">
        <v>0</v>
      </c>
      <c r="N5" s="8">
        <v>0.24800000000000078</v>
      </c>
      <c r="O5" s="9">
        <f>SUM(K5:N5)</f>
        <v>0.5472000000000008</v>
      </c>
    </row>
    <row r="6" spans="1:15" x14ac:dyDescent="0.2">
      <c r="A6" s="39"/>
      <c r="B6" s="42"/>
      <c r="C6" s="3">
        <v>2</v>
      </c>
      <c r="D6" s="3" t="s">
        <v>16</v>
      </c>
      <c r="E6" s="10">
        <v>3.9134615384615374</v>
      </c>
      <c r="F6" s="11">
        <v>8.6538461538462563E-2</v>
      </c>
      <c r="G6" s="11">
        <v>0.91826923076922951</v>
      </c>
      <c r="H6" s="11">
        <v>0.52884615384615374</v>
      </c>
      <c r="I6" s="11">
        <v>0.55288461538461675</v>
      </c>
      <c r="J6" s="11">
        <f t="shared" ref="J6:J69" si="0">SUM(G6:I6)</f>
        <v>2</v>
      </c>
      <c r="K6" s="11">
        <v>0</v>
      </c>
      <c r="L6" s="11">
        <v>0.26442307692307687</v>
      </c>
      <c r="M6" s="11">
        <v>0</v>
      </c>
      <c r="N6" s="11">
        <v>0.18749999999999856</v>
      </c>
      <c r="O6" s="12">
        <f t="shared" ref="O6:O69" si="1">SUM(K6:N6)</f>
        <v>0.45192307692307543</v>
      </c>
    </row>
    <row r="7" spans="1:15" x14ac:dyDescent="0.2">
      <c r="A7" s="39"/>
      <c r="B7" s="42"/>
      <c r="C7" s="3">
        <v>3</v>
      </c>
      <c r="D7" s="3" t="s">
        <v>17</v>
      </c>
      <c r="E7" s="10">
        <v>3.8443208895949161</v>
      </c>
      <c r="F7" s="11">
        <v>0.15567911040508386</v>
      </c>
      <c r="G7" s="11">
        <v>1.224781572676727</v>
      </c>
      <c r="H7" s="11">
        <v>0.38443208895949171</v>
      </c>
      <c r="I7" s="11">
        <v>0.39078633836378129</v>
      </c>
      <c r="J7" s="11">
        <f t="shared" si="0"/>
        <v>2</v>
      </c>
      <c r="K7" s="11">
        <v>1.7474185861795076E-2</v>
      </c>
      <c r="L7" s="11">
        <v>0.38443208895949171</v>
      </c>
      <c r="M7" s="11">
        <v>0</v>
      </c>
      <c r="N7" s="11">
        <v>6.3542494042890696E-2</v>
      </c>
      <c r="O7" s="12">
        <f t="shared" si="1"/>
        <v>0.46544876886417746</v>
      </c>
    </row>
    <row r="8" spans="1:15" x14ac:dyDescent="0.2">
      <c r="A8" s="39"/>
      <c r="B8" s="42"/>
      <c r="C8" s="3">
        <v>4</v>
      </c>
      <c r="D8" s="3" t="s">
        <v>18</v>
      </c>
      <c r="E8" s="10">
        <v>3.8956521739130441</v>
      </c>
      <c r="F8" s="11">
        <v>0.10434782608695592</v>
      </c>
      <c r="G8" s="11">
        <v>1.3739130434782618</v>
      </c>
      <c r="H8" s="11">
        <v>0.27826086956521745</v>
      </c>
      <c r="I8" s="11">
        <v>0.34782608695652062</v>
      </c>
      <c r="J8" s="11">
        <f t="shared" si="0"/>
        <v>2</v>
      </c>
      <c r="K8" s="11">
        <v>3.4782608695652181E-2</v>
      </c>
      <c r="L8" s="11">
        <v>0.31304347826086965</v>
      </c>
      <c r="M8" s="11">
        <v>0</v>
      </c>
      <c r="N8" s="11">
        <v>3.4782608695653416E-2</v>
      </c>
      <c r="O8" s="12">
        <f t="shared" si="1"/>
        <v>0.38260869565217526</v>
      </c>
    </row>
    <row r="9" spans="1:15" x14ac:dyDescent="0.2">
      <c r="A9" s="39"/>
      <c r="B9" s="42"/>
      <c r="C9" s="3">
        <v>5</v>
      </c>
      <c r="D9" s="3" t="s">
        <v>19</v>
      </c>
      <c r="E9" s="10">
        <v>3.7565217391304349</v>
      </c>
      <c r="F9" s="11">
        <v>0.24347826086956514</v>
      </c>
      <c r="G9" s="11">
        <v>1.4086956521739129</v>
      </c>
      <c r="H9" s="11">
        <v>0.31304347826086953</v>
      </c>
      <c r="I9" s="11">
        <v>0.27826086956521756</v>
      </c>
      <c r="J9" s="11">
        <f t="shared" si="0"/>
        <v>2</v>
      </c>
      <c r="K9" s="11">
        <v>8.6956521739130432E-2</v>
      </c>
      <c r="L9" s="11">
        <v>0.31304347826086953</v>
      </c>
      <c r="M9" s="11">
        <v>0</v>
      </c>
      <c r="N9" s="11">
        <v>1.7391304347825876E-2</v>
      </c>
      <c r="O9" s="12">
        <f t="shared" si="1"/>
        <v>0.41739130434782584</v>
      </c>
    </row>
    <row r="10" spans="1:15" x14ac:dyDescent="0.2">
      <c r="A10" s="39"/>
      <c r="B10" s="42"/>
      <c r="C10" s="3">
        <v>6</v>
      </c>
      <c r="D10" s="3" t="s">
        <v>20</v>
      </c>
      <c r="E10" s="10">
        <v>3.7858842188739108</v>
      </c>
      <c r="F10" s="11">
        <v>0.2141157811260892</v>
      </c>
      <c r="G10" s="11">
        <v>1.390959555908011</v>
      </c>
      <c r="H10" s="11">
        <v>0.33148295003965117</v>
      </c>
      <c r="I10" s="11">
        <v>0.27755749405233776</v>
      </c>
      <c r="J10" s="11">
        <f t="shared" si="0"/>
        <v>2</v>
      </c>
      <c r="K10" s="11">
        <v>5.2339413164155447E-2</v>
      </c>
      <c r="L10" s="11">
        <v>0.31403647898493275</v>
      </c>
      <c r="M10" s="11">
        <v>0</v>
      </c>
      <c r="N10" s="11">
        <v>3.6478984932594993E-2</v>
      </c>
      <c r="O10" s="12">
        <f t="shared" si="1"/>
        <v>0.40285487708168322</v>
      </c>
    </row>
    <row r="11" spans="1:15" x14ac:dyDescent="0.2">
      <c r="A11" s="39"/>
      <c r="B11" s="42"/>
      <c r="C11" s="3">
        <v>7</v>
      </c>
      <c r="D11" s="3" t="s">
        <v>21</v>
      </c>
      <c r="E11" s="10">
        <v>3.9558359621451107</v>
      </c>
      <c r="F11" s="11">
        <v>4.4164037854889315E-2</v>
      </c>
      <c r="G11" s="11">
        <v>1.2397476340694009</v>
      </c>
      <c r="H11" s="11">
        <v>0.29495268138801262</v>
      </c>
      <c r="I11" s="11">
        <v>0.46529968454258652</v>
      </c>
      <c r="J11" s="11">
        <f t="shared" si="0"/>
        <v>2</v>
      </c>
      <c r="K11" s="11">
        <v>0.10410094637223974</v>
      </c>
      <c r="L11" s="11">
        <v>0.26025236593059936</v>
      </c>
      <c r="M11" s="11">
        <v>0</v>
      </c>
      <c r="N11" s="11">
        <v>2.0504731861198888E-2</v>
      </c>
      <c r="O11" s="12">
        <f t="shared" si="1"/>
        <v>0.38485804416403796</v>
      </c>
    </row>
    <row r="12" spans="1:15" x14ac:dyDescent="0.2">
      <c r="A12" s="39"/>
      <c r="B12" s="42"/>
      <c r="C12" s="3">
        <v>8</v>
      </c>
      <c r="D12" s="3" t="s">
        <v>22</v>
      </c>
      <c r="E12" s="10">
        <v>3.8056872037914693</v>
      </c>
      <c r="F12" s="11">
        <v>0.1943127962085307</v>
      </c>
      <c r="G12" s="11">
        <v>1.0916271721958928</v>
      </c>
      <c r="H12" s="11">
        <v>0.53870458135860988</v>
      </c>
      <c r="I12" s="11">
        <v>0.36966824644549723</v>
      </c>
      <c r="J12" s="11">
        <f t="shared" si="0"/>
        <v>2</v>
      </c>
      <c r="K12" s="11">
        <v>0</v>
      </c>
      <c r="L12" s="11">
        <v>0.15639810426540285</v>
      </c>
      <c r="M12" s="11">
        <v>0</v>
      </c>
      <c r="N12" s="11">
        <v>0.20379146919431324</v>
      </c>
      <c r="O12" s="12">
        <f t="shared" si="1"/>
        <v>0.36018957345971608</v>
      </c>
    </row>
    <row r="13" spans="1:15" x14ac:dyDescent="0.2">
      <c r="A13" s="39"/>
      <c r="B13" s="42"/>
      <c r="C13" s="3">
        <v>9</v>
      </c>
      <c r="D13" s="3" t="s">
        <v>23</v>
      </c>
      <c r="E13" s="10">
        <v>3.7828843106180661</v>
      </c>
      <c r="F13" s="11">
        <v>0.21711568938193393</v>
      </c>
      <c r="G13" s="11">
        <v>1.0380348652931848</v>
      </c>
      <c r="H13" s="11">
        <v>0.54041204437400947</v>
      </c>
      <c r="I13" s="11">
        <v>0.42155309033280575</v>
      </c>
      <c r="J13" s="11">
        <f t="shared" si="0"/>
        <v>2</v>
      </c>
      <c r="K13" s="11">
        <v>8.7163232963549914E-2</v>
      </c>
      <c r="L13" s="11">
        <v>0.19175911251980982</v>
      </c>
      <c r="M13" s="11">
        <v>0</v>
      </c>
      <c r="N13" s="11">
        <v>0.13629160063391366</v>
      </c>
      <c r="O13" s="12">
        <f t="shared" si="1"/>
        <v>0.41521394611727336</v>
      </c>
    </row>
    <row r="14" spans="1:15" x14ac:dyDescent="0.2">
      <c r="A14" s="39"/>
      <c r="B14" s="42"/>
      <c r="C14" s="3">
        <v>10</v>
      </c>
      <c r="D14" s="3" t="s">
        <v>24</v>
      </c>
      <c r="E14" s="10">
        <v>3.8761904761904757</v>
      </c>
      <c r="F14" s="11">
        <v>0.12380952380952426</v>
      </c>
      <c r="G14" s="11">
        <v>1.0111111111111106</v>
      </c>
      <c r="H14" s="11">
        <v>0.54126984126984123</v>
      </c>
      <c r="I14" s="11">
        <v>0.419047619047619</v>
      </c>
      <c r="J14" s="11">
        <f t="shared" si="0"/>
        <v>1.9714285714285706</v>
      </c>
      <c r="K14" s="11">
        <v>0.15714285714285711</v>
      </c>
      <c r="L14" s="11">
        <v>0.31428571428571422</v>
      </c>
      <c r="M14" s="11">
        <v>0</v>
      </c>
      <c r="N14" s="11">
        <v>0</v>
      </c>
      <c r="O14" s="12">
        <f t="shared" si="1"/>
        <v>0.47142857142857131</v>
      </c>
    </row>
    <row r="15" spans="1:15" x14ac:dyDescent="0.2">
      <c r="A15" s="39"/>
      <c r="B15" s="42"/>
      <c r="C15" s="3">
        <v>11</v>
      </c>
      <c r="D15" s="3" t="s">
        <v>25</v>
      </c>
      <c r="E15" s="10">
        <v>3.8648648648648645</v>
      </c>
      <c r="F15" s="11">
        <v>0.13513513513513553</v>
      </c>
      <c r="G15" s="11">
        <v>1.1589825119236881</v>
      </c>
      <c r="H15" s="11">
        <v>0.38473767885532589</v>
      </c>
      <c r="I15" s="11">
        <f>P15</f>
        <v>0</v>
      </c>
      <c r="J15" s="11">
        <f t="shared" si="0"/>
        <v>1.5437201907790139</v>
      </c>
      <c r="K15" s="11">
        <v>0.19236883942766295</v>
      </c>
      <c r="L15" s="11">
        <v>0.4197138314785373</v>
      </c>
      <c r="M15" s="11">
        <v>0</v>
      </c>
      <c r="N15" s="11">
        <v>0</v>
      </c>
      <c r="O15" s="12">
        <f t="shared" si="1"/>
        <v>0.61208267090620028</v>
      </c>
    </row>
    <row r="16" spans="1:15" x14ac:dyDescent="0.2">
      <c r="A16" s="39"/>
      <c r="B16" s="42"/>
      <c r="C16" s="3">
        <v>12</v>
      </c>
      <c r="D16" s="3" t="s">
        <v>26</v>
      </c>
      <c r="E16" s="10">
        <v>3.9842519685039379</v>
      </c>
      <c r="F16" s="11">
        <v>1.5748031496062076E-2</v>
      </c>
      <c r="G16" s="11">
        <v>1.1795275590551193</v>
      </c>
      <c r="H16" s="11">
        <v>0.39842519685039379</v>
      </c>
      <c r="I16" s="11">
        <v>0.42204724409448691</v>
      </c>
      <c r="J16" s="11">
        <f t="shared" si="0"/>
        <v>2</v>
      </c>
      <c r="K16" s="11">
        <v>6.9291338582677178E-2</v>
      </c>
      <c r="L16" s="11">
        <v>0.13858267716535436</v>
      </c>
      <c r="M16" s="11">
        <v>0</v>
      </c>
      <c r="N16" s="11">
        <v>8.0314960629922605E-2</v>
      </c>
      <c r="O16" s="12">
        <f t="shared" si="1"/>
        <v>0.28818897637795415</v>
      </c>
    </row>
    <row r="17" spans="1:15" x14ac:dyDescent="0.2">
      <c r="A17" s="39"/>
      <c r="B17" s="42"/>
      <c r="C17" s="3">
        <v>13</v>
      </c>
      <c r="D17" s="3" t="s">
        <v>27</v>
      </c>
      <c r="E17" s="10">
        <v>3.7163346613545816</v>
      </c>
      <c r="F17" s="11">
        <v>0.28366533864541843</v>
      </c>
      <c r="G17" s="11">
        <v>1.3290836653386453</v>
      </c>
      <c r="H17" s="11">
        <v>0.28047808764940241</v>
      </c>
      <c r="I17" s="11">
        <v>0.39043824701195229</v>
      </c>
      <c r="J17" s="11">
        <f t="shared" si="0"/>
        <v>2</v>
      </c>
      <c r="K17" s="11">
        <v>5.2589641434262945E-2</v>
      </c>
      <c r="L17" s="11">
        <v>0.33306772908366533</v>
      </c>
      <c r="M17" s="11">
        <v>0</v>
      </c>
      <c r="N17" s="11">
        <v>0.1179282868525896</v>
      </c>
      <c r="O17" s="12">
        <f t="shared" si="1"/>
        <v>0.50358565737051786</v>
      </c>
    </row>
    <row r="18" spans="1:15" x14ac:dyDescent="0.2">
      <c r="A18" s="39"/>
      <c r="B18" s="42"/>
      <c r="C18" s="3">
        <v>14</v>
      </c>
      <c r="D18" s="3" t="s">
        <v>28</v>
      </c>
      <c r="E18" s="10">
        <v>3.7076677316293929</v>
      </c>
      <c r="F18" s="11">
        <v>0.29233226837060711</v>
      </c>
      <c r="G18" s="11">
        <v>1.1134185303514375</v>
      </c>
      <c r="H18" s="11">
        <v>0.49201277955271561</v>
      </c>
      <c r="I18" s="11">
        <v>0.39456869009584694</v>
      </c>
      <c r="J18" s="11">
        <f t="shared" si="0"/>
        <v>2</v>
      </c>
      <c r="K18" s="11">
        <v>5.2715654952076668E-2</v>
      </c>
      <c r="L18" s="11">
        <v>0.45686900958466453</v>
      </c>
      <c r="M18" s="11">
        <v>0</v>
      </c>
      <c r="N18" s="11">
        <v>6.230031948881759E-2</v>
      </c>
      <c r="O18" s="12">
        <f t="shared" si="1"/>
        <v>0.57188498402555887</v>
      </c>
    </row>
    <row r="19" spans="1:15" x14ac:dyDescent="0.2">
      <c r="A19" s="39"/>
      <c r="B19" s="42"/>
      <c r="C19" s="3">
        <v>15</v>
      </c>
      <c r="D19" s="3" t="s">
        <v>29</v>
      </c>
      <c r="E19" s="10">
        <v>3.7276326207442598</v>
      </c>
      <c r="F19" s="11">
        <v>0.27236737925574017</v>
      </c>
      <c r="G19" s="11">
        <v>1.2604908946951705</v>
      </c>
      <c r="H19" s="11">
        <v>0.40063341250989709</v>
      </c>
      <c r="I19" s="11">
        <v>0.33887569279493235</v>
      </c>
      <c r="J19" s="11">
        <f t="shared" si="0"/>
        <v>2</v>
      </c>
      <c r="K19" s="11">
        <v>6.9675376088677757E-2</v>
      </c>
      <c r="L19" s="11">
        <v>0.27870150435471103</v>
      </c>
      <c r="M19" s="11">
        <v>0</v>
      </c>
      <c r="N19" s="11">
        <v>9.6595407759303642E-2</v>
      </c>
      <c r="O19" s="12">
        <f t="shared" si="1"/>
        <v>0.44497228820269241</v>
      </c>
    </row>
    <row r="20" spans="1:15" x14ac:dyDescent="0.2">
      <c r="A20" s="39"/>
      <c r="B20" s="42"/>
      <c r="C20" s="3">
        <v>16</v>
      </c>
      <c r="D20" s="3" t="s">
        <v>30</v>
      </c>
      <c r="E20" s="10">
        <v>3.7804295942720758</v>
      </c>
      <c r="F20" s="11">
        <v>0.21957040572792419</v>
      </c>
      <c r="G20" s="11">
        <v>1.1805887032617333</v>
      </c>
      <c r="H20" s="11">
        <v>0.47255369928400948</v>
      </c>
      <c r="I20" s="11">
        <v>0.34685759745425715</v>
      </c>
      <c r="J20" s="11">
        <f t="shared" si="0"/>
        <v>2</v>
      </c>
      <c r="K20" s="11">
        <v>3.5003977724741439E-2</v>
      </c>
      <c r="L20" s="11">
        <v>0.38504375497215582</v>
      </c>
      <c r="M20" s="11">
        <v>0</v>
      </c>
      <c r="N20" s="11">
        <v>5.568814638026931E-2</v>
      </c>
      <c r="O20" s="12">
        <f t="shared" si="1"/>
        <v>0.47573587907716658</v>
      </c>
    </row>
    <row r="21" spans="1:15" x14ac:dyDescent="0.2">
      <c r="A21" s="39"/>
      <c r="B21" s="42"/>
      <c r="C21" s="3">
        <v>17</v>
      </c>
      <c r="D21" s="3" t="s">
        <v>31</v>
      </c>
      <c r="E21" s="10">
        <v>3.8690851735015772</v>
      </c>
      <c r="F21" s="11">
        <v>0.13091482649842279</v>
      </c>
      <c r="G21" s="11">
        <v>1.1182965299684542</v>
      </c>
      <c r="H21" s="11">
        <v>0.50315457413249209</v>
      </c>
      <c r="I21" s="11">
        <v>0.37854889589905372</v>
      </c>
      <c r="J21" s="11">
        <f t="shared" si="0"/>
        <v>2</v>
      </c>
      <c r="K21" s="11">
        <v>0</v>
      </c>
      <c r="L21" s="11">
        <v>0.26025236593059936</v>
      </c>
      <c r="M21" s="11">
        <v>0</v>
      </c>
      <c r="N21" s="11">
        <v>0.12460567823343838</v>
      </c>
      <c r="O21" s="12">
        <f t="shared" si="1"/>
        <v>0.38485804416403774</v>
      </c>
    </row>
    <row r="22" spans="1:15" x14ac:dyDescent="0.2">
      <c r="A22" s="39"/>
      <c r="B22" s="42"/>
      <c r="C22" s="3">
        <v>18</v>
      </c>
      <c r="D22" s="3" t="s">
        <v>32</v>
      </c>
      <c r="E22" s="10">
        <v>3.9968404423380739</v>
      </c>
      <c r="F22" s="11">
        <v>3.1595576619261045E-3</v>
      </c>
      <c r="G22" s="11">
        <v>1.0568720379146934</v>
      </c>
      <c r="H22" s="11">
        <v>0.36492890995260674</v>
      </c>
      <c r="I22" s="11">
        <v>0.57819905213269984</v>
      </c>
      <c r="J22" s="11">
        <f t="shared" si="0"/>
        <v>2</v>
      </c>
      <c r="K22" s="11">
        <v>3.4755134281200639E-2</v>
      </c>
      <c r="L22" s="11">
        <v>0.1737756714060032</v>
      </c>
      <c r="M22" s="11">
        <v>0</v>
      </c>
      <c r="N22" s="11">
        <v>0.16903633491311387</v>
      </c>
      <c r="O22" s="12">
        <f t="shared" si="1"/>
        <v>0.37756714060031771</v>
      </c>
    </row>
    <row r="23" spans="1:15" x14ac:dyDescent="0.2">
      <c r="A23" s="39"/>
      <c r="B23" s="42"/>
      <c r="C23" s="3">
        <v>19</v>
      </c>
      <c r="D23" s="3" t="s">
        <v>33</v>
      </c>
      <c r="E23" s="10">
        <v>3.753968253968254</v>
      </c>
      <c r="F23" s="11">
        <v>0.24603174603174605</v>
      </c>
      <c r="G23" s="11">
        <v>1.2555555555555555</v>
      </c>
      <c r="H23" s="11">
        <v>0.41904761904761906</v>
      </c>
      <c r="I23" s="11">
        <v>0.32539682539682535</v>
      </c>
      <c r="J23" s="11">
        <f t="shared" si="0"/>
        <v>2</v>
      </c>
      <c r="K23" s="11">
        <v>1.7460317460317464E-2</v>
      </c>
      <c r="L23" s="11">
        <v>0.38412698412698415</v>
      </c>
      <c r="M23" s="11">
        <v>0</v>
      </c>
      <c r="N23" s="11">
        <v>7.6190476190476197E-2</v>
      </c>
      <c r="O23" s="12">
        <f t="shared" si="1"/>
        <v>0.4777777777777778</v>
      </c>
    </row>
    <row r="24" spans="1:15" x14ac:dyDescent="0.2">
      <c r="A24" s="39"/>
      <c r="B24" s="42"/>
      <c r="C24" s="3">
        <v>20</v>
      </c>
      <c r="D24" s="3" t="s">
        <v>34</v>
      </c>
      <c r="E24" s="10">
        <v>3.8741035856573709</v>
      </c>
      <c r="F24" s="11">
        <v>0.1258964143426291</v>
      </c>
      <c r="G24" s="11">
        <v>1.0486055776892436</v>
      </c>
      <c r="H24" s="11">
        <v>0.49083665338645416</v>
      </c>
      <c r="I24" s="11">
        <v>0.46055776892430234</v>
      </c>
      <c r="J24" s="11">
        <f t="shared" si="0"/>
        <v>2</v>
      </c>
      <c r="K24" s="11">
        <v>0</v>
      </c>
      <c r="L24" s="11">
        <v>0.45577689243027891</v>
      </c>
      <c r="M24" s="11">
        <v>0</v>
      </c>
      <c r="N24" s="11">
        <v>6.5338645418327124E-2</v>
      </c>
      <c r="O24" s="12">
        <f t="shared" si="1"/>
        <v>0.52111553784860609</v>
      </c>
    </row>
    <row r="25" spans="1:15" x14ac:dyDescent="0.2">
      <c r="A25" s="39"/>
      <c r="B25" s="42"/>
      <c r="C25" s="3">
        <v>21</v>
      </c>
      <c r="D25" s="3" t="s">
        <v>35</v>
      </c>
      <c r="E25" s="10">
        <v>4.0047281323877062</v>
      </c>
      <c r="F25" s="11">
        <v>0</v>
      </c>
      <c r="G25" s="11">
        <v>1.2135539795114263</v>
      </c>
      <c r="H25" s="11">
        <v>0.31205673758865249</v>
      </c>
      <c r="I25" s="11">
        <v>0.47438928289992122</v>
      </c>
      <c r="J25" s="11">
        <f t="shared" si="0"/>
        <v>2</v>
      </c>
      <c r="K25" s="11">
        <v>0</v>
      </c>
      <c r="L25" s="11">
        <v>0.19070133963750985</v>
      </c>
      <c r="M25" s="11">
        <v>0</v>
      </c>
      <c r="N25" s="11">
        <v>0.13238770685579193</v>
      </c>
      <c r="O25" s="12">
        <f t="shared" si="1"/>
        <v>0.32308904649330178</v>
      </c>
    </row>
    <row r="26" spans="1:15" x14ac:dyDescent="0.2">
      <c r="A26" s="39"/>
      <c r="B26" s="42"/>
      <c r="C26" s="3">
        <v>22</v>
      </c>
      <c r="D26" s="3" t="s">
        <v>36</v>
      </c>
      <c r="E26" s="10">
        <v>3.8412698412698409</v>
      </c>
      <c r="F26" s="11">
        <v>0.15873015873015905</v>
      </c>
      <c r="G26" s="11">
        <v>1.1333333333333331</v>
      </c>
      <c r="H26" s="11">
        <v>0.40158730158730155</v>
      </c>
      <c r="I26" s="11">
        <v>0.46507936507936543</v>
      </c>
      <c r="J26" s="11">
        <f t="shared" si="0"/>
        <v>2</v>
      </c>
      <c r="K26" s="11">
        <v>0.1222222222222222</v>
      </c>
      <c r="L26" s="11">
        <v>0.29682539682539683</v>
      </c>
      <c r="M26" s="11">
        <v>0</v>
      </c>
      <c r="N26" s="11">
        <v>4.1269841269840901E-2</v>
      </c>
      <c r="O26" s="12">
        <f t="shared" si="1"/>
        <v>0.4603174603174599</v>
      </c>
    </row>
    <row r="27" spans="1:15" x14ac:dyDescent="0.2">
      <c r="A27" s="39"/>
      <c r="B27" s="42"/>
      <c r="C27" s="3">
        <v>23</v>
      </c>
      <c r="D27" s="3" t="s">
        <v>37</v>
      </c>
      <c r="E27" s="10">
        <v>3.7548076923076925</v>
      </c>
      <c r="F27" s="11">
        <v>0.24519230769230749</v>
      </c>
      <c r="G27" s="11">
        <v>1.0945512820512822</v>
      </c>
      <c r="H27" s="11">
        <v>0.51121794871794868</v>
      </c>
      <c r="I27" s="11">
        <v>0.38782051282051283</v>
      </c>
      <c r="J27" s="11">
        <f t="shared" si="0"/>
        <v>1.9935897435897436</v>
      </c>
      <c r="K27" s="11">
        <v>7.0512820512820526E-2</v>
      </c>
      <c r="L27" s="11">
        <v>0.51121794871794868</v>
      </c>
      <c r="M27" s="11">
        <v>0</v>
      </c>
      <c r="N27" s="11">
        <v>0</v>
      </c>
      <c r="O27" s="12">
        <f t="shared" si="1"/>
        <v>0.58173076923076916</v>
      </c>
    </row>
    <row r="28" spans="1:15" x14ac:dyDescent="0.2">
      <c r="A28" s="39"/>
      <c r="B28" s="42"/>
      <c r="C28" s="3">
        <v>24</v>
      </c>
      <c r="D28" s="3" t="s">
        <v>38</v>
      </c>
      <c r="E28" s="10">
        <v>3.8298887122416527</v>
      </c>
      <c r="F28" s="11">
        <v>0.17011128775834727</v>
      </c>
      <c r="G28" s="11">
        <v>1.1240063593004763</v>
      </c>
      <c r="H28" s="11">
        <v>0.45468998410174882</v>
      </c>
      <c r="I28" s="11">
        <v>0.4213036565977748</v>
      </c>
      <c r="J28" s="11">
        <f t="shared" si="0"/>
        <v>2</v>
      </c>
      <c r="K28" s="11">
        <v>5.2464228934817163E-2</v>
      </c>
      <c r="L28" s="11">
        <v>0.27980922098569161</v>
      </c>
      <c r="M28" s="11">
        <v>0</v>
      </c>
      <c r="N28" s="11">
        <v>0.1033386327503969</v>
      </c>
      <c r="O28" s="12">
        <f t="shared" si="1"/>
        <v>0.43561208267090568</v>
      </c>
    </row>
    <row r="29" spans="1:15" x14ac:dyDescent="0.2">
      <c r="A29" s="39"/>
      <c r="B29" s="42"/>
      <c r="C29" s="3">
        <v>25</v>
      </c>
      <c r="D29" s="3" t="s">
        <v>39</v>
      </c>
      <c r="E29" s="10">
        <v>3.6725239616613412</v>
      </c>
      <c r="F29" s="11">
        <v>0.32747603833865879</v>
      </c>
      <c r="G29" s="11">
        <v>1.3067092651757182</v>
      </c>
      <c r="H29" s="11">
        <v>0.33386581469648557</v>
      </c>
      <c r="I29" s="11">
        <v>0.35942492012779637</v>
      </c>
      <c r="J29" s="11">
        <f t="shared" si="0"/>
        <v>2</v>
      </c>
      <c r="K29" s="11">
        <v>7.0287539936102233E-2</v>
      </c>
      <c r="L29" s="11">
        <v>0.38658146964856233</v>
      </c>
      <c r="M29" s="11">
        <v>0</v>
      </c>
      <c r="N29" s="11">
        <v>7.9872204472842545E-2</v>
      </c>
      <c r="O29" s="12">
        <f t="shared" si="1"/>
        <v>0.53674121405750719</v>
      </c>
    </row>
    <row r="30" spans="1:15" x14ac:dyDescent="0.2">
      <c r="A30" s="39"/>
      <c r="B30" s="42"/>
      <c r="C30" s="3">
        <v>26</v>
      </c>
      <c r="D30" s="3" t="s">
        <v>15</v>
      </c>
      <c r="E30" s="10">
        <v>3.9037854889589902</v>
      </c>
      <c r="F30" s="11">
        <v>9.6214511041009754E-2</v>
      </c>
      <c r="G30" s="11">
        <v>1.1529968454258672</v>
      </c>
      <c r="H30" s="11">
        <v>0.41640378548895896</v>
      </c>
      <c r="I30" s="11">
        <v>0.43059936908517393</v>
      </c>
      <c r="J30" s="11">
        <f t="shared" si="0"/>
        <v>2</v>
      </c>
      <c r="K30" s="11">
        <v>6.9400630914826497E-2</v>
      </c>
      <c r="L30" s="11">
        <v>0.20820189274447948</v>
      </c>
      <c r="M30" s="11">
        <v>0</v>
      </c>
      <c r="N30" s="11">
        <v>8.9905362776024789E-2</v>
      </c>
      <c r="O30" s="12">
        <f t="shared" si="1"/>
        <v>0.36750788643533078</v>
      </c>
    </row>
    <row r="31" spans="1:15" x14ac:dyDescent="0.2">
      <c r="A31" s="39"/>
      <c r="B31" s="42"/>
      <c r="C31" s="3">
        <v>27</v>
      </c>
      <c r="D31" s="3" t="s">
        <v>40</v>
      </c>
      <c r="E31" s="10">
        <v>3.8596491228070176</v>
      </c>
      <c r="F31" s="11">
        <v>0.14035087719298245</v>
      </c>
      <c r="G31" s="11">
        <v>1.0877192982456141</v>
      </c>
      <c r="H31" s="11">
        <v>0.42105263157894735</v>
      </c>
      <c r="I31" s="11">
        <v>0.49122807017543857</v>
      </c>
      <c r="J31" s="11">
        <f t="shared" si="0"/>
        <v>2</v>
      </c>
      <c r="K31" s="11">
        <v>7.0175438596491238E-2</v>
      </c>
      <c r="L31" s="11">
        <v>0.49122807017543857</v>
      </c>
      <c r="M31" s="11">
        <v>0</v>
      </c>
      <c r="N31" s="11">
        <v>0</v>
      </c>
      <c r="O31" s="12">
        <f t="shared" si="1"/>
        <v>0.56140350877192979</v>
      </c>
    </row>
    <row r="32" spans="1:15" x14ac:dyDescent="0.2">
      <c r="A32" s="39"/>
      <c r="B32" s="42"/>
      <c r="C32" s="3">
        <v>28</v>
      </c>
      <c r="D32" s="3" t="s">
        <v>16</v>
      </c>
      <c r="E32" s="10">
        <v>3.8803149606299217</v>
      </c>
      <c r="F32" s="11">
        <v>0.11968503937007835</v>
      </c>
      <c r="G32" s="11">
        <v>0.9889763779527565</v>
      </c>
      <c r="H32" s="11">
        <v>0.58897637795275604</v>
      </c>
      <c r="I32" s="11">
        <v>0.42204724409448735</v>
      </c>
      <c r="J32" s="11">
        <f t="shared" si="0"/>
        <v>2</v>
      </c>
      <c r="K32" s="11">
        <v>0</v>
      </c>
      <c r="L32" s="11">
        <v>0.13858267716535436</v>
      </c>
      <c r="M32" s="11">
        <v>0</v>
      </c>
      <c r="N32" s="11">
        <v>0.2015748031496073</v>
      </c>
      <c r="O32" s="12">
        <f t="shared" si="1"/>
        <v>0.34015748031496162</v>
      </c>
    </row>
    <row r="33" spans="1:15" x14ac:dyDescent="0.2">
      <c r="A33" s="39"/>
      <c r="B33" s="42"/>
      <c r="C33" s="3">
        <v>29</v>
      </c>
      <c r="D33" s="3" t="s">
        <v>17</v>
      </c>
      <c r="E33" s="10">
        <v>4.0714853057982525</v>
      </c>
      <c r="F33" s="11">
        <v>0</v>
      </c>
      <c r="G33" s="11">
        <v>0.69896743447180298</v>
      </c>
      <c r="H33" s="11">
        <v>0.43685464654487688</v>
      </c>
      <c r="I33" s="11">
        <v>0.86417791898332008</v>
      </c>
      <c r="J33" s="11">
        <f t="shared" si="0"/>
        <v>2</v>
      </c>
      <c r="K33" s="11">
        <v>0</v>
      </c>
      <c r="L33" s="11">
        <v>0.17474185861795075</v>
      </c>
      <c r="M33" s="11">
        <v>0</v>
      </c>
      <c r="N33" s="11">
        <v>0.20174741858617939</v>
      </c>
      <c r="O33" s="12">
        <f t="shared" si="1"/>
        <v>0.37648927720413017</v>
      </c>
    </row>
    <row r="34" spans="1:15" x14ac:dyDescent="0.2">
      <c r="A34" s="39"/>
      <c r="B34" s="42"/>
      <c r="C34" s="3">
        <v>30</v>
      </c>
      <c r="D34" s="3" t="s">
        <v>18</v>
      </c>
      <c r="E34" s="10">
        <v>3.8412698412698409</v>
      </c>
      <c r="F34" s="11">
        <v>0.15873015873015905</v>
      </c>
      <c r="G34" s="11">
        <v>1.2206349206349203</v>
      </c>
      <c r="H34" s="11">
        <v>0.27936507936507937</v>
      </c>
      <c r="I34" s="11">
        <v>0.50000000000000044</v>
      </c>
      <c r="J34" s="11">
        <f t="shared" si="0"/>
        <v>2</v>
      </c>
      <c r="K34" s="11">
        <v>0</v>
      </c>
      <c r="L34" s="11">
        <v>0.19206349206349205</v>
      </c>
      <c r="M34" s="11">
        <v>0</v>
      </c>
      <c r="N34" s="11">
        <v>0.23333333333333284</v>
      </c>
      <c r="O34" s="12">
        <f t="shared" si="1"/>
        <v>0.42539682539682488</v>
      </c>
    </row>
    <row r="35" spans="1:15" x14ac:dyDescent="0.2">
      <c r="A35" s="39"/>
      <c r="B35" s="42"/>
      <c r="C35" s="3">
        <v>31</v>
      </c>
      <c r="D35" s="3" t="s">
        <v>19</v>
      </c>
      <c r="E35" s="10">
        <v>3.6057007125890737</v>
      </c>
      <c r="F35" s="11">
        <v>0.39429928741092635</v>
      </c>
      <c r="G35" s="11">
        <v>1.4520981789390341</v>
      </c>
      <c r="H35" s="11">
        <v>0.26128266033254155</v>
      </c>
      <c r="I35" s="11">
        <v>0.2866191607284243</v>
      </c>
      <c r="J35" s="11">
        <f t="shared" si="0"/>
        <v>2</v>
      </c>
      <c r="K35" s="11">
        <v>3.4837688044338878E-2</v>
      </c>
      <c r="L35" s="11">
        <v>0.27870150435471103</v>
      </c>
      <c r="M35" s="11">
        <v>0</v>
      </c>
      <c r="N35" s="11">
        <v>0.16627078384798111</v>
      </c>
      <c r="O35" s="12">
        <f t="shared" si="1"/>
        <v>0.47980997624703103</v>
      </c>
    </row>
    <row r="36" spans="1:15" x14ac:dyDescent="0.2">
      <c r="A36" s="39"/>
      <c r="B36" s="42"/>
      <c r="C36" s="3">
        <v>32</v>
      </c>
      <c r="D36" s="3" t="s">
        <v>20</v>
      </c>
      <c r="E36" s="10">
        <v>4.0330448465774973</v>
      </c>
      <c r="F36" s="11">
        <v>0</v>
      </c>
      <c r="G36" s="11">
        <v>1.0039339103068448</v>
      </c>
      <c r="H36" s="11">
        <v>0.58851298190401258</v>
      </c>
      <c r="I36" s="11">
        <v>0.39811172305271436</v>
      </c>
      <c r="J36" s="11">
        <f t="shared" si="0"/>
        <v>1.9905586152635717</v>
      </c>
      <c r="K36" s="11">
        <v>0</v>
      </c>
      <c r="L36" s="11">
        <v>0.29425649095200629</v>
      </c>
      <c r="M36" s="11">
        <v>0</v>
      </c>
      <c r="N36" s="11">
        <v>0</v>
      </c>
      <c r="O36" s="12">
        <f t="shared" si="1"/>
        <v>0.29425649095200629</v>
      </c>
    </row>
    <row r="37" spans="1:15" x14ac:dyDescent="0.2">
      <c r="A37" s="39"/>
      <c r="B37" s="42"/>
      <c r="C37" s="3">
        <v>33</v>
      </c>
      <c r="D37" s="3" t="s">
        <v>21</v>
      </c>
      <c r="E37" s="10">
        <v>3.759493670886076</v>
      </c>
      <c r="F37" s="11">
        <v>0.240506329113924</v>
      </c>
      <c r="G37" s="11">
        <v>1.1867088607594936</v>
      </c>
      <c r="H37" s="11">
        <v>0.40031645569620244</v>
      </c>
      <c r="I37" s="11">
        <v>0.412974683544304</v>
      </c>
      <c r="J37" s="11">
        <f t="shared" si="0"/>
        <v>2</v>
      </c>
      <c r="K37" s="11">
        <v>0</v>
      </c>
      <c r="L37" s="11">
        <v>0.19145569620253164</v>
      </c>
      <c r="M37" s="11">
        <v>0</v>
      </c>
      <c r="N37" s="11">
        <v>0.23101265822784789</v>
      </c>
      <c r="O37" s="12">
        <f t="shared" si="1"/>
        <v>0.42246835443037956</v>
      </c>
    </row>
    <row r="38" spans="1:15" x14ac:dyDescent="0.2">
      <c r="A38" s="39"/>
      <c r="B38" s="42"/>
      <c r="C38" s="3">
        <v>34</v>
      </c>
      <c r="D38" s="3" t="s">
        <v>22</v>
      </c>
      <c r="E38" s="10">
        <v>3.7244094488188977</v>
      </c>
      <c r="F38" s="11">
        <v>0.27559055118110232</v>
      </c>
      <c r="G38" s="11">
        <v>1.5952755905511813</v>
      </c>
      <c r="H38" s="11">
        <v>0.2251968503937008</v>
      </c>
      <c r="I38" s="11">
        <v>0.17952755905511797</v>
      </c>
      <c r="J38" s="11">
        <f t="shared" si="0"/>
        <v>2</v>
      </c>
      <c r="K38" s="11">
        <v>5.1968503937007873E-2</v>
      </c>
      <c r="L38" s="11">
        <v>0.19055118110236222</v>
      </c>
      <c r="M38" s="11">
        <v>0</v>
      </c>
      <c r="N38" s="11">
        <v>8.0314960629921384E-2</v>
      </c>
      <c r="O38" s="12">
        <f t="shared" si="1"/>
        <v>0.32283464566929149</v>
      </c>
    </row>
    <row r="39" spans="1:15" x14ac:dyDescent="0.2">
      <c r="A39" s="39"/>
      <c r="B39" s="42"/>
      <c r="C39" s="3">
        <v>35</v>
      </c>
      <c r="D39" s="3" t="s">
        <v>23</v>
      </c>
      <c r="E39" s="10">
        <v>3.9794628751974721</v>
      </c>
      <c r="F39" s="11">
        <v>2.0537124802527895E-2</v>
      </c>
      <c r="G39" s="11">
        <v>1.282780410742496</v>
      </c>
      <c r="H39" s="11">
        <v>0.19115323854660349</v>
      </c>
      <c r="I39" s="11">
        <v>0.52606635071090047</v>
      </c>
      <c r="J39" s="11">
        <f t="shared" si="0"/>
        <v>2</v>
      </c>
      <c r="K39" s="11">
        <v>0</v>
      </c>
      <c r="L39" s="11">
        <v>0.17377567140600317</v>
      </c>
      <c r="M39" s="11">
        <v>0</v>
      </c>
      <c r="N39" s="11">
        <v>0.18641390205371244</v>
      </c>
      <c r="O39" s="12">
        <f t="shared" si="1"/>
        <v>0.36018957345971558</v>
      </c>
    </row>
    <row r="40" spans="1:15" x14ac:dyDescent="0.2">
      <c r="A40" s="39"/>
      <c r="B40" s="42"/>
      <c r="C40" s="3">
        <v>36</v>
      </c>
      <c r="D40" s="3" t="s">
        <v>15</v>
      </c>
      <c r="E40" s="10">
        <v>3.7828843106180661</v>
      </c>
      <c r="F40" s="11">
        <v>0.21711568938193393</v>
      </c>
      <c r="G40" s="11">
        <v>1.3169572107765446</v>
      </c>
      <c r="H40" s="11">
        <v>0.33122028526148967</v>
      </c>
      <c r="I40" s="11">
        <v>0.35182250396196579</v>
      </c>
      <c r="J40" s="11">
        <f t="shared" si="0"/>
        <v>2</v>
      </c>
      <c r="K40" s="11">
        <v>3.486529318541997E-2</v>
      </c>
      <c r="L40" s="11">
        <v>0.33122028526148967</v>
      </c>
      <c r="M40" s="11">
        <v>0</v>
      </c>
      <c r="N40" s="11">
        <v>8.3993660855783747E-2</v>
      </c>
      <c r="O40" s="12">
        <f t="shared" si="1"/>
        <v>0.45007923930269339</v>
      </c>
    </row>
    <row r="41" spans="1:15" x14ac:dyDescent="0.2">
      <c r="A41" s="39"/>
      <c r="B41" s="42"/>
      <c r="C41" s="3">
        <v>37</v>
      </c>
      <c r="D41" s="3" t="s">
        <v>40</v>
      </c>
      <c r="E41" s="10">
        <v>3.5341365461847389</v>
      </c>
      <c r="F41" s="11">
        <v>0.46586345381526106</v>
      </c>
      <c r="G41" s="11">
        <v>1.3895582329317269</v>
      </c>
      <c r="H41" s="11">
        <v>0.24738955823293171</v>
      </c>
      <c r="I41" s="11">
        <f>P41</f>
        <v>0</v>
      </c>
      <c r="J41" s="11">
        <f t="shared" si="0"/>
        <v>1.6369477911646586</v>
      </c>
      <c r="K41" s="11">
        <v>0.24738955823293171</v>
      </c>
      <c r="L41" s="11">
        <v>0.49477911646586342</v>
      </c>
      <c r="M41" s="11">
        <v>0</v>
      </c>
      <c r="N41" s="11">
        <v>0</v>
      </c>
      <c r="O41" s="12">
        <f t="shared" si="1"/>
        <v>0.74216867469879511</v>
      </c>
    </row>
    <row r="42" spans="1:15" x14ac:dyDescent="0.2">
      <c r="A42" s="39"/>
      <c r="B42" s="42"/>
      <c r="C42" s="3">
        <v>38</v>
      </c>
      <c r="D42" s="3" t="s">
        <v>16</v>
      </c>
      <c r="E42" s="10">
        <v>3.7220015885623519</v>
      </c>
      <c r="F42" s="11">
        <v>0.27799841143764814</v>
      </c>
      <c r="G42" s="11">
        <v>1.2422557585385234</v>
      </c>
      <c r="H42" s="11">
        <v>0.45432883240667205</v>
      </c>
      <c r="I42" s="11">
        <v>0.30341540905480446</v>
      </c>
      <c r="J42" s="11">
        <f t="shared" si="0"/>
        <v>2</v>
      </c>
      <c r="K42" s="11">
        <v>3.4948371723590159E-2</v>
      </c>
      <c r="L42" s="11">
        <v>0.31453534551231144</v>
      </c>
      <c r="M42" s="11">
        <v>0</v>
      </c>
      <c r="N42" s="11">
        <v>9.8490865766482305E-2</v>
      </c>
      <c r="O42" s="12">
        <f t="shared" si="1"/>
        <v>0.44797458300238391</v>
      </c>
    </row>
    <row r="43" spans="1:15" x14ac:dyDescent="0.2">
      <c r="A43" s="39"/>
      <c r="B43" s="42"/>
      <c r="C43" s="3">
        <v>39</v>
      </c>
      <c r="D43" s="3" t="s">
        <v>17</v>
      </c>
      <c r="E43" s="10">
        <v>3.7010954616588423</v>
      </c>
      <c r="F43" s="11">
        <v>0.29890453834115771</v>
      </c>
      <c r="G43" s="11">
        <v>1.5086071987480443</v>
      </c>
      <c r="H43" s="11">
        <v>0.36150234741784043</v>
      </c>
      <c r="I43" s="11">
        <v>0.12989045383411524</v>
      </c>
      <c r="J43" s="11">
        <f t="shared" si="0"/>
        <v>2</v>
      </c>
      <c r="K43" s="11">
        <v>1.7214397496087639E-2</v>
      </c>
      <c r="L43" s="11">
        <v>3.4428794992175278E-2</v>
      </c>
      <c r="M43" s="11">
        <v>0</v>
      </c>
      <c r="N43" s="11">
        <v>0.1799687010954622</v>
      </c>
      <c r="O43" s="12">
        <f t="shared" si="1"/>
        <v>0.23161189358372514</v>
      </c>
    </row>
    <row r="44" spans="1:15" x14ac:dyDescent="0.2">
      <c r="A44" s="39"/>
      <c r="B44" s="42"/>
      <c r="C44" s="3">
        <v>40</v>
      </c>
      <c r="D44" s="3" t="s">
        <v>18</v>
      </c>
      <c r="E44" s="10">
        <v>3.8343848580441642</v>
      </c>
      <c r="F44" s="11">
        <v>0.16561514195583582</v>
      </c>
      <c r="G44" s="11">
        <v>1.3438485804416405</v>
      </c>
      <c r="H44" s="11">
        <v>0.27760252365930599</v>
      </c>
      <c r="I44" s="11">
        <v>0.37854889589905349</v>
      </c>
      <c r="J44" s="11">
        <f t="shared" si="0"/>
        <v>2</v>
      </c>
      <c r="K44" s="11">
        <v>0</v>
      </c>
      <c r="L44" s="11">
        <v>0.15615141955835962</v>
      </c>
      <c r="M44" s="11">
        <v>0</v>
      </c>
      <c r="N44" s="11">
        <v>0.19400630914826511</v>
      </c>
      <c r="O44" s="12">
        <f t="shared" si="1"/>
        <v>0.35015772870662476</v>
      </c>
    </row>
    <row r="45" spans="1:15" x14ac:dyDescent="0.2">
      <c r="A45" s="39"/>
      <c r="B45" s="42"/>
      <c r="C45" s="3">
        <v>41</v>
      </c>
      <c r="D45" s="3" t="s">
        <v>19</v>
      </c>
      <c r="E45" s="10">
        <v>3.6899841017488084</v>
      </c>
      <c r="F45" s="11">
        <v>0.31001589825119158</v>
      </c>
      <c r="G45" s="11">
        <v>1.3863275039745635</v>
      </c>
      <c r="H45" s="11">
        <v>0.36724960254372024</v>
      </c>
      <c r="I45" s="11">
        <v>0.24642289348171631</v>
      </c>
      <c r="J45" s="11">
        <f t="shared" si="0"/>
        <v>2</v>
      </c>
      <c r="K45" s="11">
        <v>0</v>
      </c>
      <c r="L45" s="11">
        <v>0.45468998410174888</v>
      </c>
      <c r="M45" s="11">
        <v>0</v>
      </c>
      <c r="N45" s="11">
        <v>5.0874403815581004E-2</v>
      </c>
      <c r="O45" s="12">
        <f t="shared" si="1"/>
        <v>0.50556438791732994</v>
      </c>
    </row>
    <row r="46" spans="1:15" x14ac:dyDescent="0.2">
      <c r="A46" s="39"/>
      <c r="B46" s="42"/>
      <c r="C46" s="3">
        <v>42</v>
      </c>
      <c r="D46" s="3" t="s">
        <v>20</v>
      </c>
      <c r="E46" s="10">
        <v>3.7509912767644722</v>
      </c>
      <c r="F46" s="11">
        <v>0.24900872323552781</v>
      </c>
      <c r="G46" s="11">
        <v>1.0769230769230764</v>
      </c>
      <c r="H46" s="11">
        <v>0.57573354480570971</v>
      </c>
      <c r="I46" s="11">
        <v>0.34734337827121387</v>
      </c>
      <c r="J46" s="11">
        <f t="shared" si="0"/>
        <v>2</v>
      </c>
      <c r="K46" s="11">
        <v>0</v>
      </c>
      <c r="L46" s="11">
        <v>0.24425059476605865</v>
      </c>
      <c r="M46" s="11">
        <v>0</v>
      </c>
      <c r="N46" s="11">
        <v>0.17605075337034048</v>
      </c>
      <c r="O46" s="12">
        <f t="shared" si="1"/>
        <v>0.42030134813639913</v>
      </c>
    </row>
    <row r="47" spans="1:15" x14ac:dyDescent="0.2">
      <c r="A47" s="39"/>
      <c r="B47" s="42"/>
      <c r="C47" s="3">
        <v>43</v>
      </c>
      <c r="D47" s="3" t="s">
        <v>21</v>
      </c>
      <c r="E47" s="10">
        <v>3.9185303514376995</v>
      </c>
      <c r="F47" s="11">
        <v>8.1469648562300545E-2</v>
      </c>
      <c r="G47" s="11">
        <v>1.2012779552715651</v>
      </c>
      <c r="H47" s="11">
        <v>0.36900958466453671</v>
      </c>
      <c r="I47" s="11">
        <v>0.40415335463258778</v>
      </c>
      <c r="J47" s="11">
        <f t="shared" si="0"/>
        <v>1.9744408945686895</v>
      </c>
      <c r="K47" s="11">
        <v>0</v>
      </c>
      <c r="L47" s="11">
        <v>0.56230031948881787</v>
      </c>
      <c r="M47" s="11">
        <v>0</v>
      </c>
      <c r="N47" s="11">
        <v>0</v>
      </c>
      <c r="O47" s="12">
        <f t="shared" si="1"/>
        <v>0.56230031948881787</v>
      </c>
    </row>
    <row r="48" spans="1:15" x14ac:dyDescent="0.2">
      <c r="A48" s="39"/>
      <c r="B48" s="42"/>
      <c r="C48" s="3">
        <v>44</v>
      </c>
      <c r="D48" s="3" t="s">
        <v>22</v>
      </c>
      <c r="E48" s="10">
        <v>3.9192399049881237</v>
      </c>
      <c r="F48" s="11">
        <v>8.0760095011876309E-2</v>
      </c>
      <c r="G48" s="11">
        <v>1.1211401425178149</v>
      </c>
      <c r="H48" s="11">
        <v>0.43547110055423599</v>
      </c>
      <c r="I48" s="11">
        <v>0.4433887569279491</v>
      </c>
      <c r="J48" s="11">
        <f t="shared" si="0"/>
        <v>2</v>
      </c>
      <c r="K48" s="11">
        <v>0</v>
      </c>
      <c r="L48" s="11">
        <v>0.36579572446555819</v>
      </c>
      <c r="M48" s="11">
        <v>0</v>
      </c>
      <c r="N48" s="11">
        <v>7.9176563737133998E-2</v>
      </c>
      <c r="O48" s="12">
        <f t="shared" si="1"/>
        <v>0.44497228820269219</v>
      </c>
    </row>
    <row r="49" spans="1:15" x14ac:dyDescent="0.2">
      <c r="A49" s="39"/>
      <c r="B49" s="42"/>
      <c r="C49" s="3">
        <v>45</v>
      </c>
      <c r="D49" s="3" t="s">
        <v>23</v>
      </c>
      <c r="E49" s="10">
        <v>3.8465189873417729</v>
      </c>
      <c r="F49" s="11">
        <v>0.15348101265822711</v>
      </c>
      <c r="G49" s="11">
        <v>1.2041139240506338</v>
      </c>
      <c r="H49" s="11">
        <v>0.38291139240506333</v>
      </c>
      <c r="I49" s="11">
        <v>0.41297468354430289</v>
      </c>
      <c r="J49" s="11">
        <f t="shared" si="0"/>
        <v>2</v>
      </c>
      <c r="K49" s="11">
        <v>0</v>
      </c>
      <c r="L49" s="11">
        <v>0.27848101265822794</v>
      </c>
      <c r="M49" s="11">
        <v>0</v>
      </c>
      <c r="N49" s="11">
        <v>0.143987341772153</v>
      </c>
      <c r="O49" s="12">
        <f t="shared" si="1"/>
        <v>0.42246835443038094</v>
      </c>
    </row>
    <row r="50" spans="1:15" x14ac:dyDescent="0.2">
      <c r="A50" s="39"/>
      <c r="B50" s="42"/>
      <c r="C50" s="3">
        <v>46</v>
      </c>
      <c r="D50" s="3" t="s">
        <v>24</v>
      </c>
      <c r="E50" s="10">
        <v>3.8608695652173917</v>
      </c>
      <c r="F50" s="11">
        <v>0.13913043478260834</v>
      </c>
      <c r="G50" s="11">
        <v>1.3391304347826092</v>
      </c>
      <c r="H50" s="11">
        <v>0.29565217391304349</v>
      </c>
      <c r="I50" s="11">
        <v>0.36521739130434727</v>
      </c>
      <c r="J50" s="11">
        <f t="shared" si="0"/>
        <v>2</v>
      </c>
      <c r="K50" s="11">
        <v>3.4782608695652174E-2</v>
      </c>
      <c r="L50" s="11">
        <v>0.33043478260869563</v>
      </c>
      <c r="M50" s="11">
        <v>0</v>
      </c>
      <c r="N50" s="11">
        <v>5.2173913043478792E-2</v>
      </c>
      <c r="O50" s="12">
        <f t="shared" si="1"/>
        <v>0.41739130434782662</v>
      </c>
    </row>
    <row r="51" spans="1:15" x14ac:dyDescent="0.2">
      <c r="A51" s="39"/>
      <c r="B51" s="43" t="s">
        <v>41</v>
      </c>
      <c r="C51" s="13">
        <v>47</v>
      </c>
      <c r="D51" s="13" t="s">
        <v>42</v>
      </c>
      <c r="E51" s="14">
        <v>3.9310344827586206</v>
      </c>
      <c r="F51" s="15">
        <v>6.8965517241379448E-2</v>
      </c>
      <c r="G51" s="15">
        <v>0.84482758620689624</v>
      </c>
      <c r="H51" s="15">
        <v>0.77586206896551713</v>
      </c>
      <c r="I51" s="15">
        <v>0.37931034482758674</v>
      </c>
      <c r="J51" s="15">
        <f t="shared" si="0"/>
        <v>2</v>
      </c>
      <c r="K51" s="15">
        <v>1.7241379310344824E-2</v>
      </c>
      <c r="L51" s="15">
        <v>0.10344827586206896</v>
      </c>
      <c r="M51" s="15">
        <v>0</v>
      </c>
      <c r="N51" s="15">
        <v>0.15517241379310287</v>
      </c>
      <c r="O51" s="16">
        <f t="shared" si="1"/>
        <v>0.27586206896551668</v>
      </c>
    </row>
    <row r="52" spans="1:15" x14ac:dyDescent="0.2">
      <c r="A52" s="39"/>
      <c r="B52" s="44"/>
      <c r="C52" s="3">
        <v>48</v>
      </c>
      <c r="D52" s="3" t="s">
        <v>43</v>
      </c>
      <c r="E52" s="10">
        <v>3.669579030976966</v>
      </c>
      <c r="F52" s="11">
        <v>0.33042096902303397</v>
      </c>
      <c r="G52" s="11">
        <v>0.94519459888800661</v>
      </c>
      <c r="H52" s="11">
        <v>0.68149324861000804</v>
      </c>
      <c r="I52" s="11">
        <v>0.37331215250198535</v>
      </c>
      <c r="J52" s="11">
        <f t="shared" si="0"/>
        <v>2</v>
      </c>
      <c r="K52" s="11">
        <v>0</v>
      </c>
      <c r="L52" s="11">
        <v>0.26211278792692616</v>
      </c>
      <c r="M52" s="11">
        <v>0</v>
      </c>
      <c r="N52" s="11">
        <v>0.2208101667990473</v>
      </c>
      <c r="O52" s="17">
        <f t="shared" si="1"/>
        <v>0.48292295472597346</v>
      </c>
    </row>
    <row r="53" spans="1:15" x14ac:dyDescent="0.2">
      <c r="A53" s="39"/>
      <c r="B53" s="44"/>
      <c r="C53" s="3">
        <v>49</v>
      </c>
      <c r="D53" s="3" t="s">
        <v>44</v>
      </c>
      <c r="E53" s="10">
        <v>3.6988047808764941</v>
      </c>
      <c r="F53" s="11">
        <v>0.30119521912350589</v>
      </c>
      <c r="G53" s="11">
        <v>1.1537848605577692</v>
      </c>
      <c r="H53" s="11">
        <v>0.50836653386454178</v>
      </c>
      <c r="I53" s="11">
        <v>0.33784860557768903</v>
      </c>
      <c r="J53" s="11">
        <f t="shared" si="0"/>
        <v>2</v>
      </c>
      <c r="K53" s="11">
        <v>3.5059760956175301E-2</v>
      </c>
      <c r="L53" s="11">
        <v>0.43824701195219123</v>
      </c>
      <c r="M53" s="11">
        <v>0</v>
      </c>
      <c r="N53" s="11">
        <v>6.5338645418326846E-2</v>
      </c>
      <c r="O53" s="17">
        <f t="shared" si="1"/>
        <v>0.53864541832669333</v>
      </c>
    </row>
    <row r="54" spans="1:15" x14ac:dyDescent="0.2">
      <c r="A54" s="39"/>
      <c r="B54" s="44"/>
      <c r="C54" s="3">
        <v>50</v>
      </c>
      <c r="D54" s="3" t="s">
        <v>45</v>
      </c>
      <c r="E54" s="10">
        <v>3.6522423288749017</v>
      </c>
      <c r="F54" s="11">
        <v>0.34775767112509826</v>
      </c>
      <c r="G54" s="11">
        <v>1.4697088906372935</v>
      </c>
      <c r="H54" s="11">
        <v>0.34618410700236035</v>
      </c>
      <c r="I54" s="11">
        <v>0.18410700236034616</v>
      </c>
      <c r="J54" s="11">
        <f t="shared" si="0"/>
        <v>2</v>
      </c>
      <c r="K54" s="11">
        <v>1.7309205350118019E-2</v>
      </c>
      <c r="L54" s="11">
        <v>0.10385523210070811</v>
      </c>
      <c r="M54" s="11">
        <v>0</v>
      </c>
      <c r="N54" s="11">
        <v>0.19669551534225027</v>
      </c>
      <c r="O54" s="17">
        <f t="shared" si="1"/>
        <v>0.31785995279307644</v>
      </c>
    </row>
    <row r="55" spans="1:15" x14ac:dyDescent="0.2">
      <c r="A55" s="39"/>
      <c r="B55" s="44"/>
      <c r="C55" s="3">
        <v>51</v>
      </c>
      <c r="D55" s="3" t="s">
        <v>46</v>
      </c>
      <c r="E55" s="10">
        <v>4.0156006240249615</v>
      </c>
      <c r="F55" s="11">
        <v>0</v>
      </c>
      <c r="G55" s="11">
        <v>1.3385335413416539</v>
      </c>
      <c r="H55" s="11">
        <v>0.34321372854914201</v>
      </c>
      <c r="I55" s="11">
        <v>0.31825273010920396</v>
      </c>
      <c r="J55" s="11">
        <f t="shared" si="0"/>
        <v>2</v>
      </c>
      <c r="K55" s="11">
        <v>0</v>
      </c>
      <c r="L55" s="11">
        <v>0.10296411856474259</v>
      </c>
      <c r="M55" s="11">
        <v>0</v>
      </c>
      <c r="N55" s="11">
        <v>7.6443057722309304E-2</v>
      </c>
      <c r="O55" s="17">
        <f t="shared" si="1"/>
        <v>0.17940717628705188</v>
      </c>
    </row>
    <row r="56" spans="1:15" x14ac:dyDescent="0.2">
      <c r="A56" s="39"/>
      <c r="B56" s="44"/>
      <c r="C56" s="3">
        <v>52</v>
      </c>
      <c r="D56" s="3" t="s">
        <v>47</v>
      </c>
      <c r="E56" s="10">
        <v>4.0046874999999993</v>
      </c>
      <c r="F56" s="11">
        <v>0</v>
      </c>
      <c r="G56" s="11">
        <v>1.2374999999999998</v>
      </c>
      <c r="H56" s="11">
        <v>0.44687499999999997</v>
      </c>
      <c r="I56" s="11">
        <v>0.31562500000000027</v>
      </c>
      <c r="J56" s="11">
        <f t="shared" si="0"/>
        <v>2</v>
      </c>
      <c r="K56" s="11">
        <v>1.7187499999999998E-2</v>
      </c>
      <c r="L56" s="11">
        <v>6.8749999999999992E-2</v>
      </c>
      <c r="M56" s="11">
        <v>0</v>
      </c>
      <c r="N56" s="11">
        <v>9.6874999999999656E-2</v>
      </c>
      <c r="O56" s="17">
        <f t="shared" si="1"/>
        <v>0.18281249999999966</v>
      </c>
    </row>
    <row r="57" spans="1:15" x14ac:dyDescent="0.2">
      <c r="A57" s="39"/>
      <c r="B57" s="44"/>
      <c r="C57" s="3">
        <v>53</v>
      </c>
      <c r="D57" s="3" t="s">
        <v>48</v>
      </c>
      <c r="E57" s="10">
        <v>4.0094265514532603</v>
      </c>
      <c r="F57" s="11">
        <v>0</v>
      </c>
      <c r="G57" s="11">
        <v>1.1060487038491753</v>
      </c>
      <c r="H57" s="11">
        <v>0.44933228593872754</v>
      </c>
      <c r="I57" s="11">
        <v>0.44461901021209727</v>
      </c>
      <c r="J57" s="11">
        <f t="shared" si="0"/>
        <v>2</v>
      </c>
      <c r="K57" s="11">
        <v>0</v>
      </c>
      <c r="L57" s="11">
        <v>0.12097407698350356</v>
      </c>
      <c r="M57" s="11">
        <v>0</v>
      </c>
      <c r="N57" s="11">
        <v>0.14296936370777713</v>
      </c>
      <c r="O57" s="17">
        <f t="shared" si="1"/>
        <v>0.26394344069128067</v>
      </c>
    </row>
    <row r="58" spans="1:15" x14ac:dyDescent="0.2">
      <c r="A58" s="39"/>
      <c r="B58" s="44"/>
      <c r="C58" s="3">
        <v>54</v>
      </c>
      <c r="D58" s="3" t="s">
        <v>49</v>
      </c>
      <c r="E58" s="10">
        <v>4.0031645569620249</v>
      </c>
      <c r="F58" s="11">
        <v>0</v>
      </c>
      <c r="G58" s="11">
        <v>0.85284810126582267</v>
      </c>
      <c r="H58" s="11">
        <v>0.45253164556962022</v>
      </c>
      <c r="I58" s="11">
        <v>0.661392405063291</v>
      </c>
      <c r="J58" s="11">
        <f t="shared" si="0"/>
        <v>1.9667721518987338</v>
      </c>
      <c r="K58" s="11">
        <v>0.3306962025316455</v>
      </c>
      <c r="L58" s="11">
        <v>8.7025316455696194E-2</v>
      </c>
      <c r="M58" s="11">
        <v>0</v>
      </c>
      <c r="N58" s="11">
        <v>0</v>
      </c>
      <c r="O58" s="17">
        <f t="shared" si="1"/>
        <v>0.41772151898734167</v>
      </c>
    </row>
    <row r="59" spans="1:15" x14ac:dyDescent="0.2">
      <c r="A59" s="39"/>
      <c r="B59" s="44"/>
      <c r="C59" s="3">
        <v>55</v>
      </c>
      <c r="D59" s="3" t="s">
        <v>50</v>
      </c>
      <c r="E59" s="10">
        <v>3.9812792511700472</v>
      </c>
      <c r="F59" s="11">
        <v>1.8720748829952782E-2</v>
      </c>
      <c r="G59" s="11">
        <v>1.3712948517940722</v>
      </c>
      <c r="H59" s="11">
        <v>0.39469578783151327</v>
      </c>
      <c r="I59" s="11">
        <v>0.23400936037441467</v>
      </c>
      <c r="J59" s="11">
        <f t="shared" si="0"/>
        <v>2</v>
      </c>
      <c r="K59" s="11">
        <v>0</v>
      </c>
      <c r="L59" s="11">
        <v>6.8642745709828409E-2</v>
      </c>
      <c r="M59" s="11">
        <v>0</v>
      </c>
      <c r="N59" s="11">
        <v>9.2043681747270234E-2</v>
      </c>
      <c r="O59" s="17">
        <f t="shared" si="1"/>
        <v>0.16068642745709866</v>
      </c>
    </row>
    <row r="60" spans="1:15" x14ac:dyDescent="0.2">
      <c r="A60" s="39"/>
      <c r="B60" s="44"/>
      <c r="C60" s="3">
        <v>56</v>
      </c>
      <c r="D60" s="3" t="s">
        <v>51</v>
      </c>
      <c r="E60" s="10">
        <v>3.7476340694006312</v>
      </c>
      <c r="F60" s="11">
        <v>0.25236593059936885</v>
      </c>
      <c r="G60" s="11">
        <v>1.2050473186119877</v>
      </c>
      <c r="H60" s="11">
        <v>0.46845425867507889</v>
      </c>
      <c r="I60" s="11">
        <v>0.3264984227129335</v>
      </c>
      <c r="J60" s="11">
        <f t="shared" si="0"/>
        <v>2</v>
      </c>
      <c r="K60" s="11">
        <v>0</v>
      </c>
      <c r="L60" s="11">
        <v>0.12145110410094637</v>
      </c>
      <c r="M60" s="11">
        <v>0</v>
      </c>
      <c r="N60" s="11">
        <v>0.22870662460567848</v>
      </c>
      <c r="O60" s="17">
        <f t="shared" si="1"/>
        <v>0.35015772870662487</v>
      </c>
    </row>
    <row r="61" spans="1:15" x14ac:dyDescent="0.2">
      <c r="A61" s="39"/>
      <c r="B61" s="44"/>
      <c r="C61" s="3">
        <v>57</v>
      </c>
      <c r="D61" s="3" t="s">
        <v>52</v>
      </c>
      <c r="E61" s="10">
        <v>3.92423046566693</v>
      </c>
      <c r="F61" s="11">
        <v>7.5769534333069988E-2</v>
      </c>
      <c r="G61" s="11">
        <v>0.79242304656669316</v>
      </c>
      <c r="H61" s="11">
        <v>0.79873717442778203</v>
      </c>
      <c r="I61" s="11">
        <v>0.40883977900552493</v>
      </c>
      <c r="J61" s="11">
        <f t="shared" si="0"/>
        <v>2</v>
      </c>
      <c r="K61" s="11">
        <v>0</v>
      </c>
      <c r="L61" s="11">
        <v>0.22573007103393844</v>
      </c>
      <c r="M61" s="11">
        <v>0</v>
      </c>
      <c r="N61" s="11">
        <v>0.12943962115232821</v>
      </c>
      <c r="O61" s="17">
        <f t="shared" si="1"/>
        <v>0.35516969218626665</v>
      </c>
    </row>
    <row r="62" spans="1:15" x14ac:dyDescent="0.2">
      <c r="A62" s="39"/>
      <c r="B62" s="44"/>
      <c r="C62" s="3">
        <v>58</v>
      </c>
      <c r="D62" s="3" t="s">
        <v>53</v>
      </c>
      <c r="E62" s="10">
        <v>3.4882260596546315</v>
      </c>
      <c r="F62" s="11">
        <v>0.51177394034536849</v>
      </c>
      <c r="G62" s="11">
        <v>1.5777080062794355</v>
      </c>
      <c r="H62" s="11">
        <v>0.39717425431711151</v>
      </c>
      <c r="I62" s="11">
        <v>2.5117739403452966E-2</v>
      </c>
      <c r="J62" s="11">
        <f t="shared" si="0"/>
        <v>2</v>
      </c>
      <c r="K62" s="11">
        <v>0</v>
      </c>
      <c r="L62" s="11">
        <v>3.4536891679748827E-2</v>
      </c>
      <c r="M62" s="11">
        <v>0</v>
      </c>
      <c r="N62" s="11">
        <v>0.25117739403453765</v>
      </c>
      <c r="O62" s="17">
        <f t="shared" si="1"/>
        <v>0.28571428571428648</v>
      </c>
    </row>
    <row r="63" spans="1:15" x14ac:dyDescent="0.2">
      <c r="A63" s="39"/>
      <c r="B63" s="44"/>
      <c r="C63" s="3">
        <v>59</v>
      </c>
      <c r="D63" s="3" t="s">
        <v>54</v>
      </c>
      <c r="E63" s="10">
        <v>3.8056872037914702</v>
      </c>
      <c r="F63" s="11">
        <v>0.19431279620852981</v>
      </c>
      <c r="G63" s="11">
        <v>0.9352290679304911</v>
      </c>
      <c r="H63" s="11">
        <v>0.71248025276461302</v>
      </c>
      <c r="I63" s="11">
        <v>0.35229067930489588</v>
      </c>
      <c r="J63" s="11">
        <f t="shared" si="0"/>
        <v>2</v>
      </c>
      <c r="K63" s="11">
        <v>0</v>
      </c>
      <c r="L63" s="11">
        <v>0.13902053712480256</v>
      </c>
      <c r="M63" s="11">
        <v>0</v>
      </c>
      <c r="N63" s="11">
        <v>0.20379146919431435</v>
      </c>
      <c r="O63" s="17">
        <f t="shared" si="1"/>
        <v>0.3428120063191169</v>
      </c>
    </row>
    <row r="64" spans="1:15" x14ac:dyDescent="0.2">
      <c r="A64" s="39"/>
      <c r="B64" s="44"/>
      <c r="C64" s="3">
        <v>60</v>
      </c>
      <c r="D64" s="3" t="s">
        <v>55</v>
      </c>
      <c r="E64" s="10">
        <v>3.8793103448275863</v>
      </c>
      <c r="F64" s="11">
        <v>0.1206896551724137</v>
      </c>
      <c r="G64" s="11">
        <v>1.2586206896551726</v>
      </c>
      <c r="H64" s="11">
        <v>0.55172413793103459</v>
      </c>
      <c r="I64" s="11">
        <v>0.18965517241379271</v>
      </c>
      <c r="J64" s="11">
        <f t="shared" si="0"/>
        <v>2</v>
      </c>
      <c r="K64" s="11">
        <v>0</v>
      </c>
      <c r="L64" s="11">
        <v>0.17241379310344829</v>
      </c>
      <c r="M64" s="11">
        <v>0</v>
      </c>
      <c r="N64" s="11">
        <v>6.8965517241379726E-2</v>
      </c>
      <c r="O64" s="17">
        <f t="shared" si="1"/>
        <v>0.24137931034482801</v>
      </c>
    </row>
    <row r="65" spans="1:15" x14ac:dyDescent="0.2">
      <c r="A65" s="39"/>
      <c r="B65" s="44"/>
      <c r="C65" s="3">
        <v>61</v>
      </c>
      <c r="D65" s="3" t="s">
        <v>56</v>
      </c>
      <c r="E65" s="10">
        <v>3.9408099688473519</v>
      </c>
      <c r="F65" s="11">
        <v>5.9190031152648093E-2</v>
      </c>
      <c r="G65" s="11">
        <v>1.0545171339563861</v>
      </c>
      <c r="H65" s="11">
        <v>0.71962616822429915</v>
      </c>
      <c r="I65" s="11">
        <v>0.22585669781931461</v>
      </c>
      <c r="J65" s="11">
        <f t="shared" si="0"/>
        <v>2</v>
      </c>
      <c r="K65" s="11">
        <v>0</v>
      </c>
      <c r="L65" s="11">
        <v>5.1401869158878503E-2</v>
      </c>
      <c r="M65" s="11">
        <v>0</v>
      </c>
      <c r="N65" s="11">
        <v>0.11682242990654212</v>
      </c>
      <c r="O65" s="17">
        <f t="shared" si="1"/>
        <v>0.16822429906542063</v>
      </c>
    </row>
    <row r="66" spans="1:15" x14ac:dyDescent="0.2">
      <c r="A66" s="39"/>
      <c r="B66" s="44"/>
      <c r="C66" s="3">
        <v>62</v>
      </c>
      <c r="D66" s="3" t="s">
        <v>57</v>
      </c>
      <c r="E66" s="10">
        <v>3.8086956521739128</v>
      </c>
      <c r="F66" s="11">
        <v>0.19130434782608718</v>
      </c>
      <c r="G66" s="11">
        <v>0.9391304347826086</v>
      </c>
      <c r="H66" s="11">
        <v>0.74782608695652175</v>
      </c>
      <c r="I66" s="11">
        <v>0.31304347826086953</v>
      </c>
      <c r="J66" s="11">
        <f t="shared" si="0"/>
        <v>2</v>
      </c>
      <c r="K66" s="11">
        <v>1.7391304347826087E-2</v>
      </c>
      <c r="L66" s="11">
        <v>0.19130434782608696</v>
      </c>
      <c r="M66" s="11">
        <v>0</v>
      </c>
      <c r="N66" s="11">
        <v>0.13913043478260873</v>
      </c>
      <c r="O66" s="17">
        <f t="shared" si="1"/>
        <v>0.34782608695652178</v>
      </c>
    </row>
    <row r="67" spans="1:15" x14ac:dyDescent="0.2">
      <c r="A67" s="39"/>
      <c r="B67" s="44"/>
      <c r="C67" s="3">
        <v>63</v>
      </c>
      <c r="D67" s="3" t="s">
        <v>58</v>
      </c>
      <c r="E67" s="10">
        <v>3.8260869565217392</v>
      </c>
      <c r="F67" s="11">
        <v>0.17391304347826075</v>
      </c>
      <c r="G67" s="11">
        <v>0.83478260869565224</v>
      </c>
      <c r="H67" s="11">
        <v>0.73043478260869565</v>
      </c>
      <c r="I67" s="11">
        <v>0.43478260869565211</v>
      </c>
      <c r="J67" s="11">
        <f t="shared" si="0"/>
        <v>2</v>
      </c>
      <c r="K67" s="11">
        <v>0</v>
      </c>
      <c r="L67" s="11">
        <v>0.1217391304347826</v>
      </c>
      <c r="M67" s="11">
        <v>0</v>
      </c>
      <c r="N67" s="11">
        <v>0.24347826086956526</v>
      </c>
      <c r="O67" s="17">
        <f t="shared" si="1"/>
        <v>0.36521739130434783</v>
      </c>
    </row>
    <row r="68" spans="1:15" x14ac:dyDescent="0.2">
      <c r="A68" s="39"/>
      <c r="B68" s="44"/>
      <c r="C68" s="3">
        <v>64</v>
      </c>
      <c r="D68" s="3" t="s">
        <v>59</v>
      </c>
      <c r="E68" s="10">
        <v>3.6176239181746648</v>
      </c>
      <c r="F68" s="11">
        <v>0.38237608182533522</v>
      </c>
      <c r="G68" s="11">
        <v>1.5735641227380006</v>
      </c>
      <c r="H68" s="11">
        <v>0.32887490165224231</v>
      </c>
      <c r="I68" s="11">
        <v>9.7560975609757072E-2</v>
      </c>
      <c r="J68" s="11">
        <f t="shared" si="0"/>
        <v>2</v>
      </c>
      <c r="K68" s="11">
        <v>3.4618410700236031E-2</v>
      </c>
      <c r="L68" s="11">
        <v>8.6546026750590074E-2</v>
      </c>
      <c r="M68" s="11">
        <v>0</v>
      </c>
      <c r="N68" s="11">
        <v>0.16207710464201319</v>
      </c>
      <c r="O68" s="17">
        <f t="shared" si="1"/>
        <v>0.2832415420928393</v>
      </c>
    </row>
    <row r="69" spans="1:15" x14ac:dyDescent="0.2">
      <c r="A69" s="39"/>
      <c r="B69" s="44"/>
      <c r="C69" s="3">
        <v>65</v>
      </c>
      <c r="D69" s="3" t="s">
        <v>60</v>
      </c>
      <c r="E69" s="10">
        <v>4.0313234142521539</v>
      </c>
      <c r="F69" s="11">
        <v>0</v>
      </c>
      <c r="G69" s="11">
        <v>1.2231793265465938</v>
      </c>
      <c r="H69" s="11">
        <v>0.43069694596711056</v>
      </c>
      <c r="I69" s="11">
        <v>0.34612372748629561</v>
      </c>
      <c r="J69" s="11">
        <f t="shared" si="0"/>
        <v>2</v>
      </c>
      <c r="K69" s="11">
        <v>0</v>
      </c>
      <c r="L69" s="11">
        <v>0.15505090054815979</v>
      </c>
      <c r="M69" s="11">
        <v>0</v>
      </c>
      <c r="N69" s="11">
        <v>3.2889584964761687E-2</v>
      </c>
      <c r="O69" s="17">
        <f t="shared" si="1"/>
        <v>0.18794048551292147</v>
      </c>
    </row>
    <row r="70" spans="1:15" x14ac:dyDescent="0.2">
      <c r="A70" s="39"/>
      <c r="B70" s="45" t="s">
        <v>61</v>
      </c>
      <c r="C70" s="18">
        <v>66</v>
      </c>
      <c r="D70" s="18" t="s">
        <v>62</v>
      </c>
      <c r="E70" s="19">
        <v>3.8731165741475015</v>
      </c>
      <c r="F70" s="20">
        <v>0.12688342585249845</v>
      </c>
      <c r="G70" s="20">
        <v>1.2339413164155426</v>
      </c>
      <c r="H70" s="20">
        <v>0.43616177636796194</v>
      </c>
      <c r="I70" s="20">
        <v>0.32989690721649545</v>
      </c>
      <c r="J70" s="20">
        <f t="shared" ref="J70:J107" si="2">SUM(G70:I70)</f>
        <v>2</v>
      </c>
      <c r="K70" s="20">
        <v>3.4892942109436956E-2</v>
      </c>
      <c r="L70" s="20">
        <v>0.34892942109436953</v>
      </c>
      <c r="M70" s="20">
        <v>0</v>
      </c>
      <c r="N70" s="20">
        <v>1.903251387787408E-2</v>
      </c>
      <c r="O70" s="21">
        <f t="shared" ref="O70:O107" si="3">SUM(K70:N70)</f>
        <v>0.40285487708168055</v>
      </c>
    </row>
    <row r="71" spans="1:15" x14ac:dyDescent="0.2">
      <c r="A71" s="39"/>
      <c r="B71" s="46"/>
      <c r="C71" s="3">
        <v>67</v>
      </c>
      <c r="D71" s="3" t="s">
        <v>63</v>
      </c>
      <c r="E71" s="10">
        <v>3.6435331230283912</v>
      </c>
      <c r="F71" s="11">
        <v>0.35646687697160884</v>
      </c>
      <c r="G71" s="11">
        <v>1.586750788643533</v>
      </c>
      <c r="H71" s="11">
        <v>0.22555205047318613</v>
      </c>
      <c r="I71" s="11">
        <v>0.18769716088328092</v>
      </c>
      <c r="J71" s="11">
        <f t="shared" si="2"/>
        <v>2</v>
      </c>
      <c r="K71" s="11">
        <v>3.4700315457413249E-2</v>
      </c>
      <c r="L71" s="11">
        <v>0.15615141955835962</v>
      </c>
      <c r="M71" s="11">
        <v>0</v>
      </c>
      <c r="N71" s="11">
        <v>0.15930599369085158</v>
      </c>
      <c r="O71" s="22">
        <f t="shared" si="3"/>
        <v>0.35015772870662443</v>
      </c>
    </row>
    <row r="72" spans="1:15" x14ac:dyDescent="0.2">
      <c r="A72" s="39"/>
      <c r="B72" s="46"/>
      <c r="C72" s="3">
        <v>68</v>
      </c>
      <c r="D72" s="3" t="s">
        <v>64</v>
      </c>
      <c r="E72" s="10">
        <v>3.7246835443037973</v>
      </c>
      <c r="F72" s="11">
        <v>0.27531645569620267</v>
      </c>
      <c r="G72" s="11">
        <v>1.6044303797468356</v>
      </c>
      <c r="H72" s="11">
        <v>0.19145569620253167</v>
      </c>
      <c r="I72" s="11">
        <v>0.20411392405063289</v>
      </c>
      <c r="J72" s="11">
        <f t="shared" si="2"/>
        <v>2</v>
      </c>
      <c r="K72" s="11">
        <v>5.2215189873417729E-2</v>
      </c>
      <c r="L72" s="11">
        <v>0.29588607594936711</v>
      </c>
      <c r="M72" s="11">
        <v>0</v>
      </c>
      <c r="N72" s="11">
        <v>3.9556962025316472E-2</v>
      </c>
      <c r="O72" s="22">
        <f t="shared" si="3"/>
        <v>0.38765822784810133</v>
      </c>
    </row>
    <row r="73" spans="1:15" x14ac:dyDescent="0.2">
      <c r="A73" s="39"/>
      <c r="B73" s="46"/>
      <c r="C73" s="3">
        <v>69</v>
      </c>
      <c r="D73" s="3" t="s">
        <v>65</v>
      </c>
      <c r="E73" s="10">
        <v>3.5500794912559619</v>
      </c>
      <c r="F73" s="11">
        <v>0.44992050874403811</v>
      </c>
      <c r="G73" s="11">
        <v>1.6136724960254369</v>
      </c>
      <c r="H73" s="11">
        <v>0.19236883942766295</v>
      </c>
      <c r="I73" s="11">
        <v>0.19395866454690003</v>
      </c>
      <c r="J73" s="11">
        <f t="shared" si="2"/>
        <v>2</v>
      </c>
      <c r="K73" s="11">
        <v>5.2464228934817163E-2</v>
      </c>
      <c r="L73" s="11">
        <v>0.33227344992050867</v>
      </c>
      <c r="M73" s="11">
        <v>0</v>
      </c>
      <c r="N73" s="11">
        <v>0.10333863275039723</v>
      </c>
      <c r="O73" s="22">
        <f t="shared" si="3"/>
        <v>0.48807631160572307</v>
      </c>
    </row>
    <row r="74" spans="1:15" x14ac:dyDescent="0.2">
      <c r="A74" s="39"/>
      <c r="B74" s="46"/>
      <c r="C74" s="3">
        <v>70</v>
      </c>
      <c r="D74" s="3" t="s">
        <v>66</v>
      </c>
      <c r="E74" s="10">
        <v>3.7674783974862529</v>
      </c>
      <c r="F74" s="11">
        <v>0.23252160251374709</v>
      </c>
      <c r="G74" s="11">
        <v>1.3055773762765122</v>
      </c>
      <c r="H74" s="11">
        <v>0.4666142969363708</v>
      </c>
      <c r="I74" s="11">
        <v>0.22780832678711693</v>
      </c>
      <c r="J74" s="11">
        <f t="shared" si="2"/>
        <v>2</v>
      </c>
      <c r="K74" s="11">
        <v>0</v>
      </c>
      <c r="L74" s="11">
        <v>0.15553809897879026</v>
      </c>
      <c r="M74" s="11">
        <v>0</v>
      </c>
      <c r="N74" s="11">
        <v>0.15239591516103712</v>
      </c>
      <c r="O74" s="22">
        <f t="shared" si="3"/>
        <v>0.30793401413982735</v>
      </c>
    </row>
    <row r="75" spans="1:15" x14ac:dyDescent="0.2">
      <c r="A75" s="39"/>
      <c r="B75" s="46"/>
      <c r="C75" s="3">
        <v>71</v>
      </c>
      <c r="D75" s="3" t="s">
        <v>67</v>
      </c>
      <c r="E75" s="10">
        <v>3.7749401436552281</v>
      </c>
      <c r="F75" s="11">
        <v>0.22505985634477188</v>
      </c>
      <c r="G75" s="11">
        <v>1.0917797286512378</v>
      </c>
      <c r="H75" s="11">
        <v>0.52673583399840396</v>
      </c>
      <c r="I75" s="11">
        <v>0.3335993615323225</v>
      </c>
      <c r="J75" s="11">
        <f t="shared" si="2"/>
        <v>1.9521149241819644</v>
      </c>
      <c r="K75" s="11">
        <v>0.10534716679968079</v>
      </c>
      <c r="L75" s="11">
        <v>0.49162011173184361</v>
      </c>
      <c r="M75" s="11">
        <v>0</v>
      </c>
      <c r="N75" s="11">
        <v>0</v>
      </c>
      <c r="O75" s="22">
        <f t="shared" si="3"/>
        <v>0.59696727853152443</v>
      </c>
    </row>
    <row r="76" spans="1:15" x14ac:dyDescent="0.2">
      <c r="A76" s="39"/>
      <c r="B76" s="46"/>
      <c r="C76" s="3">
        <v>72</v>
      </c>
      <c r="D76" s="3" t="s">
        <v>68</v>
      </c>
      <c r="E76" s="10">
        <v>3.7594936708860756</v>
      </c>
      <c r="F76" s="11">
        <v>0.24050632911392444</v>
      </c>
      <c r="G76" s="11">
        <v>1.4999999999999993</v>
      </c>
      <c r="H76" s="11">
        <v>0.27848101265822778</v>
      </c>
      <c r="I76" s="11">
        <v>0.22151898734177289</v>
      </c>
      <c r="J76" s="11">
        <f t="shared" si="2"/>
        <v>2</v>
      </c>
      <c r="K76" s="11">
        <v>0</v>
      </c>
      <c r="L76" s="11">
        <v>0.31329113924050628</v>
      </c>
      <c r="M76" s="11">
        <v>0</v>
      </c>
      <c r="N76" s="11">
        <v>7.4367088607594167E-2</v>
      </c>
      <c r="O76" s="22">
        <f t="shared" si="3"/>
        <v>0.38765822784810045</v>
      </c>
    </row>
    <row r="77" spans="1:15" x14ac:dyDescent="0.2">
      <c r="A77" s="39"/>
      <c r="B77" s="46"/>
      <c r="C77" s="3">
        <v>73</v>
      </c>
      <c r="D77" s="3" t="s">
        <v>69</v>
      </c>
      <c r="E77" s="10">
        <v>3.9464988198269082</v>
      </c>
      <c r="F77" s="11">
        <v>5.35011801730918E-2</v>
      </c>
      <c r="G77" s="11">
        <v>1.3312352478363496</v>
      </c>
      <c r="H77" s="11">
        <v>0.36349331235247839</v>
      </c>
      <c r="I77" s="11">
        <v>0.305271439811172</v>
      </c>
      <c r="J77" s="11">
        <f t="shared" si="2"/>
        <v>2</v>
      </c>
      <c r="K77" s="11">
        <v>0</v>
      </c>
      <c r="L77" s="11">
        <v>0.20771046420141623</v>
      </c>
      <c r="M77" s="11">
        <v>0</v>
      </c>
      <c r="N77" s="11">
        <v>7.5531077891424381E-2</v>
      </c>
      <c r="O77" s="22">
        <f t="shared" si="3"/>
        <v>0.28324154209284058</v>
      </c>
    </row>
    <row r="78" spans="1:15" x14ac:dyDescent="0.2">
      <c r="A78" s="39"/>
      <c r="B78" s="46"/>
      <c r="C78" s="3">
        <v>74</v>
      </c>
      <c r="D78" s="3" t="s">
        <v>70</v>
      </c>
      <c r="E78" s="10">
        <v>3.7560975609756091</v>
      </c>
      <c r="F78" s="11">
        <v>0.2439024390243909</v>
      </c>
      <c r="G78" s="11">
        <v>1.4523996852871748</v>
      </c>
      <c r="H78" s="11">
        <v>0.32887490165224231</v>
      </c>
      <c r="I78" s="11">
        <v>0.21872541306058291</v>
      </c>
      <c r="J78" s="11">
        <f t="shared" si="2"/>
        <v>2</v>
      </c>
      <c r="K78" s="11">
        <v>3.4618410700236031E-2</v>
      </c>
      <c r="L78" s="11">
        <v>0.2077104642014162</v>
      </c>
      <c r="M78" s="11">
        <v>0</v>
      </c>
      <c r="N78" s="11">
        <v>9.2840283241541421E-2</v>
      </c>
      <c r="O78" s="22">
        <f t="shared" si="3"/>
        <v>0.33516915814319365</v>
      </c>
    </row>
    <row r="79" spans="1:15" x14ac:dyDescent="0.2">
      <c r="A79" s="39"/>
      <c r="B79" s="46"/>
      <c r="C79" s="3">
        <v>75</v>
      </c>
      <c r="D79" s="3" t="s">
        <v>71</v>
      </c>
      <c r="E79" s="10">
        <v>3.8547750591949481</v>
      </c>
      <c r="F79" s="11">
        <v>0.14522494080505188</v>
      </c>
      <c r="G79" s="11">
        <v>1.2438831886345691</v>
      </c>
      <c r="H79" s="11">
        <v>0.43409629044988157</v>
      </c>
      <c r="I79" s="11">
        <v>0.32202052091554934</v>
      </c>
      <c r="J79" s="11">
        <f t="shared" si="2"/>
        <v>2</v>
      </c>
      <c r="K79" s="11">
        <v>6.9455406471981049E-2</v>
      </c>
      <c r="L79" s="11">
        <v>0.2778216258879242</v>
      </c>
      <c r="M79" s="11">
        <v>0</v>
      </c>
      <c r="N79" s="11">
        <v>2.5256511444355922E-2</v>
      </c>
      <c r="O79" s="22">
        <f t="shared" si="3"/>
        <v>0.37253354380426118</v>
      </c>
    </row>
    <row r="80" spans="1:15" x14ac:dyDescent="0.2">
      <c r="A80" s="39"/>
      <c r="B80" s="46"/>
      <c r="C80" s="3">
        <v>76</v>
      </c>
      <c r="D80" s="3" t="s">
        <v>72</v>
      </c>
      <c r="E80" s="10">
        <v>3.6229116945107398</v>
      </c>
      <c r="F80" s="11">
        <v>0.3770883054892602</v>
      </c>
      <c r="G80" s="11">
        <v>1.058074781225139</v>
      </c>
      <c r="H80" s="11">
        <v>0.61256961018297529</v>
      </c>
      <c r="I80" s="11">
        <v>0.32935560859188584</v>
      </c>
      <c r="J80" s="11">
        <f t="shared" si="2"/>
        <v>2</v>
      </c>
      <c r="K80" s="11">
        <v>0.12251392203659506</v>
      </c>
      <c r="L80" s="11">
        <v>0.45505171042163883</v>
      </c>
      <c r="M80" s="11">
        <v>0</v>
      </c>
      <c r="N80" s="11">
        <v>3.1821797931578799E-3</v>
      </c>
      <c r="O80" s="22">
        <f t="shared" si="3"/>
        <v>0.58074781225139183</v>
      </c>
    </row>
    <row r="81" spans="1:15" x14ac:dyDescent="0.2">
      <c r="A81" s="39"/>
      <c r="B81" s="46"/>
      <c r="C81" s="3">
        <v>77</v>
      </c>
      <c r="D81" s="3" t="s">
        <v>73</v>
      </c>
      <c r="E81" s="10">
        <v>3.9796397807361008</v>
      </c>
      <c r="F81" s="11">
        <v>2.0360219263899193E-2</v>
      </c>
      <c r="G81" s="11">
        <v>1.2717306186374322</v>
      </c>
      <c r="H81" s="11">
        <v>0.43069694596711044</v>
      </c>
      <c r="I81" s="11">
        <v>0.29757243539545741</v>
      </c>
      <c r="J81" s="11">
        <f t="shared" si="2"/>
        <v>2</v>
      </c>
      <c r="K81" s="11">
        <v>6.8911511354737665E-2</v>
      </c>
      <c r="L81" s="11">
        <v>8.6139389193422081E-2</v>
      </c>
      <c r="M81" s="11">
        <v>0</v>
      </c>
      <c r="N81" s="11">
        <v>4.698512137823091E-2</v>
      </c>
      <c r="O81" s="22">
        <f t="shared" si="3"/>
        <v>0.20203602192639064</v>
      </c>
    </row>
    <row r="82" spans="1:15" x14ac:dyDescent="0.2">
      <c r="A82" s="39"/>
      <c r="B82" s="46"/>
      <c r="C82" s="3">
        <v>78</v>
      </c>
      <c r="D82" s="3" t="s">
        <v>74</v>
      </c>
      <c r="E82" s="10">
        <v>3.5818036711891463</v>
      </c>
      <c r="F82" s="11">
        <v>0.41819632881085367</v>
      </c>
      <c r="G82" s="11">
        <v>1.0039904229848367</v>
      </c>
      <c r="H82" s="11">
        <v>0.64964086193136494</v>
      </c>
      <c r="I82" s="11">
        <v>0.34636871508379841</v>
      </c>
      <c r="J82" s="11">
        <f t="shared" si="2"/>
        <v>2</v>
      </c>
      <c r="K82" s="11">
        <v>0.14046288906624105</v>
      </c>
      <c r="L82" s="11">
        <v>0.3335993615323225</v>
      </c>
      <c r="M82" s="11">
        <v>0</v>
      </c>
      <c r="N82" s="11">
        <v>7.5019952114924737E-2</v>
      </c>
      <c r="O82" s="22">
        <f t="shared" si="3"/>
        <v>0.54908220271348829</v>
      </c>
    </row>
    <row r="83" spans="1:15" x14ac:dyDescent="0.2">
      <c r="A83" s="39"/>
      <c r="B83" s="46"/>
      <c r="C83" s="3">
        <v>79</v>
      </c>
      <c r="D83" s="3" t="s">
        <v>75</v>
      </c>
      <c r="E83" s="10">
        <v>3.9904534606205249</v>
      </c>
      <c r="F83" s="11">
        <v>9.5465393794751385E-3</v>
      </c>
      <c r="G83" s="11">
        <v>1.2155926809864754</v>
      </c>
      <c r="H83" s="11">
        <v>0.40254574383452657</v>
      </c>
      <c r="I83" s="11">
        <v>0.36754176610978517</v>
      </c>
      <c r="J83" s="11">
        <f t="shared" si="2"/>
        <v>1.9856801909307871</v>
      </c>
      <c r="K83" s="11">
        <v>8.7509944311853605E-2</v>
      </c>
      <c r="L83" s="11">
        <v>0.24502784407319012</v>
      </c>
      <c r="M83" s="11">
        <v>0.14001591089896578</v>
      </c>
      <c r="N83" s="11">
        <v>0</v>
      </c>
      <c r="O83" s="22">
        <f t="shared" si="3"/>
        <v>0.47255369928400948</v>
      </c>
    </row>
    <row r="84" spans="1:15" x14ac:dyDescent="0.2">
      <c r="A84" s="39"/>
      <c r="B84" s="46"/>
      <c r="C84" s="3">
        <v>80</v>
      </c>
      <c r="D84" s="3" t="s">
        <v>76</v>
      </c>
      <c r="E84" s="10">
        <v>3.8486997635933808</v>
      </c>
      <c r="F84" s="11">
        <v>0.15130023640661916</v>
      </c>
      <c r="G84" s="11">
        <v>1.2182821118991336</v>
      </c>
      <c r="H84" s="11">
        <v>0.41607565011820336</v>
      </c>
      <c r="I84" s="11">
        <v>0.36564223798266315</v>
      </c>
      <c r="J84" s="11">
        <f t="shared" si="2"/>
        <v>2</v>
      </c>
      <c r="K84" s="11">
        <v>5.2009456264775419E-2</v>
      </c>
      <c r="L84" s="11">
        <v>0.24271079590228525</v>
      </c>
      <c r="M84" s="11">
        <v>0</v>
      </c>
      <c r="N84" s="11">
        <v>8.5106382978723805E-2</v>
      </c>
      <c r="O84" s="22">
        <f t="shared" si="3"/>
        <v>0.37982663514578446</v>
      </c>
    </row>
    <row r="85" spans="1:15" x14ac:dyDescent="0.2">
      <c r="A85" s="39"/>
      <c r="B85" s="46"/>
      <c r="C85" s="3">
        <v>81</v>
      </c>
      <c r="D85" s="3" t="s">
        <v>77</v>
      </c>
      <c r="E85" s="10">
        <v>3.8335949764521198</v>
      </c>
      <c r="F85" s="11">
        <v>0.16640502354788023</v>
      </c>
      <c r="G85" s="11">
        <v>1.3186813186813191</v>
      </c>
      <c r="H85" s="11">
        <v>0.36263736263736268</v>
      </c>
      <c r="I85" s="11">
        <v>0.31868131868131822</v>
      </c>
      <c r="J85" s="11">
        <f t="shared" si="2"/>
        <v>2</v>
      </c>
      <c r="K85" s="11">
        <v>0.13814756671899531</v>
      </c>
      <c r="L85" s="11">
        <v>0.15541601255886972</v>
      </c>
      <c r="M85" s="11">
        <v>0</v>
      </c>
      <c r="N85" s="11">
        <v>2.6687598116170053E-2</v>
      </c>
      <c r="O85" s="22">
        <f t="shared" si="3"/>
        <v>0.32025117739403508</v>
      </c>
    </row>
    <row r="86" spans="1:15" x14ac:dyDescent="0.2">
      <c r="A86" s="39"/>
      <c r="B86" s="46"/>
      <c r="C86" s="3">
        <v>82</v>
      </c>
      <c r="D86" s="3" t="s">
        <v>78</v>
      </c>
      <c r="E86" s="10">
        <v>3.7158642462509865</v>
      </c>
      <c r="F86" s="11">
        <v>0.28413575374901345</v>
      </c>
      <c r="G86" s="11">
        <v>1.2959747434885556</v>
      </c>
      <c r="H86" s="11">
        <v>0.41673243883188632</v>
      </c>
      <c r="I86" s="11">
        <v>0.28729281767955817</v>
      </c>
      <c r="J86" s="11">
        <f t="shared" si="2"/>
        <v>2</v>
      </c>
      <c r="K86" s="11">
        <v>0.10418310970797158</v>
      </c>
      <c r="L86" s="11">
        <v>0.31254932912391475</v>
      </c>
      <c r="M86" s="11">
        <v>0</v>
      </c>
      <c r="N86" s="11">
        <v>2.5256511444356589E-2</v>
      </c>
      <c r="O86" s="22">
        <f t="shared" si="3"/>
        <v>0.44198895027624291</v>
      </c>
    </row>
    <row r="87" spans="1:15" x14ac:dyDescent="0.2">
      <c r="A87" s="39"/>
      <c r="B87" s="46"/>
      <c r="C87" s="3">
        <v>83</v>
      </c>
      <c r="D87" s="3" t="s">
        <v>79</v>
      </c>
      <c r="E87" s="10">
        <v>3.6724683544303796</v>
      </c>
      <c r="F87" s="11">
        <v>0.32753164556962044</v>
      </c>
      <c r="G87" s="11">
        <v>1.308544303797468</v>
      </c>
      <c r="H87" s="11">
        <v>0.38291139240506328</v>
      </c>
      <c r="I87" s="11">
        <v>0.30854430379746867</v>
      </c>
      <c r="J87" s="11">
        <f t="shared" si="2"/>
        <v>2</v>
      </c>
      <c r="K87" s="11">
        <v>0.10443037974683543</v>
      </c>
      <c r="L87" s="11">
        <v>0.17405063291139239</v>
      </c>
      <c r="M87" s="11">
        <v>0</v>
      </c>
      <c r="N87" s="11">
        <v>0.12658227848101233</v>
      </c>
      <c r="O87" s="22">
        <f t="shared" si="3"/>
        <v>0.40506329113924017</v>
      </c>
    </row>
    <row r="88" spans="1:15" x14ac:dyDescent="0.2">
      <c r="A88" s="39"/>
      <c r="B88" s="46"/>
      <c r="C88" s="3">
        <v>84</v>
      </c>
      <c r="D88" s="3" t="s">
        <v>80</v>
      </c>
      <c r="E88" s="10">
        <v>3.8426435877262</v>
      </c>
      <c r="F88" s="11">
        <v>0.15735641227380004</v>
      </c>
      <c r="G88" s="11">
        <v>1.3485444531864677</v>
      </c>
      <c r="H88" s="11">
        <v>0.32887490165224237</v>
      </c>
      <c r="I88" s="11">
        <v>0.32258064516129004</v>
      </c>
      <c r="J88" s="11">
        <f t="shared" si="2"/>
        <v>2</v>
      </c>
      <c r="K88" s="11">
        <v>6.9236821400472076E-2</v>
      </c>
      <c r="L88" s="11">
        <v>0.12116443745082613</v>
      </c>
      <c r="M88" s="11">
        <v>0</v>
      </c>
      <c r="N88" s="11">
        <v>0.1101494885916604</v>
      </c>
      <c r="O88" s="22">
        <f t="shared" si="3"/>
        <v>0.30055074744295862</v>
      </c>
    </row>
    <row r="89" spans="1:15" x14ac:dyDescent="0.2">
      <c r="A89" s="39"/>
      <c r="B89" s="46"/>
      <c r="C89" s="3">
        <v>85</v>
      </c>
      <c r="D89" s="3" t="s">
        <v>81</v>
      </c>
      <c r="E89" s="10">
        <v>3.7739130434782604</v>
      </c>
      <c r="F89" s="11">
        <v>0.2260869565217396</v>
      </c>
      <c r="G89" s="11">
        <v>1.2347826086956517</v>
      </c>
      <c r="H89" s="11">
        <v>0.45217391304347826</v>
      </c>
      <c r="I89" s="11">
        <v>0.31304347826086998</v>
      </c>
      <c r="J89" s="11">
        <f t="shared" si="2"/>
        <v>2</v>
      </c>
      <c r="K89" s="11">
        <v>0.1043478260869565</v>
      </c>
      <c r="L89" s="11">
        <v>0.29565217391304344</v>
      </c>
      <c r="M89" s="11">
        <v>0</v>
      </c>
      <c r="N89" s="11">
        <v>1.7391304347825653E-2</v>
      </c>
      <c r="O89" s="22">
        <f t="shared" si="3"/>
        <v>0.41739130434782556</v>
      </c>
    </row>
    <row r="90" spans="1:15" x14ac:dyDescent="0.2">
      <c r="A90" s="39"/>
      <c r="B90" s="46"/>
      <c r="C90" s="3">
        <v>86</v>
      </c>
      <c r="D90" s="3" t="s">
        <v>82</v>
      </c>
      <c r="E90" s="10">
        <v>3.7620173364854219</v>
      </c>
      <c r="F90" s="11">
        <v>0.23798266351457809</v>
      </c>
      <c r="G90" s="11">
        <v>1.3049645390070927</v>
      </c>
      <c r="H90" s="11">
        <v>0.39873916469661153</v>
      </c>
      <c r="I90" s="11">
        <v>0.29629629629629584</v>
      </c>
      <c r="J90" s="11">
        <f t="shared" si="2"/>
        <v>2</v>
      </c>
      <c r="K90" s="11">
        <v>6.9345941686367221E-2</v>
      </c>
      <c r="L90" s="11">
        <v>0.19070133963750988</v>
      </c>
      <c r="M90" s="11">
        <v>0</v>
      </c>
      <c r="N90" s="11">
        <v>0.10244286840031569</v>
      </c>
      <c r="O90" s="22">
        <f t="shared" si="3"/>
        <v>0.3624901497241928</v>
      </c>
    </row>
    <row r="91" spans="1:15" x14ac:dyDescent="0.2">
      <c r="A91" s="39"/>
      <c r="B91" s="46"/>
      <c r="C91" s="3">
        <v>87</v>
      </c>
      <c r="D91" s="3" t="s">
        <v>83</v>
      </c>
      <c r="E91" s="10">
        <v>3.6870532168387604</v>
      </c>
      <c r="F91" s="11">
        <v>0.31294678316123958</v>
      </c>
      <c r="G91" s="11">
        <v>1.1024622716441612</v>
      </c>
      <c r="H91" s="11">
        <v>0.62907069102462254</v>
      </c>
      <c r="I91" s="11">
        <v>0.17474185861795072</v>
      </c>
      <c r="J91" s="11">
        <f t="shared" si="2"/>
        <v>1.9062748212867346</v>
      </c>
      <c r="K91" s="11">
        <v>0.20969023034154086</v>
      </c>
      <c r="L91" s="11">
        <v>0.34948371723590144</v>
      </c>
      <c r="M91" s="11">
        <v>0</v>
      </c>
      <c r="N91" s="11">
        <v>0</v>
      </c>
      <c r="O91" s="22">
        <f t="shared" si="3"/>
        <v>0.55917394757744232</v>
      </c>
    </row>
    <row r="92" spans="1:15" ht="17" thickBot="1" x14ac:dyDescent="0.25">
      <c r="A92" s="40"/>
      <c r="B92" s="47"/>
      <c r="C92" s="3">
        <v>88</v>
      </c>
      <c r="D92" s="3" t="s">
        <v>84</v>
      </c>
      <c r="E92" s="10">
        <v>3.6404136833731111</v>
      </c>
      <c r="F92" s="11">
        <v>0.35958631662688889</v>
      </c>
      <c r="G92" s="11">
        <v>1.2505966587112178</v>
      </c>
      <c r="H92" s="11">
        <v>0.42004773269689738</v>
      </c>
      <c r="I92" s="11">
        <v>0.28003182179793162</v>
      </c>
      <c r="J92" s="11">
        <f t="shared" si="2"/>
        <v>1.9506762132060469</v>
      </c>
      <c r="K92" s="11">
        <v>0.22752585521081944</v>
      </c>
      <c r="L92" s="11">
        <v>0.33253778838504378</v>
      </c>
      <c r="M92" s="11">
        <v>0</v>
      </c>
      <c r="N92" s="11">
        <v>0</v>
      </c>
      <c r="O92" s="22">
        <f t="shared" si="3"/>
        <v>0.56006364359586325</v>
      </c>
    </row>
    <row r="93" spans="1:15" x14ac:dyDescent="0.2">
      <c r="A93" s="38" t="s">
        <v>85</v>
      </c>
      <c r="B93" s="48" t="s">
        <v>8</v>
      </c>
      <c r="C93" s="23">
        <v>89</v>
      </c>
      <c r="D93" s="23" t="s">
        <v>86</v>
      </c>
      <c r="E93" s="24">
        <v>3.7222665602553868</v>
      </c>
      <c r="F93" s="25">
        <v>0.27773343974461318</v>
      </c>
      <c r="G93" s="25">
        <v>0.86352753391859505</v>
      </c>
      <c r="H93" s="25">
        <v>0.54429369513168402</v>
      </c>
      <c r="I93" s="25">
        <v>0.59696727853152431</v>
      </c>
      <c r="J93" s="25">
        <f t="shared" si="2"/>
        <v>2.0047885075818033</v>
      </c>
      <c r="K93" s="25">
        <v>0.31604150039904227</v>
      </c>
      <c r="L93" s="25">
        <v>0.22825219473264166</v>
      </c>
      <c r="M93" s="25">
        <v>0</v>
      </c>
      <c r="N93" s="25">
        <v>0</v>
      </c>
      <c r="O93" s="26">
        <f t="shared" si="3"/>
        <v>0.54429369513168391</v>
      </c>
    </row>
    <row r="94" spans="1:15" x14ac:dyDescent="0.2">
      <c r="A94" s="39"/>
      <c r="B94" s="49"/>
      <c r="C94" s="3">
        <v>90</v>
      </c>
      <c r="D94" s="3" t="s">
        <v>87</v>
      </c>
      <c r="E94" s="10">
        <v>3.5221238938053099</v>
      </c>
      <c r="F94" s="11">
        <v>0.47787610619469012</v>
      </c>
      <c r="G94" s="11">
        <v>1.2389380530973453</v>
      </c>
      <c r="H94" s="11">
        <v>0.33628318584070799</v>
      </c>
      <c r="I94" s="11">
        <v>0.46017699115044253</v>
      </c>
      <c r="J94" s="11">
        <f t="shared" si="2"/>
        <v>2.0353982300884956</v>
      </c>
      <c r="K94" s="11">
        <v>0.1769911504424779</v>
      </c>
      <c r="L94" s="11">
        <v>0.4778761061946904</v>
      </c>
      <c r="M94" s="11">
        <v>0</v>
      </c>
      <c r="N94" s="11">
        <v>0</v>
      </c>
      <c r="O94" s="27">
        <f t="shared" si="3"/>
        <v>0.65486725663716827</v>
      </c>
    </row>
    <row r="95" spans="1:15" x14ac:dyDescent="0.2">
      <c r="A95" s="39"/>
      <c r="B95" s="50" t="s">
        <v>88</v>
      </c>
      <c r="C95" s="28">
        <v>91</v>
      </c>
      <c r="D95" s="28" t="s">
        <v>89</v>
      </c>
      <c r="E95" s="29">
        <v>3.5789473684210522</v>
      </c>
      <c r="F95" s="30">
        <v>0.42105263157894779</v>
      </c>
      <c r="G95" s="30">
        <v>1.2982456140350875</v>
      </c>
      <c r="H95" s="30">
        <v>0.36842105263157893</v>
      </c>
      <c r="I95" s="30">
        <v>0.33333333333333331</v>
      </c>
      <c r="J95" s="30">
        <f t="shared" si="2"/>
        <v>1.9999999999999998</v>
      </c>
      <c r="K95" s="30">
        <v>0.15789473684210525</v>
      </c>
      <c r="L95" s="30">
        <v>0.43859649122807015</v>
      </c>
      <c r="M95" s="30">
        <v>0</v>
      </c>
      <c r="N95" s="30">
        <v>0</v>
      </c>
      <c r="O95" s="31">
        <f t="shared" si="3"/>
        <v>0.59649122807017541</v>
      </c>
    </row>
    <row r="96" spans="1:15" x14ac:dyDescent="0.2">
      <c r="A96" s="39"/>
      <c r="B96" s="51"/>
      <c r="C96" s="3">
        <v>92</v>
      </c>
      <c r="D96" s="3" t="s">
        <v>90</v>
      </c>
      <c r="E96" s="10">
        <v>3.663716814159292</v>
      </c>
      <c r="F96" s="11">
        <v>0.33628318584070804</v>
      </c>
      <c r="G96" s="11">
        <v>1.0796460176991149</v>
      </c>
      <c r="H96" s="11">
        <v>0.38938053097345138</v>
      </c>
      <c r="I96" s="11">
        <v>0.53097345132743368</v>
      </c>
      <c r="J96" s="11">
        <f t="shared" si="2"/>
        <v>2</v>
      </c>
      <c r="K96" s="11">
        <v>0.15929203539823011</v>
      </c>
      <c r="L96" s="11">
        <v>0.54867256637168138</v>
      </c>
      <c r="M96" s="11">
        <v>0</v>
      </c>
      <c r="N96" s="11">
        <v>0</v>
      </c>
      <c r="O96" s="32">
        <f t="shared" si="3"/>
        <v>0.70796460176991149</v>
      </c>
    </row>
    <row r="97" spans="1:15" x14ac:dyDescent="0.2">
      <c r="A97" s="39"/>
      <c r="B97" s="51"/>
      <c r="C97" s="3">
        <v>93</v>
      </c>
      <c r="D97" s="3" t="s">
        <v>91</v>
      </c>
      <c r="E97" s="10">
        <v>3.8895027624309391</v>
      </c>
      <c r="F97" s="11">
        <v>0.11049723756906094</v>
      </c>
      <c r="G97" s="11">
        <v>1.1570639305445933</v>
      </c>
      <c r="H97" s="11">
        <v>0.45146014206787688</v>
      </c>
      <c r="I97" s="11">
        <v>0.41673243883188638</v>
      </c>
      <c r="J97" s="11">
        <f t="shared" si="2"/>
        <v>2.0252565114443568</v>
      </c>
      <c r="K97" s="11">
        <v>8.6819258089976328E-2</v>
      </c>
      <c r="L97" s="11">
        <v>0.27782162588792425</v>
      </c>
      <c r="M97" s="11">
        <v>0</v>
      </c>
      <c r="N97" s="11">
        <v>0</v>
      </c>
      <c r="O97" s="32">
        <f t="shared" si="3"/>
        <v>0.36464088397790057</v>
      </c>
    </row>
    <row r="98" spans="1:15" x14ac:dyDescent="0.2">
      <c r="A98" s="39"/>
      <c r="B98" s="51"/>
      <c r="C98" s="3">
        <v>94</v>
      </c>
      <c r="D98" s="3" t="s">
        <v>92</v>
      </c>
      <c r="E98" s="10">
        <v>3.8629921259842521</v>
      </c>
      <c r="F98" s="11">
        <v>0.13700787401574788</v>
      </c>
      <c r="G98" s="11">
        <v>1.1448818897637798</v>
      </c>
      <c r="H98" s="11">
        <v>0.53700787401574801</v>
      </c>
      <c r="I98" s="11">
        <v>0.34645669291338582</v>
      </c>
      <c r="J98" s="11">
        <f t="shared" si="2"/>
        <v>2.0283464566929137</v>
      </c>
      <c r="K98" s="11">
        <v>0.10393700787401575</v>
      </c>
      <c r="L98" s="11">
        <v>0.19055118110236222</v>
      </c>
      <c r="M98" s="11">
        <v>0</v>
      </c>
      <c r="N98" s="11">
        <v>0</v>
      </c>
      <c r="O98" s="32">
        <f t="shared" si="3"/>
        <v>0.29448818897637796</v>
      </c>
    </row>
    <row r="99" spans="1:15" x14ac:dyDescent="0.2">
      <c r="A99" s="39"/>
      <c r="B99" s="51"/>
      <c r="C99" s="3">
        <v>95</v>
      </c>
      <c r="D99" s="3" t="s">
        <v>93</v>
      </c>
      <c r="E99" s="10">
        <v>3.3969280517380751</v>
      </c>
      <c r="F99" s="11">
        <v>0.6030719482619249</v>
      </c>
      <c r="G99" s="11">
        <v>1.5844785772029089</v>
      </c>
      <c r="H99" s="11">
        <v>0.19563459983831843</v>
      </c>
      <c r="I99" s="11">
        <v>0.21341956345998372</v>
      </c>
      <c r="J99" s="11">
        <f t="shared" si="2"/>
        <v>1.9935327405012111</v>
      </c>
      <c r="K99" s="11">
        <v>5.3354890864995931E-2</v>
      </c>
      <c r="L99" s="11">
        <v>0.72918350848827773</v>
      </c>
      <c r="M99" s="11">
        <v>0</v>
      </c>
      <c r="N99" s="11">
        <v>0</v>
      </c>
      <c r="O99" s="32">
        <f t="shared" si="3"/>
        <v>0.78253839935327363</v>
      </c>
    </row>
    <row r="100" spans="1:15" x14ac:dyDescent="0.2">
      <c r="A100" s="39"/>
      <c r="B100" s="51"/>
      <c r="C100" s="3">
        <v>96</v>
      </c>
      <c r="D100" s="3" t="s">
        <v>94</v>
      </c>
      <c r="E100" s="10">
        <v>3.6317460317460317</v>
      </c>
      <c r="F100" s="11">
        <v>0.36825396825396828</v>
      </c>
      <c r="G100" s="11">
        <v>1.3253968253968251</v>
      </c>
      <c r="H100" s="11">
        <v>0.419047619047619</v>
      </c>
      <c r="I100" s="11">
        <v>0.29682539682539683</v>
      </c>
      <c r="J100" s="11">
        <f t="shared" si="2"/>
        <v>2.0412698412698407</v>
      </c>
      <c r="K100" s="11">
        <v>0.13968253968253969</v>
      </c>
      <c r="L100" s="11">
        <v>0.26190476190476186</v>
      </c>
      <c r="M100" s="11">
        <v>0</v>
      </c>
      <c r="N100" s="11">
        <v>0</v>
      </c>
      <c r="O100" s="32">
        <f t="shared" si="3"/>
        <v>0.40158730158730155</v>
      </c>
    </row>
    <row r="101" spans="1:15" x14ac:dyDescent="0.2">
      <c r="A101" s="39"/>
      <c r="B101" s="51"/>
      <c r="C101" s="3">
        <v>97</v>
      </c>
      <c r="D101" s="3" t="s">
        <v>95</v>
      </c>
      <c r="E101" s="10">
        <v>3.8434782608695657</v>
      </c>
      <c r="F101" s="11">
        <v>0.15652173913043432</v>
      </c>
      <c r="G101" s="11">
        <v>1.11304347826087</v>
      </c>
      <c r="H101" s="11">
        <v>0.52173913043478271</v>
      </c>
      <c r="I101" s="11">
        <v>0.34782608695652173</v>
      </c>
      <c r="J101" s="11">
        <f t="shared" si="2"/>
        <v>1.9826086956521745</v>
      </c>
      <c r="K101" s="11">
        <v>0.17391304347826086</v>
      </c>
      <c r="L101" s="11">
        <v>0.20869565217391306</v>
      </c>
      <c r="M101" s="11">
        <v>0</v>
      </c>
      <c r="N101" s="11">
        <v>0</v>
      </c>
      <c r="O101" s="32">
        <f t="shared" si="3"/>
        <v>0.38260869565217392</v>
      </c>
    </row>
    <row r="102" spans="1:15" x14ac:dyDescent="0.2">
      <c r="A102" s="39"/>
      <c r="B102" s="51"/>
      <c r="C102" s="3">
        <v>98</v>
      </c>
      <c r="D102" s="3" t="s">
        <v>96</v>
      </c>
      <c r="E102" s="10">
        <v>3.8056872037914693</v>
      </c>
      <c r="F102" s="11">
        <v>0.1943127962085307</v>
      </c>
      <c r="G102" s="11">
        <v>1.1958925750394946</v>
      </c>
      <c r="H102" s="11">
        <v>0.53870458135860988</v>
      </c>
      <c r="I102" s="11">
        <v>0.24328593996840442</v>
      </c>
      <c r="J102" s="11">
        <f t="shared" si="2"/>
        <v>1.9778830963665091</v>
      </c>
      <c r="K102" s="11">
        <v>8.6887835703001584E-2</v>
      </c>
      <c r="L102" s="11">
        <v>0.33017377567140599</v>
      </c>
      <c r="M102" s="11">
        <v>0</v>
      </c>
      <c r="N102" s="11">
        <v>0</v>
      </c>
      <c r="O102" s="32">
        <f t="shared" si="3"/>
        <v>0.41706161137440756</v>
      </c>
    </row>
    <row r="103" spans="1:15" x14ac:dyDescent="0.2">
      <c r="A103" s="39"/>
      <c r="B103" s="51"/>
      <c r="C103" s="3">
        <v>99</v>
      </c>
      <c r="D103" s="3" t="s">
        <v>97</v>
      </c>
      <c r="E103" s="10">
        <v>3.7454256165473345</v>
      </c>
      <c r="F103" s="11">
        <v>0.25457438345266548</v>
      </c>
      <c r="G103" s="11">
        <v>1.548130469371519</v>
      </c>
      <c r="H103" s="11">
        <v>0.21002386634844863</v>
      </c>
      <c r="I103" s="11">
        <v>0.31503579952267297</v>
      </c>
      <c r="J103" s="11">
        <f t="shared" si="2"/>
        <v>2.0731901352426405</v>
      </c>
      <c r="K103" s="11">
        <v>0</v>
      </c>
      <c r="L103" s="11">
        <v>0.35003977724741442</v>
      </c>
      <c r="M103" s="11">
        <v>0</v>
      </c>
      <c r="N103" s="11">
        <v>0</v>
      </c>
      <c r="O103" s="32">
        <f t="shared" si="3"/>
        <v>0.35003977724741442</v>
      </c>
    </row>
    <row r="104" spans="1:15" x14ac:dyDescent="0.2">
      <c r="A104" s="39"/>
      <c r="B104" s="51"/>
      <c r="C104" s="3">
        <v>100</v>
      </c>
      <c r="D104" s="3" t="s">
        <v>98</v>
      </c>
      <c r="E104" s="10">
        <v>3.782884310618067</v>
      </c>
      <c r="F104" s="11">
        <v>0.21711568938193304</v>
      </c>
      <c r="G104" s="11">
        <v>1.2646592709984157</v>
      </c>
      <c r="H104" s="11">
        <v>0.3660855784469097</v>
      </c>
      <c r="I104" s="11">
        <v>0.34865293185419971</v>
      </c>
      <c r="J104" s="11">
        <f t="shared" si="2"/>
        <v>1.9793977812995251</v>
      </c>
      <c r="K104" s="11">
        <v>0.15689381933438987</v>
      </c>
      <c r="L104" s="11">
        <v>0.31378763866877973</v>
      </c>
      <c r="M104" s="11">
        <v>0</v>
      </c>
      <c r="N104" s="11">
        <v>0</v>
      </c>
      <c r="O104" s="32">
        <f t="shared" si="3"/>
        <v>0.47068145800316963</v>
      </c>
    </row>
    <row r="105" spans="1:15" x14ac:dyDescent="0.2">
      <c r="A105" s="39"/>
      <c r="B105" s="51"/>
      <c r="C105" s="3">
        <v>101</v>
      </c>
      <c r="D105" s="3" t="s">
        <v>99</v>
      </c>
      <c r="E105" s="10">
        <v>3.8486997635933795</v>
      </c>
      <c r="F105" s="11">
        <v>0.15130023640662049</v>
      </c>
      <c r="G105" s="11">
        <v>1.1836091410559484</v>
      </c>
      <c r="H105" s="11">
        <v>0.62411347517730487</v>
      </c>
      <c r="I105" s="11">
        <v>0.22537431048069345</v>
      </c>
      <c r="J105" s="11">
        <f t="shared" si="2"/>
        <v>2.0330969267139469</v>
      </c>
      <c r="K105" s="11">
        <v>3.4672970843183604E-2</v>
      </c>
      <c r="L105" s="11">
        <v>0.20803782505910162</v>
      </c>
      <c r="M105" s="11">
        <v>0</v>
      </c>
      <c r="N105" s="11">
        <v>0</v>
      </c>
      <c r="O105" s="32">
        <f t="shared" si="3"/>
        <v>0.24271079590228523</v>
      </c>
    </row>
    <row r="106" spans="1:15" x14ac:dyDescent="0.2">
      <c r="A106" s="39"/>
      <c r="B106" s="51"/>
      <c r="C106" s="3">
        <v>102</v>
      </c>
      <c r="D106" s="3" t="s">
        <v>100</v>
      </c>
      <c r="E106" s="10">
        <v>3.7106314948041574</v>
      </c>
      <c r="F106" s="11">
        <v>0.28936850519584256</v>
      </c>
      <c r="G106" s="11">
        <v>1.469224620303758</v>
      </c>
      <c r="H106" s="11">
        <v>0.21103117505995206</v>
      </c>
      <c r="I106" s="11">
        <v>0.29896083133493212</v>
      </c>
      <c r="J106" s="11">
        <f t="shared" si="2"/>
        <v>1.9792166266986422</v>
      </c>
      <c r="K106" s="11">
        <v>0.10551558752997603</v>
      </c>
      <c r="L106" s="11">
        <v>0.43964828137490014</v>
      </c>
      <c r="M106" s="11">
        <v>0</v>
      </c>
      <c r="N106" s="11">
        <v>0</v>
      </c>
      <c r="O106" s="32">
        <f t="shared" si="3"/>
        <v>0.54516386890487611</v>
      </c>
    </row>
    <row r="107" spans="1:15" ht="17" thickBot="1" x14ac:dyDescent="0.25">
      <c r="A107" s="40"/>
      <c r="B107" s="52"/>
      <c r="C107" s="33">
        <v>103</v>
      </c>
      <c r="D107" s="33" t="s">
        <v>101</v>
      </c>
      <c r="E107" s="34">
        <v>3.6958598726114649</v>
      </c>
      <c r="F107" s="35">
        <v>0.30414012738853513</v>
      </c>
      <c r="G107" s="35">
        <v>1.3598726114649677</v>
      </c>
      <c r="H107" s="35">
        <v>0.36783439490445857</v>
      </c>
      <c r="I107" s="35">
        <v>0.22770700636942673</v>
      </c>
      <c r="J107" s="35">
        <f t="shared" si="2"/>
        <v>1.9554140127388531</v>
      </c>
      <c r="K107" s="35">
        <v>0.12261146496815284</v>
      </c>
      <c r="L107" s="35">
        <v>0.42038216560509545</v>
      </c>
      <c r="M107" s="35">
        <v>0</v>
      </c>
      <c r="N107" s="35">
        <v>0</v>
      </c>
      <c r="O107" s="36">
        <f t="shared" si="3"/>
        <v>0.54299363057324834</v>
      </c>
    </row>
  </sheetData>
  <mergeCells count="8">
    <mergeCell ref="A93:A107"/>
    <mergeCell ref="B93:B94"/>
    <mergeCell ref="B95:B107"/>
    <mergeCell ref="E3:O3"/>
    <mergeCell ref="A5:A92"/>
    <mergeCell ref="B5:B50"/>
    <mergeCell ref="B51:B69"/>
    <mergeCell ref="B70:B92"/>
  </mergeCells>
  <conditionalFormatting sqref="J4">
    <cfRule type="cellIs" dxfId="0" priority="1" operator="lessThan">
      <formula>1.95</formula>
    </cfRule>
  </conditionalFormatting>
  <pageMargins left="0.7" right="0.7" top="0.75" bottom="0.75" header="0.3" footer="0.3"/>
  <pageSetup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D01B7D23-0B21-A747-8421-879063C24574}">
            <x14:iconSet custom="1">
              <x14:cfvo type="percent">
                <xm:f>0</xm:f>
              </x14:cfvo>
              <x14:cfvo type="num">
                <xm:f>0.2</xm:f>
              </x14:cfvo>
              <x14:cfvo type="num" gte="0">
                <xm:f>0.75</xm:f>
              </x14:cfvo>
              <x14:cfIcon iconSet="3TrafficLights1" iconId="0"/>
              <x14:cfIcon iconSet="NoIcons" iconId="0"/>
              <x14:cfIcon iconSet="NoIcons" iconId="0"/>
            </x14:iconSet>
          </x14:cfRule>
          <xm:sqref>O4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Sánchez-Roa</dc:creator>
  <cp:lastModifiedBy>Christine Elrod</cp:lastModifiedBy>
  <dcterms:created xsi:type="dcterms:W3CDTF">2018-08-12T12:05:19Z</dcterms:created>
  <dcterms:modified xsi:type="dcterms:W3CDTF">2018-08-22T18:22:43Z</dcterms:modified>
</cp:coreProperties>
</file>