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640" yWindow="-80" windowWidth="25580" windowHeight="18360"/>
  </bookViews>
  <sheets>
    <sheet name="Supplementary 1 Whole-rock data" sheetId="1" r:id="rId1"/>
    <sheet name="Supplementary 2 EMPA data" sheetId="2" r:id="rId2"/>
    <sheet name="Supplementary 3 LA-ICP-MS data" sheetId="3" r:id="rId3"/>
  </sheets>
  <definedNames>
    <definedName name="OLE_LINK5" localSheetId="0">'Supplementary 1 Whole-rock data'!$A$1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7" i="2" l="1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6" i="2"/>
  <c r="X5" i="2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R64" i="1"/>
  <c r="Q64" i="1"/>
  <c r="P64" i="1"/>
  <c r="M64" i="1"/>
  <c r="L64" i="1"/>
  <c r="J64" i="1"/>
  <c r="I64" i="1"/>
  <c r="R347" i="2"/>
  <c r="R346" i="2"/>
  <c r="R345" i="2"/>
  <c r="R344" i="2"/>
  <c r="R343" i="2"/>
  <c r="R342" i="2"/>
  <c r="R341" i="2"/>
  <c r="R340" i="2"/>
  <c r="R335" i="2"/>
  <c r="R334" i="2"/>
  <c r="R333" i="2"/>
  <c r="R332" i="2"/>
  <c r="R331" i="2"/>
  <c r="R330" i="2"/>
  <c r="R329" i="2"/>
  <c r="R328" i="2"/>
  <c r="R327" i="2"/>
  <c r="R326" i="2"/>
  <c r="R325" i="2"/>
  <c r="R324" i="2"/>
  <c r="R323" i="2"/>
  <c r="R322" i="2"/>
  <c r="R321" i="2"/>
  <c r="R320" i="2"/>
  <c r="R319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AM137" i="3"/>
  <c r="AM136" i="3"/>
  <c r="AM135" i="3"/>
  <c r="AM134" i="3"/>
  <c r="AM133" i="3"/>
  <c r="AM132" i="3"/>
  <c r="AM131" i="3"/>
  <c r="AM130" i="3"/>
  <c r="AM129" i="3"/>
  <c r="AM128" i="3"/>
  <c r="AM127" i="3"/>
  <c r="AM126" i="3"/>
  <c r="AM125" i="3"/>
  <c r="AM124" i="3"/>
  <c r="AM123" i="3"/>
  <c r="AM122" i="3"/>
  <c r="AM121" i="3"/>
  <c r="AM120" i="3"/>
  <c r="AM119" i="3"/>
  <c r="AM118" i="3"/>
  <c r="AM117" i="3"/>
  <c r="AM116" i="3"/>
  <c r="AM115" i="3"/>
  <c r="AM114" i="3"/>
  <c r="AM113" i="3"/>
  <c r="AM112" i="3"/>
  <c r="AM111" i="3"/>
  <c r="AM110" i="3"/>
  <c r="AM109" i="3"/>
  <c r="AM108" i="3"/>
  <c r="AM107" i="3"/>
  <c r="AM106" i="3"/>
  <c r="AM105" i="3"/>
  <c r="AM104" i="3"/>
  <c r="AM103" i="3"/>
  <c r="AM102" i="3"/>
  <c r="AM101" i="3"/>
  <c r="AM100" i="3"/>
  <c r="AM99" i="3"/>
  <c r="AM98" i="3"/>
  <c r="AM97" i="3"/>
  <c r="AM96" i="3"/>
  <c r="AM95" i="3"/>
  <c r="AM94" i="3"/>
  <c r="AM93" i="3"/>
  <c r="AM92" i="3"/>
  <c r="AM91" i="3"/>
  <c r="AM90" i="3"/>
  <c r="AM89" i="3"/>
  <c r="AM88" i="3"/>
  <c r="AM87" i="3"/>
  <c r="AM86" i="3"/>
  <c r="AM85" i="3"/>
  <c r="AM84" i="3"/>
  <c r="AM83" i="3"/>
  <c r="AM82" i="3"/>
  <c r="AM81" i="3"/>
  <c r="AM80" i="3"/>
  <c r="AM79" i="3"/>
  <c r="AM78" i="3"/>
  <c r="AM77" i="3"/>
  <c r="AM76" i="3"/>
  <c r="AM75" i="3"/>
  <c r="AM74" i="3"/>
  <c r="AM73" i="3"/>
  <c r="AM72" i="3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M13" i="3"/>
  <c r="AM12" i="3"/>
  <c r="AM11" i="3"/>
  <c r="AM10" i="3"/>
  <c r="AM9" i="3"/>
  <c r="AM8" i="3"/>
  <c r="AM7" i="3"/>
  <c r="AM6" i="3"/>
</calcChain>
</file>

<file path=xl/sharedStrings.xml><?xml version="1.0" encoding="utf-8"?>
<sst xmlns="http://schemas.openxmlformats.org/spreadsheetml/2006/main" count="4966" uniqueCount="576">
  <si>
    <t>Sample</t>
  </si>
  <si>
    <t>Lithology</t>
  </si>
  <si>
    <t>SiO2_%</t>
  </si>
  <si>
    <t>Al2O3_%</t>
  </si>
  <si>
    <t>Fe2O3_%</t>
  </si>
  <si>
    <t>MgO_%</t>
  </si>
  <si>
    <t>CaO_%</t>
  </si>
  <si>
    <t>Na2O_%</t>
  </si>
  <si>
    <t>K2O_%</t>
  </si>
  <si>
    <t>TiO2_%</t>
  </si>
  <si>
    <t>P2O5_%</t>
  </si>
  <si>
    <t>MnO_%</t>
  </si>
  <si>
    <t>LOI</t>
    <phoneticPr fontId="0" type="noConversion"/>
  </si>
  <si>
    <t>Sum_%</t>
  </si>
  <si>
    <t>Ba_ppm</t>
  </si>
  <si>
    <t>Sc_ppm</t>
  </si>
  <si>
    <t>Cs_ppm</t>
  </si>
  <si>
    <t>Ga_ppm</t>
  </si>
  <si>
    <t>Hf_ppm</t>
  </si>
  <si>
    <t>Nb_ppm</t>
  </si>
  <si>
    <t>Rb_ppm</t>
  </si>
  <si>
    <t>Sn_ppm</t>
  </si>
  <si>
    <t>Sr_ppm</t>
  </si>
  <si>
    <t>Ta_ppm</t>
  </si>
  <si>
    <t>Th_ppm</t>
  </si>
  <si>
    <t>U_ppm</t>
  </si>
  <si>
    <t>V_ppm</t>
  </si>
  <si>
    <t>W_ppm</t>
  </si>
  <si>
    <t>Zr_ppm</t>
  </si>
  <si>
    <t>Y_ppm</t>
  </si>
  <si>
    <t>La_ppm</t>
  </si>
  <si>
    <t>Ce_ppm</t>
  </si>
  <si>
    <t>Pr_ppm</t>
  </si>
  <si>
    <t>Nd_ppm</t>
  </si>
  <si>
    <t>Sm_ppm</t>
  </si>
  <si>
    <t>Eu_ppm</t>
  </si>
  <si>
    <t>Gd_ppm</t>
  </si>
  <si>
    <t>Tb_ppm</t>
  </si>
  <si>
    <t>Dy_ppm</t>
  </si>
  <si>
    <t>Ho_ppm</t>
  </si>
  <si>
    <t>Er_ppm</t>
  </si>
  <si>
    <t>Tm_ppm</t>
  </si>
  <si>
    <t>Yb_ppm</t>
  </si>
  <si>
    <t>Lu_ppm</t>
  </si>
  <si>
    <t>Mo_ppm</t>
  </si>
  <si>
    <t>Cu_ppm</t>
  </si>
  <si>
    <t>Pb_ppm</t>
  </si>
  <si>
    <t>Zn_ppm</t>
  </si>
  <si>
    <t>Ag_ppb</t>
  </si>
  <si>
    <t>Ni_ppm</t>
  </si>
  <si>
    <t>Co_ppm</t>
  </si>
  <si>
    <t>As_ppm</t>
  </si>
  <si>
    <t>Sb_ppm</t>
  </si>
  <si>
    <t>Bi_ppm</t>
  </si>
  <si>
    <t>Cr_ppm</t>
  </si>
  <si>
    <t>B_ppm</t>
  </si>
  <si>
    <t>Tl_ppm</t>
  </si>
  <si>
    <t>Be_ppm</t>
  </si>
  <si>
    <t>Li_ppm</t>
  </si>
  <si>
    <t>K2O+Na2O</t>
  </si>
  <si>
    <t>ANK</t>
    <phoneticPr fontId="0" type="noConversion"/>
  </si>
  <si>
    <t>WT14WH67-3</t>
  </si>
  <si>
    <t>WT14WH68-4</t>
  </si>
  <si>
    <t>WT12WH20</t>
  </si>
  <si>
    <t>WT12WH28-1</t>
  </si>
  <si>
    <t>WT12WH30</t>
  </si>
  <si>
    <t>Red granite, aplite</t>
  </si>
  <si>
    <t>WT12WH34</t>
  </si>
  <si>
    <t>WT12WH35</t>
  </si>
  <si>
    <t>WT14WH08</t>
  </si>
  <si>
    <t>&lt;8</t>
  </si>
  <si>
    <t>&lt;2</t>
  </si>
  <si>
    <t>WT14WH58</t>
  </si>
  <si>
    <t>&lt;0.1</t>
  </si>
  <si>
    <t>WT12WH02</t>
  </si>
  <si>
    <t>Pieman Heads</t>
  </si>
  <si>
    <t>WT12WH11</t>
  </si>
  <si>
    <t>WT12WH16-2</t>
  </si>
  <si>
    <t>WT12WH16-2A</t>
  </si>
  <si>
    <t>WT12WH19-1</t>
  </si>
  <si>
    <t>Medium,fine-grained</t>
  </si>
  <si>
    <t>WT12WH07A</t>
  </si>
  <si>
    <t>WT12WH22</t>
  </si>
  <si>
    <t>WT12WH28-2</t>
  </si>
  <si>
    <t>Detection limits</t>
  </si>
  <si>
    <t>Location</t>
  </si>
  <si>
    <t>Li</t>
  </si>
  <si>
    <t>Be</t>
  </si>
  <si>
    <t>P</t>
  </si>
  <si>
    <t>Sc</t>
  </si>
  <si>
    <t>V</t>
  </si>
  <si>
    <t>Co</t>
  </si>
  <si>
    <t>Cr</t>
  </si>
  <si>
    <t>Ni</t>
  </si>
  <si>
    <t>Zn</t>
  </si>
  <si>
    <t>Ga</t>
  </si>
  <si>
    <t>Pb</t>
  </si>
  <si>
    <t>Sr</t>
  </si>
  <si>
    <t>Y</t>
  </si>
  <si>
    <t>Cu</t>
  </si>
  <si>
    <t>As</t>
  </si>
  <si>
    <t>Rb</t>
  </si>
  <si>
    <r>
      <rPr>
        <vertAlign val="superscript"/>
        <sz val="10"/>
        <rFont val="Calibri"/>
        <family val="2"/>
        <scheme val="minor"/>
      </rPr>
      <t>95</t>
    </r>
    <r>
      <rPr>
        <sz val="10"/>
        <rFont val="Calibri"/>
        <family val="2"/>
        <scheme val="minor"/>
      </rPr>
      <t>Mo</t>
    </r>
  </si>
  <si>
    <r>
      <rPr>
        <vertAlign val="superscript"/>
        <sz val="10"/>
        <rFont val="Calibri"/>
        <family val="2"/>
        <scheme val="minor"/>
      </rPr>
      <t>98</t>
    </r>
    <r>
      <rPr>
        <sz val="10"/>
        <rFont val="Calibri"/>
        <family val="2"/>
        <scheme val="minor"/>
      </rPr>
      <t>Mo</t>
    </r>
  </si>
  <si>
    <t>Ag</t>
  </si>
  <si>
    <t>Cd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</si>
  <si>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</si>
  <si>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</si>
  <si>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</si>
  <si>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</si>
  <si>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</si>
  <si>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</si>
  <si>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</si>
  <si>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</si>
  <si>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</si>
  <si>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</si>
  <si>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Dy</t>
  </si>
  <si>
    <t>Er</t>
  </si>
  <si>
    <t>Yb</t>
  </si>
  <si>
    <t>Σ REE</t>
  </si>
  <si>
    <t>W</t>
  </si>
  <si>
    <t>Au</t>
  </si>
  <si>
    <t>Tl</t>
  </si>
  <si>
    <t>Bi</t>
  </si>
  <si>
    <t>Sn</t>
  </si>
  <si>
    <t>Ta</t>
  </si>
  <si>
    <t>Nb</t>
  </si>
  <si>
    <t>Zr</t>
  </si>
  <si>
    <t>Hf</t>
  </si>
  <si>
    <t>Th</t>
  </si>
  <si>
    <t>U</t>
  </si>
  <si>
    <t>WT12WH04-1-1</t>
  </si>
  <si>
    <t>Pieman Head</t>
  </si>
  <si>
    <t>Patch</t>
  </si>
  <si>
    <t>bdl</t>
  </si>
  <si>
    <t>WT12WH04-1-2</t>
  </si>
  <si>
    <t>WT12WH04-1-3</t>
  </si>
  <si>
    <t>WT12WH04-1-4</t>
  </si>
  <si>
    <t>WT12WH04-1-5</t>
  </si>
  <si>
    <t>WT12WH04-1-6</t>
  </si>
  <si>
    <t>WT12WH04-1-7</t>
  </si>
  <si>
    <t>WT12WH04-3-1</t>
  </si>
  <si>
    <t>WT12WH04-3-2</t>
  </si>
  <si>
    <t>WT12WH04-3-3</t>
  </si>
  <si>
    <t>WT12WH07-1-1-1</t>
  </si>
  <si>
    <t>Orbicule</t>
  </si>
  <si>
    <t>WT12WH07-1-1-2</t>
  </si>
  <si>
    <t>WT12WH07-1-1-3</t>
  </si>
  <si>
    <t>WT12WH07-1-1-4</t>
  </si>
  <si>
    <t>WT12WH07-1-1-5</t>
  </si>
  <si>
    <t>WT12WH07-2-1</t>
  </si>
  <si>
    <t>WT12WH07-2-2</t>
  </si>
  <si>
    <t>WT12WH07-2-3</t>
  </si>
  <si>
    <t>WT12WH07-2-4</t>
  </si>
  <si>
    <t>WT12WH07-3-1</t>
  </si>
  <si>
    <t>WT12WH07-3-2</t>
  </si>
  <si>
    <t>WT12WH07-3-3</t>
  </si>
  <si>
    <t>WT12WH07-3-4</t>
  </si>
  <si>
    <t>WT12WH13-1-2-1-1</t>
  </si>
  <si>
    <t>Vein</t>
  </si>
  <si>
    <t>WT12WH13-1-2-1-2</t>
  </si>
  <si>
    <t>WT12WH13-1-2-1-3</t>
  </si>
  <si>
    <t>WT12WH13-1-2-1-4</t>
  </si>
  <si>
    <t>WT12WH13-1-2-1-5</t>
  </si>
  <si>
    <t>WT12WH13-1-2-1-6</t>
  </si>
  <si>
    <t>WT12WH13-1-2-1-7</t>
  </si>
  <si>
    <t>WT12WH13-1-2-1-8</t>
  </si>
  <si>
    <t>WT12WH13-1-2-1-9</t>
  </si>
  <si>
    <t>WT12WH13-1-2-2-1</t>
  </si>
  <si>
    <t>WT12WH13-1-2-2-2</t>
  </si>
  <si>
    <t>WT12WH13-1-2-2-3</t>
  </si>
  <si>
    <t>WT12WH13-1-2-2-4</t>
  </si>
  <si>
    <t>WT12WH13-1-2-2-5</t>
  </si>
  <si>
    <t>WT12WH13-1-2-2-6</t>
  </si>
  <si>
    <t>WT12WH13-2-2-1</t>
  </si>
  <si>
    <t>WT12WH13-2-2-2</t>
  </si>
  <si>
    <t>WT12WH13-2-2-3</t>
  </si>
  <si>
    <t>WT12WH13-2-2-4</t>
  </si>
  <si>
    <t>WT12WH13-2-3-1</t>
  </si>
  <si>
    <t>WT12WH13-2-3-2</t>
  </si>
  <si>
    <t>WT12WH13-2-3-3</t>
  </si>
  <si>
    <t>WT12WH13-2-3-4</t>
  </si>
  <si>
    <t>WT12WH13-2-3-5</t>
  </si>
  <si>
    <t>WT12WH13-2-3-6</t>
  </si>
  <si>
    <t>WT12WH13-2-3-7</t>
  </si>
  <si>
    <t>WT12WH13-2-3-8</t>
  </si>
  <si>
    <t>WT12WH20-3-1</t>
  </si>
  <si>
    <t>Trial Harbour</t>
  </si>
  <si>
    <t>WT12WH20-3-2</t>
  </si>
  <si>
    <t>WT12WH20-3-3</t>
  </si>
  <si>
    <t>WT12WH20-3-4</t>
  </si>
  <si>
    <t>WT12WH20-3-5</t>
  </si>
  <si>
    <t>WT12WH20-3-6</t>
  </si>
  <si>
    <t>WT12WH20-3-7</t>
  </si>
  <si>
    <t>WT12WH20-4-1</t>
  </si>
  <si>
    <t>WT12WH20-4-2</t>
  </si>
  <si>
    <t>WT12WH20-4-3</t>
  </si>
  <si>
    <t>WT12WH20-4-4</t>
  </si>
  <si>
    <t>WT12WH23-1-1</t>
  </si>
  <si>
    <t>WT12WH23-2-3-1</t>
  </si>
  <si>
    <t>WT12WH23-1-2</t>
  </si>
  <si>
    <t>WT12WH23-2-3-2</t>
  </si>
  <si>
    <t>WT12WH23-1-3</t>
  </si>
  <si>
    <t>WT12WH23-2-3-3</t>
  </si>
  <si>
    <t>WT12WH23-1-4</t>
  </si>
  <si>
    <t>WT12WH23-2-5-1</t>
  </si>
  <si>
    <t>WT12WH23-1-5</t>
  </si>
  <si>
    <t>WT12WH23-2-5-2</t>
  </si>
  <si>
    <t>WT12WH23-2-5-3</t>
  </si>
  <si>
    <t>WT12WH23-2-5-4</t>
  </si>
  <si>
    <t>WT12WH23-2-5-5</t>
  </si>
  <si>
    <t>WT12WH23-2-5-6</t>
  </si>
  <si>
    <t>WT12WH24-1-1</t>
  </si>
  <si>
    <t>WT12WH24-1-2</t>
  </si>
  <si>
    <t>WT12WH24-1-3</t>
  </si>
  <si>
    <t>WT12WH24-1-4</t>
  </si>
  <si>
    <t>WT12WH24-2-3-1</t>
  </si>
  <si>
    <t>WT12WH24-2-3-2</t>
  </si>
  <si>
    <t>Cavity</t>
  </si>
  <si>
    <t>WT12WH24-2-3-3</t>
  </si>
  <si>
    <t>WT12WH24-2-3-4</t>
  </si>
  <si>
    <t>WT12WH24-2-3-5</t>
  </si>
  <si>
    <t>WT12WH24-2-3-6</t>
  </si>
  <si>
    <t>WT12WH24-2-3-7</t>
  </si>
  <si>
    <t>WT12WH24-2-3-8</t>
  </si>
  <si>
    <t>WT12WH24-2-4-1</t>
  </si>
  <si>
    <t>WT12WH24-2-4-2</t>
  </si>
  <si>
    <t>WT12WH24-2-4-3</t>
  </si>
  <si>
    <t>WT12WH24-2-4-4</t>
  </si>
  <si>
    <t>WT12WH28-1-3-1</t>
  </si>
  <si>
    <t>WT12WH28-1-3-2</t>
  </si>
  <si>
    <t>WT12WH28-1-4-1</t>
  </si>
  <si>
    <t>WT12WH28-1-4-2</t>
  </si>
  <si>
    <t>WT12WH28-2-3-1</t>
  </si>
  <si>
    <t>WT12WH28-2-3-2</t>
  </si>
  <si>
    <t>WT12WH28-2-3-3</t>
  </si>
  <si>
    <t>WT12WH28-2-3-4</t>
  </si>
  <si>
    <t>WT12WH28-3-1-1</t>
  </si>
  <si>
    <t>WT12WH28-3-1-2</t>
  </si>
  <si>
    <t>WT12WH28-3-1-3</t>
  </si>
  <si>
    <t>WT12WH28-3-1-4</t>
  </si>
  <si>
    <t>WT12WH28-3-6-1</t>
  </si>
  <si>
    <t>WT12WH28-3-6-2</t>
  </si>
  <si>
    <t>WT12WH28-3-6-3</t>
  </si>
  <si>
    <t>WT12WH28-3-6-4</t>
  </si>
  <si>
    <t>WT12WH28-4-1-1</t>
  </si>
  <si>
    <t>WT12WH28-4-1-3</t>
  </si>
  <si>
    <t>WT12WH28-4-4-1</t>
  </si>
  <si>
    <t>WT12WH28-4-4-2</t>
  </si>
  <si>
    <t>WT12WH28-4-4-3</t>
  </si>
  <si>
    <t>WT12WH28-4-4-4</t>
  </si>
  <si>
    <t>WT12WH33-2-1-1</t>
  </si>
  <si>
    <t>Granville Harbour</t>
  </si>
  <si>
    <t>WT12WH33-2-1-2</t>
  </si>
  <si>
    <t>WT12WH33-2-1-3</t>
  </si>
  <si>
    <t>WT12WH33-2-1-4</t>
  </si>
  <si>
    <t>WT12WH33-2-1-5</t>
  </si>
  <si>
    <t>WT12WH33-2-1-6</t>
  </si>
  <si>
    <t>WT12WH33-2-5-1</t>
  </si>
  <si>
    <t>WT12WH33-2-5-2</t>
  </si>
  <si>
    <t>WT12WH33-2-5-3</t>
  </si>
  <si>
    <t>WT12WH33-2-5-4</t>
  </si>
  <si>
    <t>WT12WH33-2-5-5</t>
  </si>
  <si>
    <t>WT12WH33-2-5-6</t>
  </si>
  <si>
    <t>WT12WH35-2-2-2</t>
  </si>
  <si>
    <t>WT12WH35-2-2-3</t>
  </si>
  <si>
    <t>WT12WH35-2-2-4</t>
  </si>
  <si>
    <t>WT12WH35-2-4-1</t>
  </si>
  <si>
    <t>WT12WH35-2-4-2</t>
  </si>
  <si>
    <t>WT12WH35-2-4-3</t>
  </si>
  <si>
    <t>WT12WH35-2-4-4</t>
  </si>
  <si>
    <t>Texture type</t>
  </si>
  <si>
    <t>Sector zone</t>
  </si>
  <si>
    <t>wt.%</t>
  </si>
  <si>
    <t>FeO</t>
  </si>
  <si>
    <t>MgO</t>
  </si>
  <si>
    <t>CaO</t>
  </si>
  <si>
    <t>MnO</t>
  </si>
  <si>
    <t>F</t>
  </si>
  <si>
    <t>TOTAL</t>
  </si>
  <si>
    <t>apfu</t>
  </si>
  <si>
    <t>Si</t>
  </si>
  <si>
    <t>T Al</t>
  </si>
  <si>
    <t>Al total</t>
  </si>
  <si>
    <t>Ti</t>
  </si>
  <si>
    <t>Mg</t>
  </si>
  <si>
    <t>Mn</t>
  </si>
  <si>
    <t>Ca</t>
  </si>
  <si>
    <t>Na</t>
  </si>
  <si>
    <t>K</t>
  </si>
  <si>
    <t>X vac.</t>
  </si>
  <si>
    <t>OH</t>
  </si>
  <si>
    <t>B</t>
  </si>
  <si>
    <t>Pieman Heads Granite</t>
  </si>
  <si>
    <t>c sector</t>
  </si>
  <si>
    <t>a sector</t>
  </si>
  <si>
    <t>WT12WH04-4-1</t>
  </si>
  <si>
    <t>WT12WH04-4-2</t>
  </si>
  <si>
    <t>WT12WH04-4-3</t>
  </si>
  <si>
    <t>WT12WH04-4-4</t>
  </si>
  <si>
    <t>WT12WH04-4-6</t>
  </si>
  <si>
    <t>WT12WH07-1-2-5</t>
  </si>
  <si>
    <t>WT12WH07-1-2-6</t>
  </si>
  <si>
    <t>WT12WH07-1-2-7</t>
  </si>
  <si>
    <t>WT12WH07-1-2-8</t>
  </si>
  <si>
    <t>WT12WH07-3-2-1</t>
  </si>
  <si>
    <t>c- sector</t>
  </si>
  <si>
    <t>WT12WH07-3-2-2</t>
  </si>
  <si>
    <t>WT12WH07-3-2-3</t>
  </si>
  <si>
    <t>WT12WH07-3-2-4</t>
  </si>
  <si>
    <t>WT12WH07-3-2-5</t>
  </si>
  <si>
    <t>WT12WH07-3-2-6</t>
  </si>
  <si>
    <t>WT12WH07-3-2-7</t>
  </si>
  <si>
    <t>WT12WH07-3-2-8</t>
  </si>
  <si>
    <t>WT12WH13-1-1-1</t>
  </si>
  <si>
    <t>WT12WH13-1-1-2</t>
  </si>
  <si>
    <t>WT12WH13-1-1-3</t>
  </si>
  <si>
    <t>WT12WH13-1-1-5</t>
  </si>
  <si>
    <t>WT12WH13-1-2-1-10</t>
  </si>
  <si>
    <t>WT12WH13-1-2-1-11</t>
  </si>
  <si>
    <t>WT12WH13-1-2-1-12</t>
  </si>
  <si>
    <t>WT12WH13-1-2-1-13</t>
  </si>
  <si>
    <t>WT12WH13-1-2-1-14</t>
  </si>
  <si>
    <t>WT12WH13-1-2-1-15</t>
  </si>
  <si>
    <t>WT12WH13-1-2-1-16</t>
  </si>
  <si>
    <t>WT12WH13-1-2-1-17</t>
  </si>
  <si>
    <t>WT12WH13-1-2-1-18</t>
  </si>
  <si>
    <t>WT12WH13-1-2-1-19</t>
  </si>
  <si>
    <t>WT12WH13-1-2-1-20</t>
  </si>
  <si>
    <t>WT12WH13-1-2-1-21</t>
  </si>
  <si>
    <t>WT12WH13-1-2-1-22</t>
  </si>
  <si>
    <t>WT12WH13-1-2-1-23</t>
  </si>
  <si>
    <t>WT12WH13-1-2-1-24</t>
  </si>
  <si>
    <t>WT12WH13-1-2-1-25</t>
  </si>
  <si>
    <t>WT12WH13-1-2-1-26</t>
  </si>
  <si>
    <t>WT12WH13-1-2-2-7</t>
  </si>
  <si>
    <t>WT12WH13-1-2-2-8</t>
  </si>
  <si>
    <t>WT12WH13-1-2-2-9</t>
  </si>
  <si>
    <t>WT12WH13-1-2-2-10</t>
  </si>
  <si>
    <t>WT12WH13-1-2-2-11</t>
  </si>
  <si>
    <t>WT12WH13-1-2-2-12</t>
  </si>
  <si>
    <t>WT12WH13-1-2-2-13</t>
  </si>
  <si>
    <t>WT12WH13-1-2-2-14</t>
  </si>
  <si>
    <t>WT12WH13-1-2-2-15</t>
  </si>
  <si>
    <t>WT12WH13-1-2-2-16</t>
  </si>
  <si>
    <t>WT12WH13-1-2-2-17</t>
  </si>
  <si>
    <t>WT12WH13-2-2-5</t>
  </si>
  <si>
    <t>WT12WH13-2-2-6</t>
  </si>
  <si>
    <t>WT12WH13-2-3-1-1</t>
  </si>
  <si>
    <t>WT12WH13-2-3-1-2</t>
  </si>
  <si>
    <t>WT12WH13-2-3-1-3</t>
  </si>
  <si>
    <t>WT12WH13-2-3-1-4</t>
  </si>
  <si>
    <t>WT12WH13-2-3-1-5</t>
  </si>
  <si>
    <t>WT12WH13-2-3-1-6</t>
  </si>
  <si>
    <t>WT12WH13-2-3-1-7</t>
  </si>
  <si>
    <t>WT12WH13-2-3-1-8</t>
  </si>
  <si>
    <t>WT12WH13-2-3-1-9</t>
  </si>
  <si>
    <t>WT12WH13-2-3-1-10</t>
  </si>
  <si>
    <t>WT12WH13-2-3-1-11</t>
  </si>
  <si>
    <t>WT12WH13-2-3-1-12</t>
  </si>
  <si>
    <t>WT12WH13-2-3-1-13</t>
  </si>
  <si>
    <t>WT12WH13-2-3-1-14</t>
  </si>
  <si>
    <t>WT12WH13-2-3-1-15</t>
  </si>
  <si>
    <t>WT12WH13-2-3-1-16</t>
  </si>
  <si>
    <t>WT12WH13-2-3-1-17</t>
  </si>
  <si>
    <t>WT12WH13-2-3-1-18</t>
  </si>
  <si>
    <t>WT12WH13-2-3-2-1</t>
  </si>
  <si>
    <t>WT12WH13-2-3-2-2</t>
  </si>
  <si>
    <t>WT12WH13-2-3-2-3</t>
  </si>
  <si>
    <t>WT12WH13-2-3-2-4</t>
  </si>
  <si>
    <t>WT12WH13-2-3-2-5</t>
  </si>
  <si>
    <t>WT12WH13-2-3-2-6</t>
  </si>
  <si>
    <t>WT12WH13-2-3-2-7</t>
  </si>
  <si>
    <t>WT12WH13-3-1-1</t>
  </si>
  <si>
    <t>WT12WH13-3-1-6</t>
  </si>
  <si>
    <t>Trial Harbour, Heemskirk</t>
  </si>
  <si>
    <t>WT12WH20-3-8</t>
  </si>
  <si>
    <t>WT12WH20-4-8</t>
  </si>
  <si>
    <t>WT12WH20-4-9</t>
  </si>
  <si>
    <t>WT12WH20-3-11</t>
  </si>
  <si>
    <t>WT12WH20-4-10</t>
  </si>
  <si>
    <t>WT12WH20-4-11</t>
  </si>
  <si>
    <t>WT12WH20-4-12</t>
  </si>
  <si>
    <t>WT12WH20-4-13</t>
  </si>
  <si>
    <t>WT12WH20-4-14</t>
  </si>
  <si>
    <t>WT12WH21-1-1</t>
  </si>
  <si>
    <t>WT12WH21-1-2</t>
  </si>
  <si>
    <t>WT12WH21-1-3</t>
  </si>
  <si>
    <t>WT12WH21-1-4</t>
  </si>
  <si>
    <t>WT12WH21-1-5</t>
  </si>
  <si>
    <t>WT12WH21-1-6</t>
  </si>
  <si>
    <t>WT12WH21-1-7</t>
  </si>
  <si>
    <t>WT12WH21-1-8</t>
  </si>
  <si>
    <t>WT12WH21-1-9</t>
  </si>
  <si>
    <t>WT12WH21-3-3</t>
  </si>
  <si>
    <t>WT12WH21-3-4</t>
  </si>
  <si>
    <t>WT12WH21-3-5</t>
  </si>
  <si>
    <t>WT12WH21-5-3</t>
  </si>
  <si>
    <t>WT12WH21-5-4</t>
  </si>
  <si>
    <t>WT12WH21-5-5</t>
  </si>
  <si>
    <t>WT12WH21-5-6</t>
  </si>
  <si>
    <t>WT12WH21-5-7</t>
  </si>
  <si>
    <t>WT12WH21-5-8</t>
  </si>
  <si>
    <t>WT12WH23-2-3-4</t>
  </si>
  <si>
    <t>WT12WH23-2-3-5</t>
  </si>
  <si>
    <t>WT12WH23-2-3-6</t>
  </si>
  <si>
    <t>WT12WH23-2-3-7</t>
  </si>
  <si>
    <t>WT12WH23-2-5-7</t>
  </si>
  <si>
    <t>WT12WH23-2-5-8</t>
  </si>
  <si>
    <t>WT12WH23-2-5-9</t>
  </si>
  <si>
    <t>WT12WH23-2-5-10</t>
  </si>
  <si>
    <t>WT12WH24-1-1-1</t>
  </si>
  <si>
    <t>WT12WH24-1-1-2</t>
  </si>
  <si>
    <t>WT12WH24-1-1-3</t>
  </si>
  <si>
    <t>WT12WH24-1-1-4</t>
  </si>
  <si>
    <t>WT12WH24-1-2-1</t>
  </si>
  <si>
    <t>WT12WH24-1-2-2</t>
  </si>
  <si>
    <t>WT12WH24-1-2-3</t>
  </si>
  <si>
    <t>WT12WH24-1-2-4</t>
  </si>
  <si>
    <t>WT12WH24-1-3-1</t>
  </si>
  <si>
    <t>WT12WH24-1-3-2</t>
  </si>
  <si>
    <t>WT12WH24-1-3-3</t>
  </si>
  <si>
    <t>WT12WH24-1-3-4</t>
  </si>
  <si>
    <t>WT12WH24-1-3-5</t>
  </si>
  <si>
    <t>WT12WH24-1-3-6</t>
  </si>
  <si>
    <t>WT12WH24-2-3-9</t>
  </si>
  <si>
    <t>WT12WH24-2-3-10</t>
  </si>
  <si>
    <t>WT12WH24-2-3-11</t>
  </si>
  <si>
    <t>WT12WH24-2-3-12</t>
  </si>
  <si>
    <t>WT12WH24-2-3-13</t>
  </si>
  <si>
    <t>WT12WH24-2-3-14</t>
  </si>
  <si>
    <t>WT12WH24-2-3-15</t>
  </si>
  <si>
    <t>WT12WH24-2-3-16</t>
  </si>
  <si>
    <t>WT12WH24-2-3-17</t>
  </si>
  <si>
    <t>WT12WH24-2-3-18</t>
  </si>
  <si>
    <t>WT12WH24-2-3-19</t>
  </si>
  <si>
    <t>WT12WH24-2-3-20</t>
  </si>
  <si>
    <t>WT12WH24-2-4-5</t>
  </si>
  <si>
    <t>WT12WH24-2-4-6</t>
  </si>
  <si>
    <t>WT12WH24-2-4-7</t>
  </si>
  <si>
    <t>WT12WH24-2-4-8</t>
  </si>
  <si>
    <t>WT12WH24-2-4-9</t>
  </si>
  <si>
    <t>WT12WH24-2-4-10</t>
  </si>
  <si>
    <t>WT12WH24-3-1</t>
  </si>
  <si>
    <t>WT12WH24-3-2</t>
  </si>
  <si>
    <t>WT12WH24-3-3</t>
  </si>
  <si>
    <t>WT12WH24-3-4</t>
  </si>
  <si>
    <t>WT12WH24-3-5</t>
  </si>
  <si>
    <t>WT12WH24-3-6</t>
  </si>
  <si>
    <t>WT12WH24-3-7</t>
  </si>
  <si>
    <t>WT12WH24-3-8</t>
  </si>
  <si>
    <t>WT12WH24-3-9</t>
  </si>
  <si>
    <t>WT12WH24-3-10</t>
  </si>
  <si>
    <t>WT12WH24-3-11</t>
  </si>
  <si>
    <t>WT12WH24-3-12</t>
  </si>
  <si>
    <t>WT12WH24-3-13</t>
  </si>
  <si>
    <t>WT12WH28-1-1-4</t>
  </si>
  <si>
    <t>WT12WH28-1-1-5</t>
  </si>
  <si>
    <t>WT12WH28-1-1-6</t>
  </si>
  <si>
    <t>WT12WH28-1-2-1</t>
  </si>
  <si>
    <t>WT12WH28-1-2-2</t>
  </si>
  <si>
    <t>WT12WH28-1-2-3</t>
  </si>
  <si>
    <t>WT12WH28-1-2-4</t>
  </si>
  <si>
    <t>WT12WH28-1-2-5</t>
  </si>
  <si>
    <t>WT12WH28-1-2-6</t>
  </si>
  <si>
    <t>WT12WH28-1-3-3</t>
  </si>
  <si>
    <t>WT12WH28-1-3-4</t>
  </si>
  <si>
    <t>WT12WH28-1-3-5</t>
  </si>
  <si>
    <t>WT12WH28-1-4-3</t>
  </si>
  <si>
    <t>WT12WH28-1-4-4</t>
  </si>
  <si>
    <t>WT12WH28-1-4-5</t>
  </si>
  <si>
    <t>WT12WH28-1-4-6</t>
  </si>
  <si>
    <t>WT12WH28-1-4-7</t>
  </si>
  <si>
    <t>WT12WH28-1-4-8</t>
  </si>
  <si>
    <t>WT12WH28-1-5-1</t>
  </si>
  <si>
    <t>WT12WH28-1-5-2</t>
  </si>
  <si>
    <t>WT12WH28-1-5-3</t>
  </si>
  <si>
    <t>WT12WH28-1-5-4</t>
  </si>
  <si>
    <t>WT12WH28-1-5-5</t>
  </si>
  <si>
    <t>WT12WH28-2-1-1</t>
  </si>
  <si>
    <t>WT12WH28-2-1-2</t>
  </si>
  <si>
    <t>WT12WH28-2-1-3</t>
  </si>
  <si>
    <t>WT12WH28-2-1-4</t>
  </si>
  <si>
    <t>WT12WH28-2-1-5</t>
  </si>
  <si>
    <t>WT12WH28-2-2-1</t>
  </si>
  <si>
    <t>WT12WH28-2-2-2</t>
  </si>
  <si>
    <t>WT12WH28-2-2-3</t>
  </si>
  <si>
    <t>WT12WH28-2-2-4</t>
  </si>
  <si>
    <t>WT12WH28-2-2-5</t>
  </si>
  <si>
    <t>WT12WH28-2-2-6</t>
  </si>
  <si>
    <t>WT12WH28-2-3-5</t>
  </si>
  <si>
    <t>WT12WH28-2-3-6</t>
  </si>
  <si>
    <t>WT12WH28-2-7-1</t>
  </si>
  <si>
    <t>WT12WH28-2-7-2</t>
  </si>
  <si>
    <t>WT12WH28-2-7-3</t>
  </si>
  <si>
    <t>WT12WH28-2-7-4</t>
  </si>
  <si>
    <t>WT12WH28-2-7-5</t>
  </si>
  <si>
    <t>WT12WH28-3-1-5</t>
  </si>
  <si>
    <t>WT12WH28-3-1-6</t>
  </si>
  <si>
    <t>WT12WH28-3-1-7</t>
  </si>
  <si>
    <t>WT12WH28-3-3-2</t>
  </si>
  <si>
    <t>WT12WH28-3-3-3</t>
  </si>
  <si>
    <t>WT12WH28-3-3-4</t>
  </si>
  <si>
    <t>WT12WH28-3-3-5</t>
  </si>
  <si>
    <t>WT12WH28-3-5-2</t>
  </si>
  <si>
    <t>WT12WH28-3-5-3</t>
  </si>
  <si>
    <t>WT12WH28-3-6-5</t>
  </si>
  <si>
    <t>WT12WH28-4-1-2</t>
  </si>
  <si>
    <t>WT12WH28-4-1-4</t>
  </si>
  <si>
    <t>WT12WH28-4-1-5</t>
  </si>
  <si>
    <t>WT12WH28-4-1-6</t>
  </si>
  <si>
    <t>WT12WH28-4-1-7</t>
  </si>
  <si>
    <t>WT12WH28-4-3-1</t>
  </si>
  <si>
    <t>WT12WH28-4-3-2</t>
  </si>
  <si>
    <t>WT12WH28-4-3-3</t>
  </si>
  <si>
    <t>WT12WH28-4-3-4</t>
  </si>
  <si>
    <t>WT12WH28-4-4-5</t>
  </si>
  <si>
    <t>WT12WH28-4-4-6</t>
  </si>
  <si>
    <t>WT12WH28-4-4-7</t>
  </si>
  <si>
    <t>WT12WH28-4-4-8</t>
  </si>
  <si>
    <t>Granville Harbour, Heemskirk</t>
  </si>
  <si>
    <t>WT12WH33-2-1-7</t>
  </si>
  <si>
    <t>WT12WH33-2-1-8</t>
  </si>
  <si>
    <t>WT12WH33-2-1-9</t>
  </si>
  <si>
    <t>WT12WH33-2-1-10</t>
  </si>
  <si>
    <t>WT12WH33-2-1-11</t>
  </si>
  <si>
    <t>WT12WH33-2-1-12</t>
  </si>
  <si>
    <t>WT12WH33-2-5-7</t>
  </si>
  <si>
    <t>WT12WH33-2-5-8</t>
  </si>
  <si>
    <t>WT12WH33-2-5-9</t>
  </si>
  <si>
    <t>WT12WH33-2-5-10</t>
  </si>
  <si>
    <t>WT12WH33-2-5-11</t>
  </si>
  <si>
    <t>WT12WH33-2-5-12</t>
  </si>
  <si>
    <t>WT12WH35-1-1-2</t>
  </si>
  <si>
    <t>WT12WH35-1-1-3</t>
  </si>
  <si>
    <t>WT12WH35-1-1-4</t>
  </si>
  <si>
    <t>WT12WH35-1-1-5</t>
  </si>
  <si>
    <t>WT12WH35-2-2-1</t>
  </si>
  <si>
    <t>WT12WH35-2-2-5</t>
  </si>
  <si>
    <t>WT12WH35-2-2-6</t>
  </si>
  <si>
    <t>WT12WH35-2-2-7</t>
  </si>
  <si>
    <t>WT12WH35-2-2-8</t>
  </si>
  <si>
    <t>Sample No.</t>
  </si>
  <si>
    <t>Correponding EMPA No.</t>
  </si>
  <si>
    <t>c sector?</t>
  </si>
  <si>
    <r>
      <t>SiO</t>
    </r>
    <r>
      <rPr>
        <vertAlign val="subscript"/>
        <sz val="10"/>
        <rFont val="Calibri"/>
        <family val="2"/>
        <scheme val="minor"/>
      </rPr>
      <t>2</t>
    </r>
  </si>
  <si>
    <r>
      <t>TiO</t>
    </r>
    <r>
      <rPr>
        <vertAlign val="subscript"/>
        <sz val="10"/>
        <rFont val="Calibri"/>
        <family val="2"/>
        <scheme val="minor"/>
      </rPr>
      <t>2</t>
    </r>
  </si>
  <si>
    <r>
      <t>Al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O</t>
    </r>
    <r>
      <rPr>
        <vertAlign val="subscript"/>
        <sz val="10"/>
        <rFont val="Calibri"/>
        <family val="2"/>
        <scheme val="minor"/>
      </rPr>
      <t>3</t>
    </r>
  </si>
  <si>
    <r>
      <t>Na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O</t>
    </r>
  </si>
  <si>
    <r>
      <t>K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O</t>
    </r>
  </si>
  <si>
    <r>
      <t>H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O</t>
    </r>
  </si>
  <si>
    <r>
      <t>B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O</t>
    </r>
    <r>
      <rPr>
        <vertAlign val="subscript"/>
        <sz val="10"/>
        <rFont val="Calibri"/>
        <family val="2"/>
        <scheme val="minor"/>
      </rPr>
      <t>3</t>
    </r>
  </si>
  <si>
    <r>
      <t>Fe</t>
    </r>
    <r>
      <rPr>
        <vertAlign val="superscript"/>
        <sz val="10"/>
        <rFont val="Calibri"/>
        <family val="2"/>
        <scheme val="minor"/>
      </rPr>
      <t>2+</t>
    </r>
  </si>
  <si>
    <t>ppm</t>
  </si>
  <si>
    <t>Tur orbicule in White granite</t>
  </si>
  <si>
    <t>Tur orbicule in coarse-grained granite</t>
  </si>
  <si>
    <t>Fine-grained granite</t>
  </si>
  <si>
    <t>Coarse-grained granite</t>
  </si>
  <si>
    <t>coarse-grained granite, repeat</t>
  </si>
  <si>
    <t>White granite, aplite phase</t>
  </si>
  <si>
    <t>White granite, equigranular phase</t>
  </si>
  <si>
    <t>Red granite, equigranular phase</t>
  </si>
  <si>
    <t>detection limit</t>
  </si>
  <si>
    <t>ACNK</t>
    <phoneticPr fontId="0" type="noConversion"/>
  </si>
  <si>
    <t xml:space="preserve"> Z Al</t>
  </si>
  <si>
    <t>Y Al</t>
  </si>
  <si>
    <t xml:space="preserve"> % (1 sigma)</t>
  </si>
  <si>
    <t>Internal error</t>
  </si>
  <si>
    <t>External error</t>
  </si>
  <si>
    <t>Analytical results</t>
  </si>
  <si>
    <t>Mn-rich core</t>
  </si>
  <si>
    <t>American Mineralogist: April 2017 Deposit AM-17-45838</t>
  </si>
  <si>
    <t>HONG ET AL.: TOURMALINE-RICH FEATURES FROM WESTERN TASMANIA</t>
  </si>
  <si>
    <t>Data of tourmaline-rich features from western Tasmania, Australia (includes whole-rock results of granites and tourmaline orbicules)</t>
  </si>
  <si>
    <t>Data of tourmaline-rich features from western Tasmania, Australia (major element results of tourmaline analyzed by EMPA)</t>
  </si>
  <si>
    <t>Data of tourmaline-rich features from western Tasmania, Australia (trace-element compositions of tourmaline, as well as individual external and internal errors analyzed by LA-ICP-MS)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</si>
</sst>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.0"/>
  </numFmts>
  <fonts count="11" x14ac:knownFonts="1">
    <font>
      <sz val="10"/>
      <color theme="1"/>
      <name val="Calibri"/>
      <family val="2"/>
      <charset val="134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10"/>
      <name val="Calibri"/>
      <family val="2"/>
      <charset val="134"/>
    </font>
    <font>
      <sz val="12"/>
      <color rgb="FF000000"/>
      <name val="Lucida Grande"/>
    </font>
    <font>
      <sz val="12"/>
      <name val="Lucida Grande"/>
    </font>
    <font>
      <b/>
      <sz val="10"/>
      <name val="Calibri"/>
      <family val="2"/>
      <scheme val="minor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/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2" fontId="6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1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Fill="1"/>
    <xf numFmtId="2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tabSelected="1" workbookViewId="0">
      <selection activeCell="A3" sqref="A3"/>
    </sheetView>
  </sheetViews>
  <sheetFormatPr baseColWidth="10" defaultColWidth="8.83203125" defaultRowHeight="14" x14ac:dyDescent="0"/>
  <cols>
    <col min="1" max="19" width="13.33203125" style="4" customWidth="1"/>
    <col min="20" max="16384" width="8.83203125" style="4"/>
  </cols>
  <sheetData>
    <row r="1" spans="1:19" ht="16">
      <c r="A1" s="26" t="s">
        <v>571</v>
      </c>
    </row>
    <row r="2" spans="1:19" ht="16">
      <c r="A2" s="26" t="s">
        <v>572</v>
      </c>
    </row>
    <row r="3" spans="1:19" ht="16">
      <c r="A3" s="26" t="s">
        <v>573</v>
      </c>
    </row>
    <row r="4" spans="1:19" s="17" customFormat="1">
      <c r="A4" s="15" t="s">
        <v>0</v>
      </c>
      <c r="B4" s="15" t="s">
        <v>74</v>
      </c>
      <c r="C4" s="15" t="s">
        <v>76</v>
      </c>
      <c r="D4" s="15" t="s">
        <v>77</v>
      </c>
      <c r="E4" s="15" t="s">
        <v>78</v>
      </c>
      <c r="F4" s="15" t="s">
        <v>79</v>
      </c>
      <c r="G4" s="15" t="s">
        <v>63</v>
      </c>
      <c r="H4" s="15" t="s">
        <v>64</v>
      </c>
      <c r="I4" s="16" t="s">
        <v>69</v>
      </c>
      <c r="J4" s="16" t="s">
        <v>72</v>
      </c>
      <c r="K4" s="15" t="s">
        <v>65</v>
      </c>
      <c r="L4" s="16" t="s">
        <v>61</v>
      </c>
      <c r="M4" s="16" t="s">
        <v>62</v>
      </c>
      <c r="N4" s="15" t="s">
        <v>67</v>
      </c>
      <c r="O4" s="15" t="s">
        <v>68</v>
      </c>
      <c r="P4" s="16" t="s">
        <v>81</v>
      </c>
      <c r="Q4" s="16" t="s">
        <v>82</v>
      </c>
      <c r="R4" s="16" t="s">
        <v>83</v>
      </c>
      <c r="S4" s="16" t="s">
        <v>84</v>
      </c>
    </row>
    <row r="5" spans="1:19" s="17" customFormat="1" ht="42">
      <c r="A5" s="15" t="s">
        <v>85</v>
      </c>
      <c r="B5" s="15" t="s">
        <v>75</v>
      </c>
      <c r="C5" s="15" t="s">
        <v>75</v>
      </c>
      <c r="D5" s="15" t="s">
        <v>75</v>
      </c>
      <c r="E5" s="15" t="s">
        <v>75</v>
      </c>
      <c r="F5" s="15" t="s">
        <v>75</v>
      </c>
      <c r="G5" s="15" t="s">
        <v>375</v>
      </c>
      <c r="H5" s="15" t="s">
        <v>375</v>
      </c>
      <c r="I5" s="15" t="s">
        <v>375</v>
      </c>
      <c r="J5" s="15" t="s">
        <v>375</v>
      </c>
      <c r="K5" s="15" t="s">
        <v>375</v>
      </c>
      <c r="L5" s="15" t="s">
        <v>375</v>
      </c>
      <c r="M5" s="15" t="s">
        <v>375</v>
      </c>
      <c r="N5" s="15" t="s">
        <v>520</v>
      </c>
      <c r="O5" s="15" t="s">
        <v>520</v>
      </c>
      <c r="P5" s="16" t="s">
        <v>75</v>
      </c>
      <c r="Q5" s="15" t="s">
        <v>375</v>
      </c>
      <c r="R5" s="15" t="s">
        <v>375</v>
      </c>
      <c r="S5" s="15" t="s">
        <v>562</v>
      </c>
    </row>
    <row r="6" spans="1:19" s="17" customFormat="1" ht="42">
      <c r="A6" s="16" t="s">
        <v>1</v>
      </c>
      <c r="B6" s="16" t="s">
        <v>556</v>
      </c>
      <c r="C6" s="16" t="s">
        <v>557</v>
      </c>
      <c r="D6" s="16" t="s">
        <v>557</v>
      </c>
      <c r="E6" s="15" t="s">
        <v>558</v>
      </c>
      <c r="F6" s="16" t="s">
        <v>80</v>
      </c>
      <c r="G6" s="15" t="s">
        <v>560</v>
      </c>
      <c r="H6" s="16" t="s">
        <v>559</v>
      </c>
      <c r="I6" s="16" t="s">
        <v>559</v>
      </c>
      <c r="J6" s="16" t="s">
        <v>559</v>
      </c>
      <c r="K6" s="16" t="s">
        <v>66</v>
      </c>
      <c r="L6" s="16" t="s">
        <v>561</v>
      </c>
      <c r="M6" s="16" t="s">
        <v>561</v>
      </c>
      <c r="N6" s="16" t="s">
        <v>559</v>
      </c>
      <c r="O6" s="16" t="s">
        <v>560</v>
      </c>
      <c r="P6" s="16" t="s">
        <v>555</v>
      </c>
      <c r="Q6" s="16" t="s">
        <v>554</v>
      </c>
      <c r="R6" s="16" t="s">
        <v>554</v>
      </c>
      <c r="S6" s="15"/>
    </row>
    <row r="7" spans="1:19">
      <c r="A7" s="1" t="s">
        <v>2</v>
      </c>
      <c r="B7" s="6">
        <v>74.3</v>
      </c>
      <c r="C7" s="6">
        <v>74.55</v>
      </c>
      <c r="D7" s="6">
        <v>73.66</v>
      </c>
      <c r="E7" s="6">
        <v>73.95</v>
      </c>
      <c r="F7" s="6">
        <v>73.52</v>
      </c>
      <c r="G7" s="6">
        <v>75.930000000000007</v>
      </c>
      <c r="H7" s="6">
        <v>77.38</v>
      </c>
      <c r="I7" s="5">
        <v>77.5</v>
      </c>
      <c r="J7" s="5">
        <v>76.930000000000007</v>
      </c>
      <c r="K7" s="6">
        <v>76.42</v>
      </c>
      <c r="L7" s="5">
        <v>74.430000000000007</v>
      </c>
      <c r="M7" s="5">
        <v>73.349999999999994</v>
      </c>
      <c r="N7" s="6">
        <v>75.34</v>
      </c>
      <c r="O7" s="6">
        <v>76.19</v>
      </c>
      <c r="P7" s="5">
        <v>73.27</v>
      </c>
      <c r="Q7" s="5">
        <v>74.72</v>
      </c>
      <c r="R7" s="5">
        <v>75</v>
      </c>
      <c r="S7" s="6">
        <v>0.01</v>
      </c>
    </row>
    <row r="8" spans="1:19">
      <c r="A8" s="1" t="s">
        <v>3</v>
      </c>
      <c r="B8" s="6">
        <v>13.29</v>
      </c>
      <c r="C8" s="6">
        <v>13.12</v>
      </c>
      <c r="D8" s="6">
        <v>13.37</v>
      </c>
      <c r="E8" s="6">
        <v>13.24</v>
      </c>
      <c r="F8" s="6">
        <v>13.65</v>
      </c>
      <c r="G8" s="6">
        <v>12.98</v>
      </c>
      <c r="H8" s="6">
        <v>12.88</v>
      </c>
      <c r="I8" s="5">
        <v>12.38</v>
      </c>
      <c r="J8" s="5">
        <v>12.75</v>
      </c>
      <c r="K8" s="6">
        <v>12.13</v>
      </c>
      <c r="L8" s="5">
        <v>12.32</v>
      </c>
      <c r="M8" s="5">
        <v>12.71</v>
      </c>
      <c r="N8" s="6">
        <v>12.6</v>
      </c>
      <c r="O8" s="6">
        <v>12.84</v>
      </c>
      <c r="P8" s="5">
        <v>15.25</v>
      </c>
      <c r="Q8" s="5">
        <v>14.5</v>
      </c>
      <c r="R8" s="5">
        <v>13.91</v>
      </c>
      <c r="S8" s="6">
        <v>0.01</v>
      </c>
    </row>
    <row r="9" spans="1:19">
      <c r="A9" s="1" t="s">
        <v>4</v>
      </c>
      <c r="B9" s="6">
        <v>2.27</v>
      </c>
      <c r="C9" s="6">
        <v>2.16</v>
      </c>
      <c r="D9" s="6">
        <v>2.35</v>
      </c>
      <c r="E9" s="6">
        <v>2.3199999999999998</v>
      </c>
      <c r="F9" s="6">
        <v>2.42</v>
      </c>
      <c r="G9" s="6">
        <v>1.79</v>
      </c>
      <c r="H9" s="6">
        <v>1.36</v>
      </c>
      <c r="I9" s="5">
        <v>0.71</v>
      </c>
      <c r="J9" s="5">
        <v>1</v>
      </c>
      <c r="K9" s="6">
        <v>1.99</v>
      </c>
      <c r="L9" s="5">
        <v>2.4700000000000002</v>
      </c>
      <c r="M9" s="5">
        <v>2.75</v>
      </c>
      <c r="N9" s="6">
        <v>2.1</v>
      </c>
      <c r="O9" s="6">
        <v>1.24</v>
      </c>
      <c r="P9" s="5">
        <v>4.7699999999999996</v>
      </c>
      <c r="Q9" s="5">
        <v>6.51</v>
      </c>
      <c r="R9" s="5">
        <v>6.99</v>
      </c>
      <c r="S9" s="6">
        <v>0.04</v>
      </c>
    </row>
    <row r="10" spans="1:19">
      <c r="A10" s="1" t="s">
        <v>5</v>
      </c>
      <c r="B10" s="6">
        <v>0.41</v>
      </c>
      <c r="C10" s="6">
        <v>0.35</v>
      </c>
      <c r="D10" s="6">
        <v>0.37</v>
      </c>
      <c r="E10" s="6">
        <v>0.36</v>
      </c>
      <c r="F10" s="6">
        <v>0.37</v>
      </c>
      <c r="G10" s="6">
        <v>0.14000000000000001</v>
      </c>
      <c r="H10" s="6">
        <v>7.0000000000000007E-2</v>
      </c>
      <c r="I10" s="5">
        <v>0.06</v>
      </c>
      <c r="J10" s="5">
        <v>0.13</v>
      </c>
      <c r="K10" s="6">
        <v>0.14000000000000001</v>
      </c>
      <c r="L10" s="5">
        <v>0.31</v>
      </c>
      <c r="M10" s="5">
        <v>0.36</v>
      </c>
      <c r="N10" s="6">
        <v>0.09</v>
      </c>
      <c r="O10" s="6">
        <v>0.09</v>
      </c>
      <c r="P10" s="5">
        <v>0.82</v>
      </c>
      <c r="Q10" s="5">
        <v>0.22</v>
      </c>
      <c r="R10" s="5">
        <v>0.23</v>
      </c>
      <c r="S10" s="6">
        <v>0.01</v>
      </c>
    </row>
    <row r="11" spans="1:19">
      <c r="A11" s="1" t="s">
        <v>6</v>
      </c>
      <c r="B11" s="6">
        <v>0.46</v>
      </c>
      <c r="C11" s="6">
        <v>0.69</v>
      </c>
      <c r="D11" s="6">
        <v>0.89</v>
      </c>
      <c r="E11" s="6">
        <v>0.89</v>
      </c>
      <c r="F11" s="6">
        <v>0.61</v>
      </c>
      <c r="G11" s="6">
        <v>0.13</v>
      </c>
      <c r="H11" s="6">
        <v>0.03</v>
      </c>
      <c r="I11" s="5">
        <v>0.08</v>
      </c>
      <c r="J11" s="5">
        <v>0.02</v>
      </c>
      <c r="K11" s="6">
        <v>0.09</v>
      </c>
      <c r="L11" s="5">
        <v>0.93</v>
      </c>
      <c r="M11" s="5">
        <v>0.98</v>
      </c>
      <c r="N11" s="6">
        <v>0.22</v>
      </c>
      <c r="O11" s="6">
        <v>0.2</v>
      </c>
      <c r="P11" s="5">
        <v>0.27</v>
      </c>
      <c r="Q11" s="5">
        <v>0.16</v>
      </c>
      <c r="R11" s="5">
        <v>0.08</v>
      </c>
      <c r="S11" s="6">
        <v>0.01</v>
      </c>
    </row>
    <row r="12" spans="1:19">
      <c r="A12" s="1" t="s">
        <v>7</v>
      </c>
      <c r="B12" s="6">
        <v>2.5099999999999998</v>
      </c>
      <c r="C12" s="6">
        <v>2.69</v>
      </c>
      <c r="D12" s="6">
        <v>2.83</v>
      </c>
      <c r="E12" s="6">
        <v>2.8</v>
      </c>
      <c r="F12" s="6">
        <v>2.66</v>
      </c>
      <c r="G12" s="6">
        <v>2.7</v>
      </c>
      <c r="H12" s="6">
        <v>2.38</v>
      </c>
      <c r="I12" s="5">
        <v>2.58</v>
      </c>
      <c r="J12" s="5">
        <v>2.42</v>
      </c>
      <c r="K12" s="6">
        <v>2.6</v>
      </c>
      <c r="L12" s="5">
        <v>3.04</v>
      </c>
      <c r="M12" s="5">
        <v>3.08</v>
      </c>
      <c r="N12" s="6">
        <v>2.83</v>
      </c>
      <c r="O12" s="6">
        <v>2.63</v>
      </c>
      <c r="P12" s="5">
        <v>2.2200000000000002</v>
      </c>
      <c r="Q12" s="5">
        <v>1.6</v>
      </c>
      <c r="R12" s="5">
        <v>0.71</v>
      </c>
      <c r="S12" s="6">
        <v>0.01</v>
      </c>
    </row>
    <row r="13" spans="1:19">
      <c r="A13" s="1" t="s">
        <v>8</v>
      </c>
      <c r="B13" s="6">
        <v>5.34</v>
      </c>
      <c r="C13" s="6">
        <v>5.01</v>
      </c>
      <c r="D13" s="6">
        <v>5.08</v>
      </c>
      <c r="E13" s="6">
        <v>5.01</v>
      </c>
      <c r="F13" s="6">
        <v>5.32</v>
      </c>
      <c r="G13" s="6">
        <v>5.18</v>
      </c>
      <c r="H13" s="6">
        <v>4.55</v>
      </c>
      <c r="I13" s="5">
        <v>5.72</v>
      </c>
      <c r="J13" s="5">
        <v>5.64</v>
      </c>
      <c r="K13" s="6">
        <v>5.55</v>
      </c>
      <c r="L13" s="5">
        <v>5.22</v>
      </c>
      <c r="M13" s="5">
        <v>5.37</v>
      </c>
      <c r="N13" s="6">
        <v>5.76</v>
      </c>
      <c r="O13" s="6">
        <v>5.55</v>
      </c>
      <c r="P13" s="5">
        <v>1.8</v>
      </c>
      <c r="Q13" s="5">
        <v>1.18</v>
      </c>
      <c r="R13" s="5">
        <v>0.37</v>
      </c>
      <c r="S13" s="6">
        <v>0.01</v>
      </c>
    </row>
    <row r="14" spans="1:19">
      <c r="A14" s="1" t="s">
        <v>9</v>
      </c>
      <c r="B14" s="6">
        <v>0.25</v>
      </c>
      <c r="C14" s="6">
        <v>0.23</v>
      </c>
      <c r="D14" s="6">
        <v>0.24</v>
      </c>
      <c r="E14" s="6">
        <v>0.24</v>
      </c>
      <c r="F14" s="6">
        <v>0.24</v>
      </c>
      <c r="G14" s="6">
        <v>0.11</v>
      </c>
      <c r="H14" s="6">
        <v>0.02</v>
      </c>
      <c r="I14" s="5">
        <v>0.09</v>
      </c>
      <c r="J14" s="5">
        <v>0.06</v>
      </c>
      <c r="K14" s="6">
        <v>0.08</v>
      </c>
      <c r="L14" s="5">
        <v>0.27</v>
      </c>
      <c r="M14" s="5">
        <v>0.3</v>
      </c>
      <c r="N14" s="6">
        <v>7.0000000000000007E-2</v>
      </c>
      <c r="O14" s="6">
        <v>0.11</v>
      </c>
      <c r="P14" s="5">
        <v>0.25</v>
      </c>
      <c r="Q14" s="5">
        <v>0.09</v>
      </c>
      <c r="R14" s="5">
        <v>0.09</v>
      </c>
      <c r="S14" s="6">
        <v>0.01</v>
      </c>
    </row>
    <row r="15" spans="1:19">
      <c r="A15" s="1" t="s">
        <v>10</v>
      </c>
      <c r="B15" s="6">
        <v>0.11</v>
      </c>
      <c r="C15" s="6">
        <v>0.13</v>
      </c>
      <c r="D15" s="6">
        <v>0.13</v>
      </c>
      <c r="E15" s="6">
        <v>0.12</v>
      </c>
      <c r="F15" s="6">
        <v>0.12</v>
      </c>
      <c r="G15" s="6">
        <v>0.06</v>
      </c>
      <c r="H15" s="6">
        <v>0.02</v>
      </c>
      <c r="I15" s="5">
        <v>0.04</v>
      </c>
      <c r="J15" s="5">
        <v>0.01</v>
      </c>
      <c r="K15" s="6">
        <v>0.04</v>
      </c>
      <c r="L15" s="5">
        <v>0.06</v>
      </c>
      <c r="M15" s="5">
        <v>0.06</v>
      </c>
      <c r="N15" s="6">
        <v>0.04</v>
      </c>
      <c r="O15" s="6">
        <v>7.0000000000000007E-2</v>
      </c>
      <c r="P15" s="5">
        <v>0.15</v>
      </c>
      <c r="Q15" s="5">
        <v>7.0000000000000007E-2</v>
      </c>
      <c r="R15" s="5">
        <v>0.02</v>
      </c>
      <c r="S15" s="6">
        <v>0.01</v>
      </c>
    </row>
    <row r="16" spans="1:19">
      <c r="A16" s="1" t="s">
        <v>11</v>
      </c>
      <c r="B16" s="6">
        <v>0.04</v>
      </c>
      <c r="C16" s="6">
        <v>0.04</v>
      </c>
      <c r="D16" s="6">
        <v>0.04</v>
      </c>
      <c r="E16" s="6">
        <v>0.04</v>
      </c>
      <c r="F16" s="6">
        <v>0.05</v>
      </c>
      <c r="G16" s="6">
        <v>0.03</v>
      </c>
      <c r="H16" s="6">
        <v>0.02</v>
      </c>
      <c r="I16" s="7">
        <v>0</v>
      </c>
      <c r="J16" s="5">
        <v>0.01</v>
      </c>
      <c r="K16" s="6">
        <v>0.01</v>
      </c>
      <c r="L16" s="5">
        <v>0.03</v>
      </c>
      <c r="M16" s="5">
        <v>0.04</v>
      </c>
      <c r="N16" s="6">
        <v>0.02</v>
      </c>
      <c r="O16" s="6">
        <v>0.01</v>
      </c>
      <c r="P16" s="5">
        <v>0.03</v>
      </c>
      <c r="Q16" s="5">
        <v>0.08</v>
      </c>
      <c r="R16" s="5">
        <v>0.05</v>
      </c>
      <c r="S16" s="6">
        <v>0.01</v>
      </c>
    </row>
    <row r="17" spans="1:19">
      <c r="A17" s="1" t="s">
        <v>12</v>
      </c>
      <c r="B17" s="6">
        <v>0.9</v>
      </c>
      <c r="C17" s="6">
        <v>0.9</v>
      </c>
      <c r="D17" s="6">
        <v>0.9</v>
      </c>
      <c r="E17" s="6">
        <v>0</v>
      </c>
      <c r="F17" s="6">
        <v>0.9</v>
      </c>
      <c r="G17" s="6">
        <v>0.9</v>
      </c>
      <c r="H17" s="6">
        <v>1.1000000000000001</v>
      </c>
      <c r="I17" s="5">
        <v>0.8</v>
      </c>
      <c r="J17" s="5">
        <v>1</v>
      </c>
      <c r="K17" s="6">
        <v>0.9</v>
      </c>
      <c r="L17" s="5">
        <v>0.8</v>
      </c>
      <c r="M17" s="5">
        <v>0.9</v>
      </c>
      <c r="N17" s="6">
        <v>0.8</v>
      </c>
      <c r="O17" s="6">
        <v>1</v>
      </c>
      <c r="P17" s="5">
        <v>1.1000000000000001</v>
      </c>
      <c r="Q17" s="5">
        <v>0.8</v>
      </c>
      <c r="R17" s="5">
        <v>2.5</v>
      </c>
      <c r="S17" s="6">
        <v>-5.0999999999999996</v>
      </c>
    </row>
    <row r="18" spans="1:19">
      <c r="A18" s="1" t="s">
        <v>13</v>
      </c>
      <c r="B18" s="6">
        <v>99.86</v>
      </c>
      <c r="C18" s="6">
        <v>99.88</v>
      </c>
      <c r="D18" s="6">
        <v>99.86</v>
      </c>
      <c r="E18" s="6">
        <v>99.87</v>
      </c>
      <c r="F18" s="6">
        <v>99.88</v>
      </c>
      <c r="G18" s="6">
        <v>99.9</v>
      </c>
      <c r="H18" s="6">
        <v>99.82</v>
      </c>
      <c r="I18" s="5">
        <v>99.96</v>
      </c>
      <c r="J18" s="5">
        <v>99.98</v>
      </c>
      <c r="K18" s="6">
        <v>99.9</v>
      </c>
      <c r="L18" s="5">
        <v>99.89</v>
      </c>
      <c r="M18" s="5">
        <v>99.87</v>
      </c>
      <c r="N18" s="6">
        <v>99.91</v>
      </c>
      <c r="O18" s="6">
        <v>99.9</v>
      </c>
      <c r="P18" s="5">
        <v>99.93</v>
      </c>
      <c r="Q18" s="5">
        <v>99.95</v>
      </c>
      <c r="R18" s="5">
        <v>99.92</v>
      </c>
      <c r="S18" s="6">
        <v>0.01</v>
      </c>
    </row>
    <row r="19" spans="1:19">
      <c r="A19" s="1" t="s">
        <v>14</v>
      </c>
      <c r="B19" s="6">
        <v>161</v>
      </c>
      <c r="C19" s="6">
        <v>260</v>
      </c>
      <c r="D19" s="6">
        <v>253</v>
      </c>
      <c r="E19" s="6">
        <v>233</v>
      </c>
      <c r="F19" s="6">
        <v>252</v>
      </c>
      <c r="G19" s="6">
        <v>64</v>
      </c>
      <c r="H19" s="6">
        <v>21</v>
      </c>
      <c r="I19" s="5">
        <v>23</v>
      </c>
      <c r="J19" s="5">
        <v>41</v>
      </c>
      <c r="K19" s="6">
        <v>24</v>
      </c>
      <c r="L19" s="5">
        <v>196</v>
      </c>
      <c r="M19" s="5">
        <v>242</v>
      </c>
      <c r="N19" s="6">
        <v>17</v>
      </c>
      <c r="O19" s="6">
        <v>77</v>
      </c>
      <c r="P19" s="5">
        <v>69</v>
      </c>
      <c r="Q19" s="5">
        <v>9</v>
      </c>
      <c r="R19" s="5">
        <v>2</v>
      </c>
      <c r="S19" s="6">
        <v>1</v>
      </c>
    </row>
    <row r="20" spans="1:19">
      <c r="A20" s="1" t="s">
        <v>15</v>
      </c>
      <c r="B20" s="6">
        <v>5</v>
      </c>
      <c r="C20" s="6">
        <v>4</v>
      </c>
      <c r="D20" s="6">
        <v>5</v>
      </c>
      <c r="E20" s="6">
        <v>5</v>
      </c>
      <c r="F20" s="6">
        <v>4</v>
      </c>
      <c r="G20" s="6">
        <v>4</v>
      </c>
      <c r="H20" s="6">
        <v>2</v>
      </c>
      <c r="I20" s="5">
        <v>3</v>
      </c>
      <c r="J20" s="5">
        <v>3</v>
      </c>
      <c r="K20" s="6">
        <v>4</v>
      </c>
      <c r="L20" s="5">
        <v>5</v>
      </c>
      <c r="M20" s="5">
        <v>5</v>
      </c>
      <c r="N20" s="6">
        <v>5</v>
      </c>
      <c r="O20" s="6">
        <v>4</v>
      </c>
      <c r="P20" s="5">
        <v>8</v>
      </c>
      <c r="Q20" s="5">
        <v>13</v>
      </c>
      <c r="R20" s="5">
        <v>15</v>
      </c>
      <c r="S20" s="6">
        <v>1</v>
      </c>
    </row>
    <row r="21" spans="1:19">
      <c r="A21" s="1" t="s">
        <v>16</v>
      </c>
      <c r="B21" s="6">
        <v>20.7</v>
      </c>
      <c r="C21" s="6">
        <v>17.5</v>
      </c>
      <c r="D21" s="6">
        <v>16</v>
      </c>
      <c r="E21" s="6">
        <v>16.2</v>
      </c>
      <c r="F21" s="6">
        <v>19.100000000000001</v>
      </c>
      <c r="G21" s="6">
        <v>12.2</v>
      </c>
      <c r="H21" s="6">
        <v>14.1</v>
      </c>
      <c r="I21" s="5">
        <v>11.6</v>
      </c>
      <c r="J21" s="5">
        <v>13.4</v>
      </c>
      <c r="K21" s="6">
        <v>7.6</v>
      </c>
      <c r="L21" s="5">
        <v>16.3</v>
      </c>
      <c r="M21" s="5">
        <v>14.5</v>
      </c>
      <c r="N21" s="6">
        <v>7.5</v>
      </c>
      <c r="O21" s="6">
        <v>9.1999999999999993</v>
      </c>
      <c r="P21" s="5">
        <v>7.3</v>
      </c>
      <c r="Q21" s="5">
        <v>2.2999999999999998</v>
      </c>
      <c r="R21" s="5">
        <v>2.1</v>
      </c>
      <c r="S21" s="6">
        <v>0.1</v>
      </c>
    </row>
    <row r="22" spans="1:19">
      <c r="A22" s="1" t="s">
        <v>17</v>
      </c>
      <c r="B22" s="6">
        <v>17.399999999999999</v>
      </c>
      <c r="C22" s="6">
        <v>16.7</v>
      </c>
      <c r="D22" s="6">
        <v>17.5</v>
      </c>
      <c r="E22" s="6">
        <v>16.899999999999999</v>
      </c>
      <c r="F22" s="6">
        <v>17.7</v>
      </c>
      <c r="G22" s="6">
        <v>19.2</v>
      </c>
      <c r="H22" s="6">
        <v>18.600000000000001</v>
      </c>
      <c r="I22" s="5">
        <v>19.600000000000001</v>
      </c>
      <c r="J22" s="5">
        <v>21.5</v>
      </c>
      <c r="K22" s="6">
        <v>18.8</v>
      </c>
      <c r="L22" s="5">
        <v>18.5</v>
      </c>
      <c r="M22" s="5">
        <v>19.399999999999999</v>
      </c>
      <c r="N22" s="6">
        <v>19.5</v>
      </c>
      <c r="O22" s="6">
        <v>19.100000000000001</v>
      </c>
      <c r="P22" s="5">
        <v>31.8</v>
      </c>
      <c r="Q22" s="5">
        <v>46.7</v>
      </c>
      <c r="R22" s="5">
        <v>57.2</v>
      </c>
      <c r="S22" s="6">
        <v>0.5</v>
      </c>
    </row>
    <row r="23" spans="1:19">
      <c r="A23" s="1" t="s">
        <v>18</v>
      </c>
      <c r="B23" s="6">
        <v>4.4000000000000004</v>
      </c>
      <c r="C23" s="6">
        <v>4</v>
      </c>
      <c r="D23" s="6">
        <v>4</v>
      </c>
      <c r="E23" s="6">
        <v>4.0999999999999996</v>
      </c>
      <c r="F23" s="6">
        <v>3.6</v>
      </c>
      <c r="G23" s="6">
        <v>3.1</v>
      </c>
      <c r="H23" s="6">
        <v>2.5</v>
      </c>
      <c r="I23" s="5">
        <v>3.3</v>
      </c>
      <c r="J23" s="5">
        <v>2.9</v>
      </c>
      <c r="K23" s="6">
        <v>3</v>
      </c>
      <c r="L23" s="5">
        <v>6.8</v>
      </c>
      <c r="M23" s="5">
        <v>7.2</v>
      </c>
      <c r="N23" s="6">
        <v>3.2</v>
      </c>
      <c r="O23" s="6">
        <v>3.1</v>
      </c>
      <c r="P23" s="5">
        <v>3.8</v>
      </c>
      <c r="Q23" s="5">
        <v>3.1</v>
      </c>
      <c r="R23" s="5">
        <v>2.2999999999999998</v>
      </c>
      <c r="S23" s="6">
        <v>0.1</v>
      </c>
    </row>
    <row r="24" spans="1:19">
      <c r="A24" s="1" t="s">
        <v>19</v>
      </c>
      <c r="B24" s="6">
        <v>17.399999999999999</v>
      </c>
      <c r="C24" s="6">
        <v>13.9</v>
      </c>
      <c r="D24" s="6">
        <v>15.3</v>
      </c>
      <c r="E24" s="6">
        <v>15</v>
      </c>
      <c r="F24" s="6">
        <v>14.9</v>
      </c>
      <c r="G24" s="6">
        <v>18.899999999999999</v>
      </c>
      <c r="H24" s="6">
        <v>26.5</v>
      </c>
      <c r="I24" s="5">
        <v>23.5</v>
      </c>
      <c r="J24" s="5">
        <v>24</v>
      </c>
      <c r="K24" s="6">
        <v>17.3</v>
      </c>
      <c r="L24" s="5">
        <v>22.3</v>
      </c>
      <c r="M24" s="5">
        <v>24.6</v>
      </c>
      <c r="N24" s="6">
        <v>21.1</v>
      </c>
      <c r="O24" s="6">
        <v>19.600000000000001</v>
      </c>
      <c r="P24" s="5">
        <v>7.7</v>
      </c>
      <c r="Q24" s="5">
        <v>28.3</v>
      </c>
      <c r="R24" s="5">
        <v>14.4</v>
      </c>
      <c r="S24" s="6">
        <v>0.1</v>
      </c>
    </row>
    <row r="25" spans="1:19">
      <c r="A25" s="1" t="s">
        <v>20</v>
      </c>
      <c r="B25" s="6">
        <v>331.5</v>
      </c>
      <c r="C25" s="6">
        <v>309.5</v>
      </c>
      <c r="D25" s="6">
        <v>321.7</v>
      </c>
      <c r="E25" s="6">
        <v>300.3</v>
      </c>
      <c r="F25" s="6">
        <v>325.39999999999998</v>
      </c>
      <c r="G25" s="6">
        <v>492.4</v>
      </c>
      <c r="H25" s="6">
        <v>478.2</v>
      </c>
      <c r="I25" s="5">
        <v>469.2</v>
      </c>
      <c r="J25" s="5">
        <v>561.1</v>
      </c>
      <c r="K25" s="6">
        <v>379.2</v>
      </c>
      <c r="L25" s="5">
        <v>363.4</v>
      </c>
      <c r="M25" s="5">
        <v>362.1</v>
      </c>
      <c r="N25" s="6">
        <v>306.7</v>
      </c>
      <c r="O25" s="6">
        <v>398.2</v>
      </c>
      <c r="P25" s="5">
        <v>122</v>
      </c>
      <c r="Q25" s="5">
        <v>117.3</v>
      </c>
      <c r="R25" s="5">
        <v>47.8</v>
      </c>
      <c r="S25" s="6">
        <v>0.1</v>
      </c>
    </row>
    <row r="26" spans="1:19">
      <c r="A26" s="1" t="s">
        <v>21</v>
      </c>
      <c r="B26" s="6">
        <v>9</v>
      </c>
      <c r="C26" s="6">
        <v>8</v>
      </c>
      <c r="D26" s="6">
        <v>5</v>
      </c>
      <c r="E26" s="6">
        <v>5</v>
      </c>
      <c r="F26" s="6">
        <v>6</v>
      </c>
      <c r="G26" s="6">
        <v>17</v>
      </c>
      <c r="H26" s="6">
        <v>850</v>
      </c>
      <c r="I26" s="5">
        <v>17</v>
      </c>
      <c r="J26" s="5">
        <v>24</v>
      </c>
      <c r="K26" s="6">
        <v>10</v>
      </c>
      <c r="L26" s="5">
        <v>4</v>
      </c>
      <c r="M26" s="5">
        <v>5</v>
      </c>
      <c r="N26" s="6">
        <v>6</v>
      </c>
      <c r="O26" s="6">
        <v>7</v>
      </c>
      <c r="P26" s="5">
        <v>7</v>
      </c>
      <c r="Q26" s="5">
        <v>19</v>
      </c>
      <c r="R26" s="5">
        <v>31</v>
      </c>
      <c r="S26" s="6">
        <v>1</v>
      </c>
    </row>
    <row r="27" spans="1:19">
      <c r="A27" s="1" t="s">
        <v>22</v>
      </c>
      <c r="B27" s="6">
        <v>62.3</v>
      </c>
      <c r="C27" s="6">
        <v>56.6</v>
      </c>
      <c r="D27" s="6">
        <v>59.9</v>
      </c>
      <c r="E27" s="6">
        <v>54.9</v>
      </c>
      <c r="F27" s="6">
        <v>46.3</v>
      </c>
      <c r="G27" s="6">
        <v>18.100000000000001</v>
      </c>
      <c r="H27" s="6">
        <v>7.6</v>
      </c>
      <c r="I27" s="5">
        <v>9.8000000000000007</v>
      </c>
      <c r="J27" s="5">
        <v>7.4</v>
      </c>
      <c r="K27" s="6">
        <v>13.1</v>
      </c>
      <c r="L27" s="5">
        <v>38.799999999999997</v>
      </c>
      <c r="M27" s="5">
        <v>45.6</v>
      </c>
      <c r="N27" s="6">
        <v>6.9</v>
      </c>
      <c r="O27" s="6">
        <v>32.200000000000003</v>
      </c>
      <c r="P27" s="5">
        <v>21</v>
      </c>
      <c r="Q27" s="5">
        <v>3.7</v>
      </c>
      <c r="R27" s="5">
        <v>2</v>
      </c>
      <c r="S27" s="6">
        <v>0.5</v>
      </c>
    </row>
    <row r="28" spans="1:19">
      <c r="A28" s="1" t="s">
        <v>23</v>
      </c>
      <c r="B28" s="6">
        <v>2.6</v>
      </c>
      <c r="C28" s="6">
        <v>2</v>
      </c>
      <c r="D28" s="6">
        <v>2.1</v>
      </c>
      <c r="E28" s="6">
        <v>2</v>
      </c>
      <c r="F28" s="6">
        <v>2</v>
      </c>
      <c r="G28" s="6">
        <v>3.6</v>
      </c>
      <c r="H28" s="6">
        <v>6.2</v>
      </c>
      <c r="I28" s="5">
        <v>2.9</v>
      </c>
      <c r="J28" s="5">
        <v>4.4000000000000004</v>
      </c>
      <c r="K28" s="6">
        <v>2.9</v>
      </c>
      <c r="L28" s="5">
        <v>2.2999999999999998</v>
      </c>
      <c r="M28" s="5">
        <v>2.7</v>
      </c>
      <c r="N28" s="6">
        <v>4.2</v>
      </c>
      <c r="O28" s="6">
        <v>2.9</v>
      </c>
      <c r="P28" s="5">
        <v>2</v>
      </c>
      <c r="Q28" s="5">
        <v>8</v>
      </c>
      <c r="R28" s="5">
        <v>5.8</v>
      </c>
      <c r="S28" s="6">
        <v>0.1</v>
      </c>
    </row>
    <row r="29" spans="1:19">
      <c r="A29" s="1" t="s">
        <v>24</v>
      </c>
      <c r="B29" s="6">
        <v>23.2</v>
      </c>
      <c r="C29" s="6">
        <v>20.399999999999999</v>
      </c>
      <c r="D29" s="6">
        <v>20.2</v>
      </c>
      <c r="E29" s="6">
        <v>20.8</v>
      </c>
      <c r="F29" s="6">
        <v>21.3</v>
      </c>
      <c r="G29" s="6">
        <v>22</v>
      </c>
      <c r="H29" s="6">
        <v>21.3</v>
      </c>
      <c r="I29" s="5">
        <v>18.100000000000001</v>
      </c>
      <c r="J29" s="5">
        <v>5.7</v>
      </c>
      <c r="K29" s="6">
        <v>22.4</v>
      </c>
      <c r="L29" s="5">
        <v>34.9</v>
      </c>
      <c r="M29" s="5">
        <v>37.200000000000003</v>
      </c>
      <c r="N29" s="6">
        <v>19.899999999999999</v>
      </c>
      <c r="O29" s="6">
        <v>21</v>
      </c>
      <c r="P29" s="5">
        <v>18.600000000000001</v>
      </c>
      <c r="Q29" s="5">
        <v>10.8</v>
      </c>
      <c r="R29" s="5">
        <v>4.9000000000000004</v>
      </c>
      <c r="S29" s="6">
        <v>0.2</v>
      </c>
    </row>
    <row r="30" spans="1:19">
      <c r="A30" s="1" t="s">
        <v>25</v>
      </c>
      <c r="B30" s="6">
        <v>16.100000000000001</v>
      </c>
      <c r="C30" s="6">
        <v>8.6999999999999993</v>
      </c>
      <c r="D30" s="6">
        <v>4.4000000000000004</v>
      </c>
      <c r="E30" s="6">
        <v>4.9000000000000004</v>
      </c>
      <c r="F30" s="6">
        <v>6.6</v>
      </c>
      <c r="G30" s="6">
        <v>4.2</v>
      </c>
      <c r="H30" s="6">
        <v>5</v>
      </c>
      <c r="I30" s="5">
        <v>5.5</v>
      </c>
      <c r="J30" s="5">
        <v>2.9</v>
      </c>
      <c r="K30" s="6">
        <v>10.1</v>
      </c>
      <c r="L30" s="5">
        <v>11.3</v>
      </c>
      <c r="M30" s="5">
        <v>12.3</v>
      </c>
      <c r="N30" s="6">
        <v>9.8000000000000007</v>
      </c>
      <c r="O30" s="6">
        <v>13.7</v>
      </c>
      <c r="P30" s="5">
        <v>6.1</v>
      </c>
      <c r="Q30" s="5">
        <v>4.2</v>
      </c>
      <c r="R30" s="5">
        <v>4.7</v>
      </c>
      <c r="S30" s="6">
        <v>0.1</v>
      </c>
    </row>
    <row r="31" spans="1:19">
      <c r="A31" s="1" t="s">
        <v>26</v>
      </c>
      <c r="B31" s="7">
        <v>21</v>
      </c>
      <c r="C31" s="7">
        <v>24</v>
      </c>
      <c r="D31" s="7">
        <v>23</v>
      </c>
      <c r="E31" s="7">
        <v>26</v>
      </c>
      <c r="F31" s="7">
        <v>25</v>
      </c>
      <c r="G31" s="7">
        <v>0</v>
      </c>
      <c r="H31" s="7">
        <v>0</v>
      </c>
      <c r="I31" s="5" t="s">
        <v>70</v>
      </c>
      <c r="J31" s="5" t="s">
        <v>70</v>
      </c>
      <c r="K31" s="7">
        <v>0</v>
      </c>
      <c r="L31" s="5">
        <v>15</v>
      </c>
      <c r="M31" s="5">
        <v>23</v>
      </c>
      <c r="N31" s="7">
        <v>10</v>
      </c>
      <c r="O31" s="7">
        <v>12</v>
      </c>
      <c r="P31" s="5">
        <v>15</v>
      </c>
      <c r="Q31" s="5" t="s">
        <v>70</v>
      </c>
      <c r="R31" s="5" t="s">
        <v>70</v>
      </c>
      <c r="S31" s="6">
        <v>8</v>
      </c>
    </row>
    <row r="32" spans="1:19">
      <c r="A32" s="1" t="s">
        <v>27</v>
      </c>
      <c r="B32" s="6">
        <v>9.3000000000000007</v>
      </c>
      <c r="C32" s="6">
        <v>11</v>
      </c>
      <c r="D32" s="6">
        <v>18.5</v>
      </c>
      <c r="E32" s="6">
        <v>16.7</v>
      </c>
      <c r="F32" s="6">
        <v>3.1</v>
      </c>
      <c r="G32" s="6">
        <v>5.6</v>
      </c>
      <c r="H32" s="6">
        <v>3.4</v>
      </c>
      <c r="I32" s="5">
        <v>1.9</v>
      </c>
      <c r="J32" s="5">
        <v>10.9</v>
      </c>
      <c r="K32" s="6">
        <v>1</v>
      </c>
      <c r="L32" s="5">
        <v>1.7</v>
      </c>
      <c r="M32" s="5">
        <v>3.5</v>
      </c>
      <c r="N32" s="6">
        <v>1.7</v>
      </c>
      <c r="O32" s="6">
        <v>5</v>
      </c>
      <c r="P32" s="5">
        <v>23.4</v>
      </c>
      <c r="Q32" s="5">
        <v>119.8</v>
      </c>
      <c r="R32" s="5">
        <v>0.9</v>
      </c>
      <c r="S32" s="6">
        <v>0.5</v>
      </c>
    </row>
    <row r="33" spans="1:19">
      <c r="A33" s="1" t="s">
        <v>28</v>
      </c>
      <c r="B33" s="6">
        <v>136.19999999999999</v>
      </c>
      <c r="C33" s="6">
        <v>125.9</v>
      </c>
      <c r="D33" s="6">
        <v>137.5</v>
      </c>
      <c r="E33" s="6">
        <v>130.30000000000001</v>
      </c>
      <c r="F33" s="6">
        <v>110</v>
      </c>
      <c r="G33" s="6">
        <v>71.099999999999994</v>
      </c>
      <c r="H33" s="6">
        <v>40.9</v>
      </c>
      <c r="I33" s="5">
        <v>72.2</v>
      </c>
      <c r="J33" s="5">
        <v>53.2</v>
      </c>
      <c r="K33" s="6">
        <v>63</v>
      </c>
      <c r="L33" s="5">
        <v>228.4</v>
      </c>
      <c r="M33" s="5">
        <v>232.3</v>
      </c>
      <c r="N33" s="6">
        <v>61.9</v>
      </c>
      <c r="O33" s="6">
        <v>65</v>
      </c>
      <c r="P33" s="5">
        <v>126.7</v>
      </c>
      <c r="Q33" s="5">
        <v>44.4</v>
      </c>
      <c r="R33" s="5">
        <v>40.4</v>
      </c>
      <c r="S33" s="6">
        <v>0.1</v>
      </c>
    </row>
    <row r="34" spans="1:19">
      <c r="A34" s="1" t="s">
        <v>29</v>
      </c>
      <c r="B34" s="6">
        <v>39.700000000000003</v>
      </c>
      <c r="C34" s="6">
        <v>28.9</v>
      </c>
      <c r="D34" s="6">
        <v>33.6</v>
      </c>
      <c r="E34" s="6">
        <v>30.5</v>
      </c>
      <c r="F34" s="6">
        <v>27.6</v>
      </c>
      <c r="G34" s="6">
        <v>48.5</v>
      </c>
      <c r="H34" s="6">
        <v>30.1</v>
      </c>
      <c r="I34" s="5">
        <v>70.7</v>
      </c>
      <c r="J34" s="5">
        <v>30.4</v>
      </c>
      <c r="K34" s="6">
        <v>67.599999999999994</v>
      </c>
      <c r="L34" s="5">
        <v>50.8</v>
      </c>
      <c r="M34" s="5">
        <v>70.900000000000006</v>
      </c>
      <c r="N34" s="6">
        <v>58</v>
      </c>
      <c r="O34" s="6">
        <v>43.2</v>
      </c>
      <c r="P34" s="5">
        <v>34.6</v>
      </c>
      <c r="Q34" s="5">
        <v>27.3</v>
      </c>
      <c r="R34" s="5">
        <v>22.5</v>
      </c>
      <c r="S34" s="6">
        <v>0.1</v>
      </c>
    </row>
    <row r="35" spans="1:19">
      <c r="A35" s="1" t="s">
        <v>30</v>
      </c>
      <c r="B35" s="6">
        <v>42.2</v>
      </c>
      <c r="C35" s="6">
        <v>32.6</v>
      </c>
      <c r="D35" s="6">
        <v>34.6</v>
      </c>
      <c r="E35" s="6">
        <v>33.799999999999997</v>
      </c>
      <c r="F35" s="6">
        <v>30.7</v>
      </c>
      <c r="G35" s="6">
        <v>20.6</v>
      </c>
      <c r="H35" s="6">
        <v>8.1999999999999993</v>
      </c>
      <c r="I35" s="5">
        <v>21.6</v>
      </c>
      <c r="J35" s="5">
        <v>7.4</v>
      </c>
      <c r="K35" s="6">
        <v>18.2</v>
      </c>
      <c r="L35" s="5">
        <v>60.4</v>
      </c>
      <c r="M35" s="5">
        <v>64.400000000000006</v>
      </c>
      <c r="N35" s="6">
        <v>16.7</v>
      </c>
      <c r="O35" s="6">
        <v>20.2</v>
      </c>
      <c r="P35" s="5">
        <v>28.8</v>
      </c>
      <c r="Q35" s="5">
        <v>7.1</v>
      </c>
      <c r="R35" s="5">
        <v>4.9000000000000004</v>
      </c>
      <c r="S35" s="6">
        <v>0.1</v>
      </c>
    </row>
    <row r="36" spans="1:19">
      <c r="A36" s="1" t="s">
        <v>31</v>
      </c>
      <c r="B36" s="6">
        <v>92.8</v>
      </c>
      <c r="C36" s="6">
        <v>74.099999999999994</v>
      </c>
      <c r="D36" s="6">
        <v>77.7</v>
      </c>
      <c r="E36" s="6">
        <v>80.400000000000006</v>
      </c>
      <c r="F36" s="6">
        <v>72</v>
      </c>
      <c r="G36" s="6">
        <v>50.9</v>
      </c>
      <c r="H36" s="6">
        <v>23.1</v>
      </c>
      <c r="I36" s="5">
        <v>49.1</v>
      </c>
      <c r="J36" s="5">
        <v>16.8</v>
      </c>
      <c r="K36" s="6">
        <v>48.2</v>
      </c>
      <c r="L36" s="5">
        <v>120.8</v>
      </c>
      <c r="M36" s="5">
        <v>129.30000000000001</v>
      </c>
      <c r="N36" s="6">
        <v>40.299999999999997</v>
      </c>
      <c r="O36" s="6">
        <v>49.2</v>
      </c>
      <c r="P36" s="5">
        <v>59</v>
      </c>
      <c r="Q36" s="5">
        <v>17.7</v>
      </c>
      <c r="R36" s="5">
        <v>14.5</v>
      </c>
      <c r="S36" s="6">
        <v>0.1</v>
      </c>
    </row>
    <row r="37" spans="1:19">
      <c r="A37" s="1" t="s">
        <v>32</v>
      </c>
      <c r="B37" s="6">
        <v>10.37</v>
      </c>
      <c r="C37" s="6">
        <v>8.1300000000000008</v>
      </c>
      <c r="D37" s="6">
        <v>8.7799999999999994</v>
      </c>
      <c r="E37" s="6">
        <v>8.84</v>
      </c>
      <c r="F37" s="6">
        <v>8.1199999999999992</v>
      </c>
      <c r="G37" s="6">
        <v>6.06</v>
      </c>
      <c r="H37" s="6">
        <v>2.81</v>
      </c>
      <c r="I37" s="5">
        <v>5.86</v>
      </c>
      <c r="J37" s="5">
        <v>2.0699999999999998</v>
      </c>
      <c r="K37" s="6">
        <v>5.61</v>
      </c>
      <c r="L37" s="5">
        <v>13.42</v>
      </c>
      <c r="M37" s="5">
        <v>14.39</v>
      </c>
      <c r="N37" s="6">
        <v>4.8600000000000003</v>
      </c>
      <c r="O37" s="6">
        <v>5.7</v>
      </c>
      <c r="P37" s="5">
        <v>6.76</v>
      </c>
      <c r="Q37" s="5">
        <v>2.2200000000000002</v>
      </c>
      <c r="R37" s="5">
        <v>1.58</v>
      </c>
      <c r="S37" s="6">
        <v>0.02</v>
      </c>
    </row>
    <row r="38" spans="1:19">
      <c r="A38" s="1" t="s">
        <v>33</v>
      </c>
      <c r="B38" s="6">
        <v>36.6</v>
      </c>
      <c r="C38" s="6">
        <v>28.7</v>
      </c>
      <c r="D38" s="6">
        <v>31.9</v>
      </c>
      <c r="E38" s="6">
        <v>32.700000000000003</v>
      </c>
      <c r="F38" s="6">
        <v>30.2</v>
      </c>
      <c r="G38" s="6">
        <v>22</v>
      </c>
      <c r="H38" s="6">
        <v>10.5</v>
      </c>
      <c r="I38" s="5">
        <v>20.399999999999999</v>
      </c>
      <c r="J38" s="5">
        <v>7.4</v>
      </c>
      <c r="K38" s="6">
        <v>19.7</v>
      </c>
      <c r="L38" s="5">
        <v>46.3</v>
      </c>
      <c r="M38" s="5">
        <v>53.9</v>
      </c>
      <c r="N38" s="6">
        <v>17.399999999999999</v>
      </c>
      <c r="O38" s="6">
        <v>22</v>
      </c>
      <c r="P38" s="5">
        <v>25.6</v>
      </c>
      <c r="Q38" s="5">
        <v>8.3000000000000007</v>
      </c>
      <c r="R38" s="5">
        <v>5.2</v>
      </c>
      <c r="S38" s="6">
        <v>0.3</v>
      </c>
    </row>
    <row r="39" spans="1:19">
      <c r="A39" s="1" t="s">
        <v>34</v>
      </c>
      <c r="B39" s="6">
        <v>7.66</v>
      </c>
      <c r="C39" s="6">
        <v>6.32</v>
      </c>
      <c r="D39" s="6">
        <v>6.57</v>
      </c>
      <c r="E39" s="6">
        <v>6.96</v>
      </c>
      <c r="F39" s="6">
        <v>6.45</v>
      </c>
      <c r="G39" s="6">
        <v>6.6</v>
      </c>
      <c r="H39" s="6">
        <v>3.59</v>
      </c>
      <c r="I39" s="5">
        <v>6.05</v>
      </c>
      <c r="J39" s="5">
        <v>2.0499999999999998</v>
      </c>
      <c r="K39" s="6">
        <v>6.2</v>
      </c>
      <c r="L39" s="5">
        <v>8.93</v>
      </c>
      <c r="M39" s="5">
        <v>11.09</v>
      </c>
      <c r="N39" s="6">
        <v>5.39</v>
      </c>
      <c r="O39" s="6">
        <v>5.69</v>
      </c>
      <c r="P39" s="5">
        <v>5.74</v>
      </c>
      <c r="Q39" s="5">
        <v>3.16</v>
      </c>
      <c r="R39" s="5">
        <v>1.66</v>
      </c>
      <c r="S39" s="6">
        <v>0.05</v>
      </c>
    </row>
    <row r="40" spans="1:19">
      <c r="A40" s="1" t="s">
        <v>35</v>
      </c>
      <c r="B40" s="6">
        <v>0.46</v>
      </c>
      <c r="C40" s="6">
        <v>0.56999999999999995</v>
      </c>
      <c r="D40" s="6">
        <v>0.76</v>
      </c>
      <c r="E40" s="6">
        <v>0.71</v>
      </c>
      <c r="F40" s="6">
        <v>0.47</v>
      </c>
      <c r="G40" s="6">
        <v>0.13</v>
      </c>
      <c r="H40" s="6">
        <v>0.05</v>
      </c>
      <c r="I40" s="5">
        <v>0.09</v>
      </c>
      <c r="J40" s="5">
        <v>0.04</v>
      </c>
      <c r="K40" s="6">
        <v>0.1</v>
      </c>
      <c r="L40" s="5">
        <v>0.61</v>
      </c>
      <c r="M40" s="5">
        <v>0.68</v>
      </c>
      <c r="N40" s="6">
        <v>0.1</v>
      </c>
      <c r="O40" s="6">
        <v>0.19</v>
      </c>
      <c r="P40" s="5">
        <v>0.36</v>
      </c>
      <c r="Q40" s="5">
        <v>0.04</v>
      </c>
      <c r="R40" s="5">
        <v>0.04</v>
      </c>
      <c r="S40" s="6">
        <v>0.02</v>
      </c>
    </row>
    <row r="41" spans="1:19">
      <c r="A41" s="1" t="s">
        <v>36</v>
      </c>
      <c r="B41" s="6">
        <v>6.59</v>
      </c>
      <c r="C41" s="6">
        <v>5.29</v>
      </c>
      <c r="D41" s="6">
        <v>6.36</v>
      </c>
      <c r="E41" s="6">
        <v>5.97</v>
      </c>
      <c r="F41" s="6">
        <v>5.51</v>
      </c>
      <c r="G41" s="6">
        <v>6.11</v>
      </c>
      <c r="H41" s="6">
        <v>3.36</v>
      </c>
      <c r="I41" s="5">
        <v>7.23</v>
      </c>
      <c r="J41" s="5">
        <v>2.79</v>
      </c>
      <c r="K41" s="6">
        <v>7.32</v>
      </c>
      <c r="L41" s="5">
        <v>8.27</v>
      </c>
      <c r="M41" s="5">
        <v>10.96</v>
      </c>
      <c r="N41" s="6">
        <v>6.41</v>
      </c>
      <c r="O41" s="6">
        <v>5.58</v>
      </c>
      <c r="P41" s="5">
        <v>5.74</v>
      </c>
      <c r="Q41" s="5">
        <v>3.28</v>
      </c>
      <c r="R41" s="5">
        <v>2.0299999999999998</v>
      </c>
      <c r="S41" s="6">
        <v>0.05</v>
      </c>
    </row>
    <row r="42" spans="1:19">
      <c r="A42" s="1" t="s">
        <v>37</v>
      </c>
      <c r="B42" s="6">
        <v>1.17</v>
      </c>
      <c r="C42" s="6">
        <v>0.92</v>
      </c>
      <c r="D42" s="6">
        <v>1.07</v>
      </c>
      <c r="E42" s="6">
        <v>1.05</v>
      </c>
      <c r="F42" s="6">
        <v>0.89</v>
      </c>
      <c r="G42" s="6">
        <v>1.23</v>
      </c>
      <c r="H42" s="6">
        <v>0.89</v>
      </c>
      <c r="I42" s="5">
        <v>1.72</v>
      </c>
      <c r="J42" s="5">
        <v>0.78</v>
      </c>
      <c r="K42" s="6">
        <v>1.59</v>
      </c>
      <c r="L42" s="5">
        <v>1.43</v>
      </c>
      <c r="M42" s="5">
        <v>2.04</v>
      </c>
      <c r="N42" s="6">
        <v>1.41</v>
      </c>
      <c r="O42" s="6">
        <v>1.1599999999999999</v>
      </c>
      <c r="P42" s="5">
        <v>1.03</v>
      </c>
      <c r="Q42" s="5">
        <v>0.82</v>
      </c>
      <c r="R42" s="5">
        <v>0.52</v>
      </c>
      <c r="S42" s="6">
        <v>0.01</v>
      </c>
    </row>
    <row r="43" spans="1:19">
      <c r="A43" s="1" t="s">
        <v>38</v>
      </c>
      <c r="B43" s="6">
        <v>7.54</v>
      </c>
      <c r="C43" s="6">
        <v>5.2</v>
      </c>
      <c r="D43" s="6">
        <v>6.44</v>
      </c>
      <c r="E43" s="6">
        <v>5.96</v>
      </c>
      <c r="F43" s="6">
        <v>4.92</v>
      </c>
      <c r="G43" s="6">
        <v>8.08</v>
      </c>
      <c r="H43" s="6">
        <v>5.77</v>
      </c>
      <c r="I43" s="5">
        <v>11.34</v>
      </c>
      <c r="J43" s="5">
        <v>5.04</v>
      </c>
      <c r="K43" s="6">
        <v>11.13</v>
      </c>
      <c r="L43" s="5">
        <v>8.2799999999999994</v>
      </c>
      <c r="M43" s="5">
        <v>11.86</v>
      </c>
      <c r="N43" s="6">
        <v>9.1300000000000008</v>
      </c>
      <c r="O43" s="6">
        <v>7.3</v>
      </c>
      <c r="P43" s="5">
        <v>6.07</v>
      </c>
      <c r="Q43" s="5">
        <v>4.97</v>
      </c>
      <c r="R43" s="5">
        <v>3.59</v>
      </c>
      <c r="S43" s="6">
        <v>0.05</v>
      </c>
    </row>
    <row r="44" spans="1:19">
      <c r="A44" s="1" t="s">
        <v>39</v>
      </c>
      <c r="B44" s="6">
        <v>1.53</v>
      </c>
      <c r="C44" s="6">
        <v>1.08</v>
      </c>
      <c r="D44" s="6">
        <v>1.31</v>
      </c>
      <c r="E44" s="6">
        <v>1.31</v>
      </c>
      <c r="F44" s="6">
        <v>0.97</v>
      </c>
      <c r="G44" s="6">
        <v>1.74</v>
      </c>
      <c r="H44" s="6">
        <v>1.1499999999999999</v>
      </c>
      <c r="I44" s="5">
        <v>2.4900000000000002</v>
      </c>
      <c r="J44" s="5">
        <v>0.99</v>
      </c>
      <c r="K44" s="6">
        <v>2.4900000000000002</v>
      </c>
      <c r="L44" s="5">
        <v>1.66</v>
      </c>
      <c r="M44" s="5">
        <v>2.4900000000000002</v>
      </c>
      <c r="N44" s="6">
        <v>2.13</v>
      </c>
      <c r="O44" s="6">
        <v>1.68</v>
      </c>
      <c r="P44" s="5">
        <v>1.1399999999999999</v>
      </c>
      <c r="Q44" s="5">
        <v>0.87</v>
      </c>
      <c r="R44" s="5">
        <v>0.71</v>
      </c>
      <c r="S44" s="6">
        <v>0.02</v>
      </c>
    </row>
    <row r="45" spans="1:19">
      <c r="A45" s="1" t="s">
        <v>40</v>
      </c>
      <c r="B45" s="6">
        <v>4.6900000000000004</v>
      </c>
      <c r="C45" s="6">
        <v>3.08</v>
      </c>
      <c r="D45" s="6">
        <v>3.79</v>
      </c>
      <c r="E45" s="6">
        <v>3.63</v>
      </c>
      <c r="F45" s="6">
        <v>3.03</v>
      </c>
      <c r="G45" s="6">
        <v>5.17</v>
      </c>
      <c r="H45" s="6">
        <v>3.59</v>
      </c>
      <c r="I45" s="5">
        <v>7.84</v>
      </c>
      <c r="J45" s="5">
        <v>3.36</v>
      </c>
      <c r="K45" s="6">
        <v>7.65</v>
      </c>
      <c r="L45" s="5">
        <v>5.04</v>
      </c>
      <c r="M45" s="5">
        <v>7.7</v>
      </c>
      <c r="N45" s="6">
        <v>6.47</v>
      </c>
      <c r="O45" s="6">
        <v>4.6500000000000004</v>
      </c>
      <c r="P45" s="5">
        <v>3.62</v>
      </c>
      <c r="Q45" s="5">
        <v>2.84</v>
      </c>
      <c r="R45" s="5">
        <v>2.25</v>
      </c>
      <c r="S45" s="6">
        <v>0.03</v>
      </c>
    </row>
    <row r="46" spans="1:19">
      <c r="A46" s="1" t="s">
        <v>41</v>
      </c>
      <c r="B46" s="6">
        <v>0.76</v>
      </c>
      <c r="C46" s="6">
        <v>0.46</v>
      </c>
      <c r="D46" s="6">
        <v>0.57999999999999996</v>
      </c>
      <c r="E46" s="6">
        <v>0.54</v>
      </c>
      <c r="F46" s="6">
        <v>0.48</v>
      </c>
      <c r="G46" s="6">
        <v>0.93</v>
      </c>
      <c r="H46" s="6">
        <v>0.65</v>
      </c>
      <c r="I46" s="5">
        <v>1.17</v>
      </c>
      <c r="J46" s="5">
        <v>0.56999999999999995</v>
      </c>
      <c r="K46" s="6">
        <v>1.25</v>
      </c>
      <c r="L46" s="5">
        <v>0.77</v>
      </c>
      <c r="M46" s="5">
        <v>1.22</v>
      </c>
      <c r="N46" s="6">
        <v>1.05</v>
      </c>
      <c r="O46" s="6">
        <v>0.8</v>
      </c>
      <c r="P46" s="5">
        <v>0.56999999999999995</v>
      </c>
      <c r="Q46" s="5">
        <v>0.49</v>
      </c>
      <c r="R46" s="5">
        <v>0.44</v>
      </c>
      <c r="S46" s="6">
        <v>0.01</v>
      </c>
    </row>
    <row r="47" spans="1:19">
      <c r="A47" s="1" t="s">
        <v>42</v>
      </c>
      <c r="B47" s="6">
        <v>4.91</v>
      </c>
      <c r="C47" s="6">
        <v>3.07</v>
      </c>
      <c r="D47" s="6">
        <v>3.95</v>
      </c>
      <c r="E47" s="6">
        <v>3.72</v>
      </c>
      <c r="F47" s="6">
        <v>3.2</v>
      </c>
      <c r="G47" s="6">
        <v>6.37</v>
      </c>
      <c r="H47" s="6">
        <v>4.7</v>
      </c>
      <c r="I47" s="5">
        <v>8.32</v>
      </c>
      <c r="J47" s="5">
        <v>4.45</v>
      </c>
      <c r="K47" s="6">
        <v>8.16</v>
      </c>
      <c r="L47" s="5">
        <v>5.29</v>
      </c>
      <c r="M47" s="5">
        <v>8.1</v>
      </c>
      <c r="N47" s="6">
        <v>6.99</v>
      </c>
      <c r="O47" s="6">
        <v>5.16</v>
      </c>
      <c r="P47" s="5">
        <v>3.48</v>
      </c>
      <c r="Q47" s="5">
        <v>3.86</v>
      </c>
      <c r="R47" s="5">
        <v>3.43</v>
      </c>
      <c r="S47" s="6">
        <v>0.05</v>
      </c>
    </row>
    <row r="48" spans="1:19">
      <c r="A48" s="1" t="s">
        <v>43</v>
      </c>
      <c r="B48" s="6">
        <v>0.72</v>
      </c>
      <c r="C48" s="6">
        <v>0.45</v>
      </c>
      <c r="D48" s="6">
        <v>0.56000000000000005</v>
      </c>
      <c r="E48" s="6">
        <v>0.55000000000000004</v>
      </c>
      <c r="F48" s="6">
        <v>0.44</v>
      </c>
      <c r="G48" s="6">
        <v>0.89</v>
      </c>
      <c r="H48" s="6">
        <v>0.69</v>
      </c>
      <c r="I48" s="5">
        <v>1.2</v>
      </c>
      <c r="J48" s="5">
        <v>0.65</v>
      </c>
      <c r="K48" s="6">
        <v>1.1399999999999999</v>
      </c>
      <c r="L48" s="5">
        <v>0.76</v>
      </c>
      <c r="M48" s="5">
        <v>1.1299999999999999</v>
      </c>
      <c r="N48" s="6">
        <v>1.07</v>
      </c>
      <c r="O48" s="6">
        <v>0.73</v>
      </c>
      <c r="P48" s="5">
        <v>0.51</v>
      </c>
      <c r="Q48" s="5">
        <v>0.55000000000000004</v>
      </c>
      <c r="R48" s="5">
        <v>0.49</v>
      </c>
      <c r="S48" s="6">
        <v>0.01</v>
      </c>
    </row>
    <row r="49" spans="1:19">
      <c r="A49" s="1" t="s">
        <v>44</v>
      </c>
      <c r="B49" s="6">
        <v>6.34</v>
      </c>
      <c r="C49" s="6">
        <v>0.97</v>
      </c>
      <c r="D49" s="6">
        <v>1.03</v>
      </c>
      <c r="E49" s="6">
        <v>0</v>
      </c>
      <c r="F49" s="6">
        <v>0.21</v>
      </c>
      <c r="G49" s="6">
        <v>0.47</v>
      </c>
      <c r="H49" s="6">
        <v>0.08</v>
      </c>
      <c r="I49" s="5">
        <v>1.79</v>
      </c>
      <c r="J49" s="5">
        <v>0.34</v>
      </c>
      <c r="K49" s="6">
        <v>0.55000000000000004</v>
      </c>
      <c r="L49" s="5">
        <v>1.32</v>
      </c>
      <c r="M49" s="5">
        <v>2.37</v>
      </c>
      <c r="N49" s="6">
        <v>2.4900000000000002</v>
      </c>
      <c r="O49" s="6">
        <v>2.21</v>
      </c>
      <c r="P49" s="5">
        <v>3.78</v>
      </c>
      <c r="Q49" s="5">
        <v>3.72</v>
      </c>
      <c r="R49" s="5">
        <v>0.38</v>
      </c>
      <c r="S49" s="6">
        <v>0.01</v>
      </c>
    </row>
    <row r="50" spans="1:19">
      <c r="A50" s="1" t="s">
        <v>45</v>
      </c>
      <c r="B50" s="6">
        <v>12.1</v>
      </c>
      <c r="C50" s="6">
        <v>1.33</v>
      </c>
      <c r="D50" s="6">
        <v>0.89</v>
      </c>
      <c r="E50" s="6">
        <v>0</v>
      </c>
      <c r="F50" s="6">
        <v>0.91</v>
      </c>
      <c r="G50" s="6">
        <v>2.93</v>
      </c>
      <c r="H50" s="6">
        <v>1.67</v>
      </c>
      <c r="I50" s="5">
        <v>3.2</v>
      </c>
      <c r="J50" s="5">
        <v>0.84</v>
      </c>
      <c r="K50" s="6">
        <v>1.85</v>
      </c>
      <c r="L50" s="5">
        <v>1.99</v>
      </c>
      <c r="M50" s="5">
        <v>2.09</v>
      </c>
      <c r="N50" s="6">
        <v>2.37</v>
      </c>
      <c r="O50" s="6">
        <v>29.21</v>
      </c>
      <c r="P50" s="5">
        <v>4.1100000000000003</v>
      </c>
      <c r="Q50" s="5">
        <v>3.99</v>
      </c>
      <c r="R50" s="5">
        <v>0.37</v>
      </c>
      <c r="S50" s="6">
        <v>0.01</v>
      </c>
    </row>
    <row r="51" spans="1:19">
      <c r="A51" s="1" t="s">
        <v>46</v>
      </c>
      <c r="B51" s="6">
        <v>15.8</v>
      </c>
      <c r="C51" s="6">
        <v>7</v>
      </c>
      <c r="D51" s="6">
        <v>7.69</v>
      </c>
      <c r="E51" s="6">
        <v>0</v>
      </c>
      <c r="F51" s="6">
        <v>14.55</v>
      </c>
      <c r="G51" s="6">
        <v>10.36</v>
      </c>
      <c r="H51" s="6">
        <v>11.47</v>
      </c>
      <c r="I51" s="5">
        <v>18.18</v>
      </c>
      <c r="J51" s="5">
        <v>9.4499999999999993</v>
      </c>
      <c r="K51" s="6">
        <v>13.55</v>
      </c>
      <c r="L51" s="5">
        <v>18.989999999999998</v>
      </c>
      <c r="M51" s="5">
        <v>25.34</v>
      </c>
      <c r="N51" s="6">
        <v>9.74</v>
      </c>
      <c r="O51" s="6">
        <v>8.91</v>
      </c>
      <c r="P51" s="5">
        <v>12.76</v>
      </c>
      <c r="Q51" s="5">
        <v>8.2200000000000006</v>
      </c>
      <c r="R51" s="5">
        <v>1.91</v>
      </c>
      <c r="S51" s="6">
        <v>0.01</v>
      </c>
    </row>
    <row r="52" spans="1:19">
      <c r="A52" s="1" t="s">
        <v>47</v>
      </c>
      <c r="B52" s="6">
        <v>21.1</v>
      </c>
      <c r="C52" s="6">
        <v>15.1</v>
      </c>
      <c r="D52" s="6">
        <v>24.3</v>
      </c>
      <c r="E52" s="6">
        <v>0</v>
      </c>
      <c r="F52" s="6">
        <v>20.7</v>
      </c>
      <c r="G52" s="6">
        <v>10.199999999999999</v>
      </c>
      <c r="H52" s="6">
        <v>11</v>
      </c>
      <c r="I52" s="5">
        <v>10.7</v>
      </c>
      <c r="J52" s="5">
        <v>17.3</v>
      </c>
      <c r="K52" s="6">
        <v>26.9</v>
      </c>
      <c r="L52" s="5">
        <v>30.9</v>
      </c>
      <c r="M52" s="5">
        <v>46.5</v>
      </c>
      <c r="N52" s="6">
        <v>15.2</v>
      </c>
      <c r="O52" s="6">
        <v>3.5</v>
      </c>
      <c r="P52" s="5">
        <v>17.5</v>
      </c>
      <c r="Q52" s="5">
        <v>13.5</v>
      </c>
      <c r="R52" s="5">
        <v>7.7</v>
      </c>
      <c r="S52" s="6">
        <v>0.1</v>
      </c>
    </row>
    <row r="53" spans="1:19">
      <c r="A53" s="1" t="s">
        <v>48</v>
      </c>
      <c r="B53" s="6">
        <v>42</v>
      </c>
      <c r="C53" s="6">
        <v>3</v>
      </c>
      <c r="D53" s="6">
        <v>6</v>
      </c>
      <c r="E53" s="6">
        <v>0</v>
      </c>
      <c r="F53" s="6">
        <v>13</v>
      </c>
      <c r="G53" s="6">
        <v>17</v>
      </c>
      <c r="H53" s="6">
        <v>24</v>
      </c>
      <c r="I53" s="5" t="s">
        <v>71</v>
      </c>
      <c r="J53" s="5" t="s">
        <v>71</v>
      </c>
      <c r="K53" s="6">
        <v>8</v>
      </c>
      <c r="L53" s="5">
        <v>14</v>
      </c>
      <c r="M53" s="5">
        <v>35</v>
      </c>
      <c r="N53" s="6">
        <v>8</v>
      </c>
      <c r="O53" s="6">
        <v>7</v>
      </c>
      <c r="P53" s="5">
        <v>51</v>
      </c>
      <c r="Q53" s="5">
        <v>18</v>
      </c>
      <c r="R53" s="5">
        <v>12</v>
      </c>
      <c r="S53" s="6">
        <v>2</v>
      </c>
    </row>
    <row r="54" spans="1:19">
      <c r="A54" s="1" t="s">
        <v>49</v>
      </c>
      <c r="B54" s="6">
        <v>1.2</v>
      </c>
      <c r="C54" s="6">
        <v>1.2</v>
      </c>
      <c r="D54" s="6">
        <v>1.9</v>
      </c>
      <c r="E54" s="6">
        <v>0</v>
      </c>
      <c r="F54" s="6">
        <v>1.7</v>
      </c>
      <c r="G54" s="6">
        <v>1</v>
      </c>
      <c r="H54" s="6">
        <v>0.6</v>
      </c>
      <c r="I54" s="5">
        <v>1</v>
      </c>
      <c r="J54" s="5">
        <v>0.6</v>
      </c>
      <c r="K54" s="6">
        <v>1.3</v>
      </c>
      <c r="L54" s="5">
        <v>1.2</v>
      </c>
      <c r="M54" s="5">
        <v>1.3</v>
      </c>
      <c r="N54" s="6">
        <v>0.5</v>
      </c>
      <c r="O54" s="6">
        <v>0.5</v>
      </c>
      <c r="P54" s="5">
        <v>1</v>
      </c>
      <c r="Q54" s="5">
        <v>0.8</v>
      </c>
      <c r="R54" s="5">
        <v>0.5</v>
      </c>
      <c r="S54" s="6">
        <v>0.1</v>
      </c>
    </row>
    <row r="55" spans="1:19">
      <c r="A55" s="1" t="s">
        <v>50</v>
      </c>
      <c r="B55" s="6">
        <v>1.1000000000000001</v>
      </c>
      <c r="C55" s="6">
        <v>1.3</v>
      </c>
      <c r="D55" s="6">
        <v>1.9</v>
      </c>
      <c r="E55" s="6">
        <v>0</v>
      </c>
      <c r="F55" s="6">
        <v>1.5</v>
      </c>
      <c r="G55" s="6">
        <v>0.3</v>
      </c>
      <c r="H55" s="6">
        <v>0.2</v>
      </c>
      <c r="I55" s="5">
        <v>0.2</v>
      </c>
      <c r="J55" s="5" t="s">
        <v>73</v>
      </c>
      <c r="K55" s="6">
        <v>0.6</v>
      </c>
      <c r="L55" s="5">
        <v>1.9</v>
      </c>
      <c r="M55" s="5">
        <v>1.8</v>
      </c>
      <c r="N55" s="6">
        <v>0.7</v>
      </c>
      <c r="O55" s="6">
        <v>0.3</v>
      </c>
      <c r="P55" s="5">
        <v>0.6</v>
      </c>
      <c r="Q55" s="5">
        <v>0.2</v>
      </c>
      <c r="R55" s="5">
        <v>0.1</v>
      </c>
      <c r="S55" s="6">
        <v>0.1</v>
      </c>
    </row>
    <row r="56" spans="1:19">
      <c r="A56" s="1" t="s">
        <v>51</v>
      </c>
      <c r="B56" s="6">
        <v>3.9</v>
      </c>
      <c r="C56" s="6">
        <v>1.1000000000000001</v>
      </c>
      <c r="D56" s="6">
        <v>0.7</v>
      </c>
      <c r="E56" s="6">
        <v>0</v>
      </c>
      <c r="F56" s="6">
        <v>1.3</v>
      </c>
      <c r="G56" s="6">
        <v>3.2</v>
      </c>
      <c r="H56" s="6">
        <v>0.3</v>
      </c>
      <c r="I56" s="5">
        <v>1.2</v>
      </c>
      <c r="J56" s="5">
        <v>0.4</v>
      </c>
      <c r="K56" s="6">
        <v>0.6</v>
      </c>
      <c r="L56" s="5">
        <v>0.8</v>
      </c>
      <c r="M56" s="5">
        <v>1.1000000000000001</v>
      </c>
      <c r="N56" s="6">
        <v>0.6</v>
      </c>
      <c r="O56" s="6">
        <v>1</v>
      </c>
      <c r="P56" s="5">
        <v>27.7</v>
      </c>
      <c r="Q56" s="5">
        <v>0.6</v>
      </c>
      <c r="R56" s="5">
        <v>0.1</v>
      </c>
      <c r="S56" s="6">
        <v>0.1</v>
      </c>
    </row>
    <row r="57" spans="1:19">
      <c r="A57" s="1" t="s">
        <v>52</v>
      </c>
      <c r="B57" s="6">
        <v>0.48</v>
      </c>
      <c r="C57" s="6">
        <v>0.15</v>
      </c>
      <c r="D57" s="6">
        <v>0.05</v>
      </c>
      <c r="E57" s="6">
        <v>0</v>
      </c>
      <c r="F57" s="6">
        <v>0.1</v>
      </c>
      <c r="G57" s="6">
        <v>0.42</v>
      </c>
      <c r="H57" s="6">
        <v>0.08</v>
      </c>
      <c r="I57" s="5">
        <v>0.17</v>
      </c>
      <c r="J57" s="5">
        <v>0.11</v>
      </c>
      <c r="K57" s="6">
        <v>0.38</v>
      </c>
      <c r="L57" s="5">
        <v>0.16</v>
      </c>
      <c r="M57" s="5">
        <v>0.18</v>
      </c>
      <c r="N57" s="6">
        <v>0.06</v>
      </c>
      <c r="O57" s="6">
        <v>0.23</v>
      </c>
      <c r="P57" s="5">
        <v>0.63</v>
      </c>
      <c r="Q57" s="5">
        <v>0.17</v>
      </c>
      <c r="R57" s="5">
        <v>0.03</v>
      </c>
      <c r="S57" s="6">
        <v>0.02</v>
      </c>
    </row>
    <row r="58" spans="1:19">
      <c r="A58" s="1" t="s">
        <v>53</v>
      </c>
      <c r="B58" s="6">
        <v>4.17</v>
      </c>
      <c r="C58" s="6">
        <v>0.75</v>
      </c>
      <c r="D58" s="6">
        <v>7.0000000000000007E-2</v>
      </c>
      <c r="E58" s="6">
        <v>0</v>
      </c>
      <c r="F58" s="6">
        <v>0.05</v>
      </c>
      <c r="G58" s="6">
        <v>2.57</v>
      </c>
      <c r="H58" s="6">
        <v>1.35</v>
      </c>
      <c r="I58" s="5">
        <v>1.1499999999999999</v>
      </c>
      <c r="J58" s="5">
        <v>7.0000000000000007E-2</v>
      </c>
      <c r="K58" s="6">
        <v>0.55000000000000004</v>
      </c>
      <c r="L58" s="5">
        <v>0.56999999999999995</v>
      </c>
      <c r="M58" s="5">
        <v>0.63</v>
      </c>
      <c r="N58" s="6">
        <v>0.9</v>
      </c>
      <c r="O58" s="6">
        <v>5.72</v>
      </c>
      <c r="P58" s="5">
        <v>102.67</v>
      </c>
      <c r="Q58" s="5">
        <v>1.22</v>
      </c>
      <c r="R58" s="5">
        <v>0.11</v>
      </c>
      <c r="S58" s="6">
        <v>0.02</v>
      </c>
    </row>
    <row r="59" spans="1:19">
      <c r="A59" s="1" t="s">
        <v>54</v>
      </c>
      <c r="B59" s="6">
        <v>6.9</v>
      </c>
      <c r="C59" s="6">
        <v>5.3</v>
      </c>
      <c r="D59" s="6">
        <v>7.4</v>
      </c>
      <c r="E59" s="6">
        <v>0</v>
      </c>
      <c r="F59" s="6">
        <v>7.2</v>
      </c>
      <c r="G59" s="6">
        <v>3.6</v>
      </c>
      <c r="H59" s="6">
        <v>4</v>
      </c>
      <c r="I59" s="5">
        <v>1.5</v>
      </c>
      <c r="J59" s="5">
        <v>1.7</v>
      </c>
      <c r="K59" s="6">
        <v>5.5</v>
      </c>
      <c r="L59" s="5">
        <v>3.8</v>
      </c>
      <c r="M59" s="5">
        <v>4.2</v>
      </c>
      <c r="N59" s="6">
        <v>4.4000000000000004</v>
      </c>
      <c r="O59" s="6">
        <v>4.2</v>
      </c>
      <c r="P59" s="5">
        <v>3.6</v>
      </c>
      <c r="Q59" s="5">
        <v>3</v>
      </c>
      <c r="R59" s="5">
        <v>3.6</v>
      </c>
      <c r="S59" s="6">
        <v>0.5</v>
      </c>
    </row>
    <row r="60" spans="1:19">
      <c r="A60" s="1" t="s">
        <v>55</v>
      </c>
      <c r="B60" s="6">
        <v>5</v>
      </c>
      <c r="C60" s="6">
        <v>4</v>
      </c>
      <c r="D60" s="6">
        <v>4</v>
      </c>
      <c r="E60" s="6">
        <v>0</v>
      </c>
      <c r="F60" s="6">
        <v>2</v>
      </c>
      <c r="G60" s="6">
        <v>5</v>
      </c>
      <c r="H60" s="6">
        <v>8</v>
      </c>
      <c r="I60" s="5">
        <v>4</v>
      </c>
      <c r="J60" s="5">
        <v>7</v>
      </c>
      <c r="K60" s="6">
        <v>6</v>
      </c>
      <c r="L60" s="5">
        <v>14</v>
      </c>
      <c r="M60" s="5">
        <v>11</v>
      </c>
      <c r="N60" s="6">
        <v>4</v>
      </c>
      <c r="O60" s="6">
        <v>3</v>
      </c>
      <c r="P60" s="5">
        <v>32</v>
      </c>
      <c r="Q60" s="5">
        <v>46</v>
      </c>
      <c r="R60" s="5">
        <v>98</v>
      </c>
      <c r="S60" s="6">
        <v>1</v>
      </c>
    </row>
    <row r="61" spans="1:19">
      <c r="A61" s="1" t="s">
        <v>56</v>
      </c>
      <c r="B61" s="6">
        <v>0.1</v>
      </c>
      <c r="C61" s="6">
        <v>0.26</v>
      </c>
      <c r="D61" s="6">
        <v>0.34</v>
      </c>
      <c r="E61" s="6">
        <v>0</v>
      </c>
      <c r="F61" s="6">
        <v>0.19</v>
      </c>
      <c r="G61" s="6">
        <v>0.18</v>
      </c>
      <c r="H61" s="6">
        <v>0.34</v>
      </c>
      <c r="I61" s="5">
        <v>0.12</v>
      </c>
      <c r="J61" s="5">
        <v>0.26</v>
      </c>
      <c r="K61" s="6">
        <v>0.11</v>
      </c>
      <c r="L61" s="5">
        <v>0.24</v>
      </c>
      <c r="M61" s="5">
        <v>0.17</v>
      </c>
      <c r="N61" s="6">
        <v>7.0000000000000007E-2</v>
      </c>
      <c r="O61" s="6">
        <v>0.09</v>
      </c>
      <c r="P61" s="5">
        <v>7.0000000000000007E-2</v>
      </c>
      <c r="Q61" s="5">
        <v>0.06</v>
      </c>
      <c r="R61" s="5">
        <v>0.06</v>
      </c>
      <c r="S61" s="6">
        <v>0.02</v>
      </c>
    </row>
    <row r="62" spans="1:19">
      <c r="A62" s="1" t="s">
        <v>57</v>
      </c>
      <c r="B62" s="6">
        <v>0.2</v>
      </c>
      <c r="C62" s="6">
        <v>0.2</v>
      </c>
      <c r="D62" s="6">
        <v>0.3</v>
      </c>
      <c r="E62" s="6">
        <v>0</v>
      </c>
      <c r="F62" s="6">
        <v>0.8</v>
      </c>
      <c r="G62" s="6">
        <v>1.1000000000000001</v>
      </c>
      <c r="H62" s="6">
        <v>0.9</v>
      </c>
      <c r="I62" s="5">
        <v>0.3</v>
      </c>
      <c r="J62" s="5">
        <v>0.4</v>
      </c>
      <c r="K62" s="6">
        <v>0.7</v>
      </c>
      <c r="L62" s="5">
        <v>3.3</v>
      </c>
      <c r="M62" s="5">
        <v>5.6</v>
      </c>
      <c r="N62" s="6">
        <v>0.9</v>
      </c>
      <c r="O62" s="6">
        <v>0.2</v>
      </c>
      <c r="P62" s="5">
        <v>0.2</v>
      </c>
      <c r="Q62" s="5">
        <v>0.9</v>
      </c>
      <c r="R62" s="5" t="s">
        <v>73</v>
      </c>
      <c r="S62" s="6">
        <v>0.1</v>
      </c>
    </row>
    <row r="63" spans="1:19">
      <c r="A63" s="1" t="s">
        <v>58</v>
      </c>
      <c r="B63" s="6">
        <v>54.4</v>
      </c>
      <c r="C63" s="6">
        <v>77.400000000000006</v>
      </c>
      <c r="D63" s="6">
        <v>75.400000000000006</v>
      </c>
      <c r="E63" s="6">
        <v>0</v>
      </c>
      <c r="F63" s="6">
        <v>64.2</v>
      </c>
      <c r="G63" s="6">
        <v>34.700000000000003</v>
      </c>
      <c r="H63" s="6">
        <v>22.6</v>
      </c>
      <c r="I63" s="5">
        <v>9</v>
      </c>
      <c r="J63" s="5">
        <v>10.8</v>
      </c>
      <c r="K63" s="6">
        <v>13.3</v>
      </c>
      <c r="L63" s="5">
        <v>45.5</v>
      </c>
      <c r="M63" s="5">
        <v>32.299999999999997</v>
      </c>
      <c r="N63" s="6">
        <v>26.4</v>
      </c>
      <c r="O63" s="6">
        <v>12.5</v>
      </c>
      <c r="P63" s="5">
        <v>6.6</v>
      </c>
      <c r="Q63" s="5">
        <v>5.2</v>
      </c>
      <c r="R63" s="5">
        <v>2.1</v>
      </c>
      <c r="S63" s="6">
        <v>0.1</v>
      </c>
    </row>
    <row r="64" spans="1:19">
      <c r="A64" s="1" t="s">
        <v>59</v>
      </c>
      <c r="B64" s="6">
        <v>7.85</v>
      </c>
      <c r="C64" s="6">
        <v>7.6999999999999993</v>
      </c>
      <c r="D64" s="6">
        <v>7.91</v>
      </c>
      <c r="E64" s="6">
        <v>7.81</v>
      </c>
      <c r="F64" s="6">
        <v>7.98</v>
      </c>
      <c r="G64" s="6">
        <v>7.88</v>
      </c>
      <c r="H64" s="6">
        <v>6.93</v>
      </c>
      <c r="I64" s="5">
        <f>I12+I13</f>
        <v>8.3000000000000007</v>
      </c>
      <c r="J64" s="5">
        <f>J12+J13</f>
        <v>8.0599999999999987</v>
      </c>
      <c r="K64" s="6">
        <v>8.15</v>
      </c>
      <c r="L64" s="5">
        <f>L12+L13</f>
        <v>8.26</v>
      </c>
      <c r="M64" s="5">
        <f>M12+M13</f>
        <v>8.4499999999999993</v>
      </c>
      <c r="N64" s="6">
        <v>8.59</v>
      </c>
      <c r="O64" s="6">
        <v>8.18</v>
      </c>
      <c r="P64" s="5">
        <f>P12+P13</f>
        <v>4.0200000000000005</v>
      </c>
      <c r="Q64" s="5">
        <f>Q12+Q13</f>
        <v>2.7800000000000002</v>
      </c>
      <c r="R64" s="5">
        <f>R12+R13</f>
        <v>1.08</v>
      </c>
      <c r="S64" s="6"/>
    </row>
    <row r="65" spans="1:19">
      <c r="A65" s="3" t="s">
        <v>563</v>
      </c>
      <c r="B65" s="6">
        <f t="shared" ref="B65:R65" si="0">B8/101.96/(B13/94.2+B12/62.98+B11/56.08)</f>
        <v>1.2444125766577174</v>
      </c>
      <c r="C65" s="6">
        <f t="shared" si="0"/>
        <v>1.189253920455758</v>
      </c>
      <c r="D65" s="6">
        <f t="shared" si="0"/>
        <v>1.1429141638251676</v>
      </c>
      <c r="E65" s="6">
        <f t="shared" si="0"/>
        <v>1.1439599176826607</v>
      </c>
      <c r="F65" s="6">
        <f t="shared" si="0"/>
        <v>1.2216244433344223</v>
      </c>
      <c r="G65" s="6">
        <f t="shared" si="0"/>
        <v>1.2707830340970758</v>
      </c>
      <c r="H65" s="6">
        <f t="shared" si="0"/>
        <v>1.4582658929239845</v>
      </c>
      <c r="I65" s="6">
        <f t="shared" si="0"/>
        <v>1.1775356860494872</v>
      </c>
      <c r="J65" s="6">
        <f t="shared" si="0"/>
        <v>1.26754981353949</v>
      </c>
      <c r="K65" s="6">
        <f t="shared" si="0"/>
        <v>1.1685892549846959</v>
      </c>
      <c r="L65" s="6">
        <f t="shared" si="0"/>
        <v>1.0046974070956949</v>
      </c>
      <c r="M65" s="6">
        <f t="shared" si="0"/>
        <v>1.0103002836729478</v>
      </c>
      <c r="N65" s="6">
        <f t="shared" si="0"/>
        <v>1.1233906475382325</v>
      </c>
      <c r="O65" s="6">
        <f t="shared" si="0"/>
        <v>1.208061505128962</v>
      </c>
      <c r="P65" s="6">
        <f t="shared" si="0"/>
        <v>2.5276847839587124</v>
      </c>
      <c r="Q65" s="6">
        <f t="shared" si="0"/>
        <v>3.4869287028022877</v>
      </c>
      <c r="R65" s="6">
        <f t="shared" si="0"/>
        <v>8.2047126896084936</v>
      </c>
      <c r="S65" s="6"/>
    </row>
    <row r="66" spans="1:19">
      <c r="A66" s="3" t="s">
        <v>60</v>
      </c>
      <c r="B66" s="6">
        <f t="shared" ref="B66:R66" si="1">B8/101.96/(B13/94.2+B12/62.98)</f>
        <v>1.3501426994699934</v>
      </c>
      <c r="C66" s="6">
        <f t="shared" si="1"/>
        <v>1.3418390044397515</v>
      </c>
      <c r="D66" s="6">
        <f t="shared" si="1"/>
        <v>1.3263833319071299</v>
      </c>
      <c r="E66" s="6">
        <f t="shared" si="1"/>
        <v>1.329890353377756</v>
      </c>
      <c r="F66" s="6">
        <f t="shared" si="1"/>
        <v>1.3562393175837431</v>
      </c>
      <c r="G66" s="6">
        <f t="shared" si="1"/>
        <v>1.3008854212068011</v>
      </c>
      <c r="H66" s="6">
        <f t="shared" si="1"/>
        <v>1.467327201084738</v>
      </c>
      <c r="I66" s="6">
        <f t="shared" si="1"/>
        <v>1.1940549061277044</v>
      </c>
      <c r="J66" s="6">
        <f t="shared" si="1"/>
        <v>1.2721486134832014</v>
      </c>
      <c r="K66" s="6">
        <f t="shared" si="1"/>
        <v>1.1873059018197039</v>
      </c>
      <c r="L66" s="6">
        <f t="shared" si="1"/>
        <v>1.1653920483892271</v>
      </c>
      <c r="M66" s="6">
        <f t="shared" si="1"/>
        <v>1.1769975065619993</v>
      </c>
      <c r="N66" s="6">
        <f t="shared" si="1"/>
        <v>1.1649344505533248</v>
      </c>
      <c r="O66" s="6">
        <f t="shared" si="1"/>
        <v>1.2508555154798098</v>
      </c>
      <c r="P66" s="6">
        <f t="shared" si="1"/>
        <v>2.7515665239347049</v>
      </c>
      <c r="Q66" s="6">
        <f t="shared" si="1"/>
        <v>3.7492030607957605</v>
      </c>
      <c r="R66" s="6">
        <f t="shared" si="1"/>
        <v>8.974669802571297</v>
      </c>
      <c r="S66" s="6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52"/>
  <sheetViews>
    <sheetView workbookViewId="0">
      <pane xSplit="3" ySplit="4" topLeftCell="D5" activePane="bottomRight" state="frozen"/>
      <selection pane="topRight" activeCell="D1" sqref="D1"/>
      <selection pane="bottomLeft" activeCell="A2" sqref="A2"/>
      <selection pane="bottomRight" activeCell="A3" sqref="A3"/>
    </sheetView>
  </sheetViews>
  <sheetFormatPr baseColWidth="10" defaultColWidth="12.5" defaultRowHeight="14" x14ac:dyDescent="0"/>
  <cols>
    <col min="1" max="1" width="17.6640625" style="25" customWidth="1"/>
    <col min="2" max="2" width="24.5" style="12" customWidth="1"/>
    <col min="3" max="3" width="11.1640625" style="12" customWidth="1"/>
    <col min="4" max="4" width="11.5" style="12" customWidth="1"/>
    <col min="5" max="5" width="5.5" style="12" customWidth="1"/>
    <col min="6" max="18" width="7.5" style="12" customWidth="1"/>
    <col min="19" max="19" width="6.6640625" style="12" customWidth="1"/>
    <col min="20" max="23" width="12.5" style="24"/>
    <col min="24" max="24" width="9.1640625" style="24" customWidth="1"/>
    <col min="25" max="35" width="12.5" style="24"/>
    <col min="36" max="16384" width="12.5" style="12"/>
  </cols>
  <sheetData>
    <row r="1" spans="1:35" ht="16">
      <c r="A1" s="26" t="s">
        <v>571</v>
      </c>
    </row>
    <row r="2" spans="1:35" ht="16">
      <c r="A2" s="26" t="s">
        <v>572</v>
      </c>
    </row>
    <row r="3" spans="1:35" ht="16">
      <c r="A3" s="26" t="s">
        <v>574</v>
      </c>
    </row>
    <row r="4" spans="1:35" s="23" customFormat="1" ht="16">
      <c r="A4" s="13" t="s">
        <v>542</v>
      </c>
      <c r="B4" s="13" t="s">
        <v>85</v>
      </c>
      <c r="C4" s="13" t="s">
        <v>271</v>
      </c>
      <c r="D4" s="13" t="s">
        <v>272</v>
      </c>
      <c r="E4" s="13" t="s">
        <v>273</v>
      </c>
      <c r="F4" s="7" t="s">
        <v>545</v>
      </c>
      <c r="G4" s="7" t="s">
        <v>546</v>
      </c>
      <c r="H4" s="7" t="s">
        <v>547</v>
      </c>
      <c r="I4" s="7" t="s">
        <v>274</v>
      </c>
      <c r="J4" s="7" t="s">
        <v>275</v>
      </c>
      <c r="K4" s="7" t="s">
        <v>276</v>
      </c>
      <c r="L4" s="7" t="s">
        <v>277</v>
      </c>
      <c r="M4" s="7" t="s">
        <v>548</v>
      </c>
      <c r="N4" s="7" t="s">
        <v>549</v>
      </c>
      <c r="O4" s="7" t="s">
        <v>278</v>
      </c>
      <c r="P4" s="7" t="s">
        <v>550</v>
      </c>
      <c r="Q4" s="7" t="s">
        <v>551</v>
      </c>
      <c r="R4" s="7" t="s">
        <v>279</v>
      </c>
      <c r="S4" s="7" t="s">
        <v>280</v>
      </c>
      <c r="T4" s="7" t="s">
        <v>281</v>
      </c>
      <c r="U4" s="7" t="s">
        <v>282</v>
      </c>
      <c r="V4" s="7" t="s">
        <v>564</v>
      </c>
      <c r="W4" s="7" t="s">
        <v>565</v>
      </c>
      <c r="X4" s="7" t="s">
        <v>283</v>
      </c>
      <c r="Y4" s="7" t="s">
        <v>284</v>
      </c>
      <c r="Z4" s="7" t="s">
        <v>285</v>
      </c>
      <c r="AA4" s="7" t="s">
        <v>286</v>
      </c>
      <c r="AB4" s="7" t="s">
        <v>552</v>
      </c>
      <c r="AC4" s="7" t="s">
        <v>287</v>
      </c>
      <c r="AD4" s="7" t="s">
        <v>288</v>
      </c>
      <c r="AE4" s="7" t="s">
        <v>289</v>
      </c>
      <c r="AF4" s="7" t="s">
        <v>290</v>
      </c>
      <c r="AG4" s="7" t="s">
        <v>291</v>
      </c>
      <c r="AH4" s="7" t="s">
        <v>278</v>
      </c>
      <c r="AI4" s="7" t="s">
        <v>292</v>
      </c>
    </row>
    <row r="5" spans="1:35">
      <c r="A5" s="20" t="s">
        <v>131</v>
      </c>
      <c r="B5" s="10" t="s">
        <v>293</v>
      </c>
      <c r="C5" s="10" t="s">
        <v>133</v>
      </c>
      <c r="D5" s="10" t="s">
        <v>294</v>
      </c>
      <c r="E5" s="10"/>
      <c r="F5" s="11">
        <v>35.111199999999997</v>
      </c>
      <c r="G5" s="11">
        <v>0.25919199999999998</v>
      </c>
      <c r="H5" s="11">
        <v>36.142499999999998</v>
      </c>
      <c r="I5" s="11">
        <v>10.291499999999999</v>
      </c>
      <c r="J5" s="11">
        <v>2.5732200000000001</v>
      </c>
      <c r="K5" s="11">
        <v>7.6614000000000002E-2</v>
      </c>
      <c r="L5" s="11">
        <v>4.1334000000000003E-2</v>
      </c>
      <c r="M5" s="11">
        <v>1.5387599999999999</v>
      </c>
      <c r="N5" s="11">
        <v>6.3186999999999993E-2</v>
      </c>
      <c r="O5" s="11">
        <v>0.40167599999999998</v>
      </c>
      <c r="P5" s="11">
        <v>3.6013099999999998</v>
      </c>
      <c r="Q5" s="11">
        <v>10.437900000000001</v>
      </c>
      <c r="R5" s="11">
        <f t="shared" ref="R5:R68" si="0">SUM(F5:Q5)</f>
        <v>100.538393</v>
      </c>
      <c r="S5" s="11"/>
      <c r="T5" s="18">
        <v>5.788904661789581</v>
      </c>
      <c r="U5" s="18">
        <v>0.21109533821041904</v>
      </c>
      <c r="V5" s="18">
        <v>6</v>
      </c>
      <c r="W5" s="18">
        <v>0.81193649400592882</v>
      </c>
      <c r="X5" s="18">
        <f>SUM(U5:W5)</f>
        <v>7.0230318322163479</v>
      </c>
      <c r="Y5" s="18">
        <v>3.2136092333484551E-2</v>
      </c>
      <c r="Z5" s="18">
        <v>0.63246455034185012</v>
      </c>
      <c r="AA5" s="18">
        <v>5.7722336050083384E-3</v>
      </c>
      <c r="AB5" s="18">
        <v>1.4190098068822063</v>
      </c>
      <c r="AC5" s="18">
        <v>1.3533698879127047E-2</v>
      </c>
      <c r="AD5" s="18">
        <v>0.49189053959480017</v>
      </c>
      <c r="AE5" s="18">
        <v>1.3290367847515068E-2</v>
      </c>
      <c r="AF5" s="18">
        <v>0.48128539367855772</v>
      </c>
      <c r="AG5" s="18">
        <v>3.7905547487116134</v>
      </c>
      <c r="AH5" s="18">
        <v>0.20944525128838654</v>
      </c>
      <c r="AI5" s="18">
        <v>3</v>
      </c>
    </row>
    <row r="6" spans="1:35">
      <c r="A6" s="20" t="s">
        <v>135</v>
      </c>
      <c r="B6" s="10" t="s">
        <v>293</v>
      </c>
      <c r="C6" s="10" t="s">
        <v>133</v>
      </c>
      <c r="D6" s="10" t="s">
        <v>295</v>
      </c>
      <c r="E6" s="10"/>
      <c r="F6" s="11">
        <v>34.413200000000003</v>
      </c>
      <c r="G6" s="11">
        <v>0.55939099999999997</v>
      </c>
      <c r="H6" s="11">
        <v>34.884900000000002</v>
      </c>
      <c r="I6" s="11">
        <v>10.9512</v>
      </c>
      <c r="J6" s="11">
        <v>3.1279300000000001</v>
      </c>
      <c r="K6" s="11">
        <v>0.27084200000000003</v>
      </c>
      <c r="L6" s="11">
        <v>6.8241999999999997E-2</v>
      </c>
      <c r="M6" s="11">
        <v>1.71828</v>
      </c>
      <c r="N6" s="11">
        <v>1.3488999999999999E-2</v>
      </c>
      <c r="O6" s="11">
        <v>0.67144199999999998</v>
      </c>
      <c r="P6" s="11">
        <v>3.5619000000000001</v>
      </c>
      <c r="Q6" s="11">
        <v>10.3225</v>
      </c>
      <c r="R6" s="11">
        <f t="shared" si="0"/>
        <v>100.56331600000001</v>
      </c>
      <c r="S6" s="11"/>
      <c r="T6" s="18">
        <v>5.7284048676488428</v>
      </c>
      <c r="U6" s="18">
        <v>0.27159513235115718</v>
      </c>
      <c r="V6" s="18">
        <v>6</v>
      </c>
      <c r="W6" s="18">
        <v>0.57227644647060494</v>
      </c>
      <c r="X6" s="18">
        <f t="shared" ref="X6:X69" si="1">SUM(U6:W6)</f>
        <v>6.8438715788217621</v>
      </c>
      <c r="Y6" s="18">
        <v>7.0023670288796483E-2</v>
      </c>
      <c r="Z6" s="18">
        <v>0.77620103515378003</v>
      </c>
      <c r="AA6" s="18">
        <v>9.62157417438512E-3</v>
      </c>
      <c r="AB6" s="18">
        <v>1.52449621734622</v>
      </c>
      <c r="AC6" s="18">
        <v>4.830391219205276E-2</v>
      </c>
      <c r="AD6" s="18">
        <v>0.55456114648281107</v>
      </c>
      <c r="AE6" s="18">
        <v>2.8644875684767797E-3</v>
      </c>
      <c r="AF6" s="18">
        <v>0.39427045375665937</v>
      </c>
      <c r="AG6" s="18">
        <v>3.6430757116607579</v>
      </c>
      <c r="AH6" s="18">
        <v>0.35347691857914726</v>
      </c>
      <c r="AI6" s="18">
        <v>3</v>
      </c>
    </row>
    <row r="7" spans="1:35">
      <c r="A7" s="20" t="s">
        <v>136</v>
      </c>
      <c r="B7" s="10" t="s">
        <v>293</v>
      </c>
      <c r="C7" s="10" t="s">
        <v>133</v>
      </c>
      <c r="D7" s="10" t="s">
        <v>295</v>
      </c>
      <c r="E7" s="10"/>
      <c r="F7" s="11">
        <v>34.4407</v>
      </c>
      <c r="G7" s="11">
        <v>8.6971000000000007E-2</v>
      </c>
      <c r="H7" s="11">
        <v>35.272100000000002</v>
      </c>
      <c r="I7" s="11">
        <v>12.9954</v>
      </c>
      <c r="J7" s="11">
        <v>1.6025799999999999</v>
      </c>
      <c r="K7" s="11">
        <v>0.105931</v>
      </c>
      <c r="L7" s="11">
        <v>0.114907</v>
      </c>
      <c r="M7" s="11">
        <v>1.8995</v>
      </c>
      <c r="N7" s="11">
        <v>3.6926E-2</v>
      </c>
      <c r="O7" s="11">
        <v>0.50514599999999998</v>
      </c>
      <c r="P7" s="11">
        <v>3.5411000000000001</v>
      </c>
      <c r="Q7" s="11">
        <v>10.261100000000001</v>
      </c>
      <c r="R7" s="11">
        <f t="shared" si="0"/>
        <v>100.86236099999999</v>
      </c>
      <c r="S7" s="11"/>
      <c r="T7" s="18">
        <v>5.7518163292310334</v>
      </c>
      <c r="U7" s="18">
        <v>0.24818367076896664</v>
      </c>
      <c r="V7" s="18">
        <v>6</v>
      </c>
      <c r="W7" s="18">
        <v>0.69438332468594322</v>
      </c>
      <c r="X7" s="18">
        <f>SUM(U7:W7)</f>
        <v>6.9425669954549099</v>
      </c>
      <c r="Y7" s="18">
        <v>1.0922655907501045E-2</v>
      </c>
      <c r="Z7" s="18">
        <v>0.39898935018239112</v>
      </c>
      <c r="AA7" s="18">
        <v>1.6254187492211299E-2</v>
      </c>
      <c r="AB7" s="18">
        <v>1.815008592115936</v>
      </c>
      <c r="AC7" s="18">
        <v>1.8954562257797101E-2</v>
      </c>
      <c r="AD7" s="18">
        <v>0.61506242278270595</v>
      </c>
      <c r="AE7" s="18">
        <v>7.8672662017616832E-3</v>
      </c>
      <c r="AF7" s="18">
        <v>0.35811574875773522</v>
      </c>
      <c r="AG7" s="18">
        <v>3.7331950590293776</v>
      </c>
      <c r="AH7" s="18">
        <v>0.26680494097062218</v>
      </c>
      <c r="AI7" s="18">
        <v>3</v>
      </c>
    </row>
    <row r="8" spans="1:35">
      <c r="A8" s="20" t="s">
        <v>137</v>
      </c>
      <c r="B8" s="10" t="s">
        <v>293</v>
      </c>
      <c r="C8" s="10" t="s">
        <v>133</v>
      </c>
      <c r="D8" s="10" t="s">
        <v>295</v>
      </c>
      <c r="E8" s="10"/>
      <c r="F8" s="11">
        <v>34.845100000000002</v>
      </c>
      <c r="G8" s="11">
        <v>2.2710999999999999E-2</v>
      </c>
      <c r="H8" s="11">
        <v>35.5745</v>
      </c>
      <c r="I8" s="11">
        <v>14.6523</v>
      </c>
      <c r="J8" s="11">
        <v>0.29454999999999998</v>
      </c>
      <c r="K8" s="11">
        <v>3.9091000000000001E-2</v>
      </c>
      <c r="L8" s="11">
        <v>9.3187999999999993E-2</v>
      </c>
      <c r="M8" s="11">
        <v>1.1461300000000001</v>
      </c>
      <c r="N8" s="11">
        <v>3.6429999999999997E-2</v>
      </c>
      <c r="O8" s="11">
        <v>0.48287799999999997</v>
      </c>
      <c r="P8" s="11">
        <v>3.5344600000000002</v>
      </c>
      <c r="Q8" s="11">
        <v>10.2415</v>
      </c>
      <c r="R8" s="11">
        <f t="shared" si="0"/>
        <v>100.96283799999999</v>
      </c>
      <c r="S8" s="11"/>
      <c r="T8" s="18">
        <v>5.8248422177094978</v>
      </c>
      <c r="U8" s="18">
        <v>0.17515778229050216</v>
      </c>
      <c r="V8" s="18">
        <v>6</v>
      </c>
      <c r="W8" s="18">
        <v>0.83353426390390162</v>
      </c>
      <c r="X8" s="18">
        <f t="shared" si="1"/>
        <v>7.0086920461944038</v>
      </c>
      <c r="Y8" s="18">
        <v>2.8549562474901469E-3</v>
      </c>
      <c r="Z8" s="18">
        <v>7.3402359965667602E-2</v>
      </c>
      <c r="AA8" s="18">
        <v>1.3194355486037007E-2</v>
      </c>
      <c r="AB8" s="18">
        <v>2.0483503793943543</v>
      </c>
      <c r="AC8" s="18">
        <v>7.0012708402970494E-3</v>
      </c>
      <c r="AD8" s="18">
        <v>0.37146952292852581</v>
      </c>
      <c r="AE8" s="18">
        <v>7.7689112875957648E-3</v>
      </c>
      <c r="AF8" s="18">
        <v>0.61376029494358142</v>
      </c>
      <c r="AG8" s="18">
        <v>3.7447158919568002</v>
      </c>
      <c r="AH8" s="18">
        <v>0.25528410804319968</v>
      </c>
      <c r="AI8" s="18">
        <v>3</v>
      </c>
    </row>
    <row r="9" spans="1:35">
      <c r="A9" s="20" t="s">
        <v>138</v>
      </c>
      <c r="B9" s="10" t="s">
        <v>293</v>
      </c>
      <c r="C9" s="10" t="s">
        <v>133</v>
      </c>
      <c r="D9" s="10" t="s">
        <v>295</v>
      </c>
      <c r="E9" s="10"/>
      <c r="F9" s="11">
        <v>34.349499999999999</v>
      </c>
      <c r="G9" s="11">
        <v>0</v>
      </c>
      <c r="H9" s="11">
        <v>35.505899999999997</v>
      </c>
      <c r="I9" s="11">
        <v>14.729200000000001</v>
      </c>
      <c r="J9" s="11">
        <v>0.25573200000000001</v>
      </c>
      <c r="K9" s="11">
        <v>4.2277000000000002E-2</v>
      </c>
      <c r="L9" s="11">
        <v>9.4547999999999993E-2</v>
      </c>
      <c r="M9" s="11">
        <v>1.3112900000000001</v>
      </c>
      <c r="N9" s="11">
        <v>2.9017000000000001E-2</v>
      </c>
      <c r="O9" s="11">
        <v>0.52869699999999997</v>
      </c>
      <c r="P9" s="11">
        <v>3.5253700000000001</v>
      </c>
      <c r="Q9" s="11">
        <v>10.215199999999999</v>
      </c>
      <c r="R9" s="11">
        <f t="shared" si="0"/>
        <v>100.58673099999999</v>
      </c>
      <c r="S9" s="11"/>
      <c r="T9" s="18">
        <v>5.7806580403373768</v>
      </c>
      <c r="U9" s="18">
        <v>0.21934195966262315</v>
      </c>
      <c r="V9" s="18">
        <v>6</v>
      </c>
      <c r="W9" s="18">
        <v>0.82293510578023632</v>
      </c>
      <c r="X9" s="18">
        <f t="shared" si="1"/>
        <v>7.0422770654428595</v>
      </c>
      <c r="Y9" s="18">
        <v>0</v>
      </c>
      <c r="Z9" s="18">
        <v>6.4157950188465679E-2</v>
      </c>
      <c r="AA9" s="18">
        <v>1.3477053273422818E-2</v>
      </c>
      <c r="AB9" s="18">
        <v>2.0729652057231585</v>
      </c>
      <c r="AC9" s="18">
        <v>7.6228727267001976E-3</v>
      </c>
      <c r="AD9" s="18">
        <v>0.42786076736012013</v>
      </c>
      <c r="AE9" s="18">
        <v>6.2297111382967436E-3</v>
      </c>
      <c r="AF9" s="18">
        <v>0.55828664877488299</v>
      </c>
      <c r="AG9" s="18">
        <v>3.7186106764308371</v>
      </c>
      <c r="AH9" s="18">
        <v>0.28138932356916302</v>
      </c>
      <c r="AI9" s="18">
        <v>3</v>
      </c>
    </row>
    <row r="10" spans="1:35">
      <c r="A10" s="20" t="s">
        <v>141</v>
      </c>
      <c r="B10" s="10" t="s">
        <v>293</v>
      </c>
      <c r="C10" s="10" t="s">
        <v>133</v>
      </c>
      <c r="D10" s="10" t="s">
        <v>295</v>
      </c>
      <c r="E10" s="10"/>
      <c r="F10" s="11">
        <v>34.6355</v>
      </c>
      <c r="G10" s="11">
        <v>0.91554899999999995</v>
      </c>
      <c r="H10" s="11">
        <v>33.351300000000002</v>
      </c>
      <c r="I10" s="11">
        <v>11.724399999999999</v>
      </c>
      <c r="J10" s="11">
        <v>3.4778500000000001</v>
      </c>
      <c r="K10" s="11">
        <v>0.35895300000000002</v>
      </c>
      <c r="L10" s="11">
        <v>8.9345999999999995E-2</v>
      </c>
      <c r="M10" s="11">
        <v>2.1179299999999999</v>
      </c>
      <c r="N10" s="11">
        <v>1.9533999999999999E-2</v>
      </c>
      <c r="O10" s="11">
        <v>0.86437299999999995</v>
      </c>
      <c r="P10" s="11">
        <v>3.5255200000000002</v>
      </c>
      <c r="Q10" s="11">
        <v>10.2156</v>
      </c>
      <c r="R10" s="11">
        <f t="shared" si="0"/>
        <v>101.295855</v>
      </c>
      <c r="S10" s="11"/>
      <c r="T10" s="18">
        <v>5.7677242486326969</v>
      </c>
      <c r="U10" s="18">
        <v>0.23227575136730305</v>
      </c>
      <c r="V10" s="18">
        <v>6</v>
      </c>
      <c r="W10" s="18">
        <v>0.31335521818453049</v>
      </c>
      <c r="X10" s="18">
        <f t="shared" si="1"/>
        <v>6.5456309695518335</v>
      </c>
      <c r="Y10" s="18">
        <v>0.11465298579932788</v>
      </c>
      <c r="Z10" s="18">
        <v>0.86338086617161902</v>
      </c>
      <c r="AA10" s="18">
        <v>1.2602127829909481E-2</v>
      </c>
      <c r="AB10" s="18">
        <v>1.6327874293696363</v>
      </c>
      <c r="AC10" s="18">
        <v>6.404397246917326E-2</v>
      </c>
      <c r="AD10" s="18">
        <v>0.68381950857028695</v>
      </c>
      <c r="AE10" s="18">
        <v>4.1498533654244687E-3</v>
      </c>
      <c r="AF10" s="18">
        <v>0.24798666559511529</v>
      </c>
      <c r="AG10" s="18">
        <v>3.5447728769977944</v>
      </c>
      <c r="AH10" s="18">
        <v>0.45522712300220541</v>
      </c>
      <c r="AI10" s="18">
        <v>3</v>
      </c>
    </row>
    <row r="11" spans="1:35">
      <c r="A11" s="20" t="s">
        <v>142</v>
      </c>
      <c r="B11" s="10" t="s">
        <v>293</v>
      </c>
      <c r="C11" s="10" t="s">
        <v>133</v>
      </c>
      <c r="D11" s="10" t="s">
        <v>295</v>
      </c>
      <c r="E11" s="10"/>
      <c r="F11" s="11">
        <v>34.239699999999999</v>
      </c>
      <c r="G11" s="11">
        <v>0.65807099999999996</v>
      </c>
      <c r="H11" s="11">
        <v>34.620199999999997</v>
      </c>
      <c r="I11" s="11">
        <v>11.2356</v>
      </c>
      <c r="J11" s="11">
        <v>3.3673099999999998</v>
      </c>
      <c r="K11" s="11">
        <v>0.30291600000000002</v>
      </c>
      <c r="L11" s="11">
        <v>0.10491200000000001</v>
      </c>
      <c r="M11" s="11">
        <v>1.72845</v>
      </c>
      <c r="N11" s="11">
        <v>4.1281999999999999E-2</v>
      </c>
      <c r="O11" s="11">
        <v>0.76033499999999998</v>
      </c>
      <c r="P11" s="11">
        <v>3.5473400000000002</v>
      </c>
      <c r="Q11" s="11">
        <v>10.2797</v>
      </c>
      <c r="R11" s="11">
        <f t="shared" si="0"/>
        <v>100.88581599999999</v>
      </c>
      <c r="S11" s="11"/>
      <c r="T11" s="18">
        <v>5.6987042833832451</v>
      </c>
      <c r="U11" s="18">
        <v>0.30129571661675492</v>
      </c>
      <c r="V11" s="18">
        <v>6</v>
      </c>
      <c r="W11" s="18">
        <v>0.48966886617332239</v>
      </c>
      <c r="X11" s="18">
        <f t="shared" si="1"/>
        <v>6.7909645827900773</v>
      </c>
      <c r="Y11" s="18">
        <v>8.2364425245040382E-2</v>
      </c>
      <c r="Z11" s="18">
        <v>0.83548338183672166</v>
      </c>
      <c r="AA11" s="18">
        <v>1.4789622056594062E-2</v>
      </c>
      <c r="AB11" s="18">
        <v>1.56386202471566</v>
      </c>
      <c r="AC11" s="18">
        <v>5.4016449068524562E-2</v>
      </c>
      <c r="AD11" s="18">
        <v>0.55776318889557353</v>
      </c>
      <c r="AE11" s="18">
        <v>8.7652728660448723E-3</v>
      </c>
      <c r="AF11" s="18">
        <v>0.37945508916985704</v>
      </c>
      <c r="AG11" s="18">
        <v>3.5997834324343012</v>
      </c>
      <c r="AH11" s="18">
        <v>0.40021656756569901</v>
      </c>
      <c r="AI11" s="18">
        <v>3</v>
      </c>
    </row>
    <row r="12" spans="1:35">
      <c r="A12" s="20" t="s">
        <v>143</v>
      </c>
      <c r="B12" s="10" t="s">
        <v>293</v>
      </c>
      <c r="C12" s="10" t="s">
        <v>133</v>
      </c>
      <c r="D12" s="10" t="s">
        <v>295</v>
      </c>
      <c r="E12" s="10"/>
      <c r="F12" s="11">
        <v>34.5503</v>
      </c>
      <c r="G12" s="11">
        <v>0.57548200000000005</v>
      </c>
      <c r="H12" s="11">
        <v>34.577500000000001</v>
      </c>
      <c r="I12" s="11">
        <v>11.296900000000001</v>
      </c>
      <c r="J12" s="11">
        <v>3.0680100000000001</v>
      </c>
      <c r="K12" s="11">
        <v>0.289103</v>
      </c>
      <c r="L12" s="11">
        <v>7.9376000000000002E-2</v>
      </c>
      <c r="M12" s="11">
        <v>1.94964</v>
      </c>
      <c r="N12" s="11">
        <v>5.0861999999999997E-2</v>
      </c>
      <c r="O12" s="11">
        <v>0.732958</v>
      </c>
      <c r="P12" s="11">
        <v>3.5476200000000002</v>
      </c>
      <c r="Q12" s="11">
        <v>10.2806</v>
      </c>
      <c r="R12" s="11">
        <f t="shared" si="0"/>
        <v>100.99835099999999</v>
      </c>
      <c r="S12" s="11"/>
      <c r="T12" s="18">
        <v>5.7421806101508839</v>
      </c>
      <c r="U12" s="18">
        <v>0.25781938984911612</v>
      </c>
      <c r="V12" s="18">
        <v>6</v>
      </c>
      <c r="W12" s="18">
        <v>0.51507553998653499</v>
      </c>
      <c r="X12" s="18">
        <f t="shared" si="1"/>
        <v>6.7728949298356511</v>
      </c>
      <c r="Y12" s="18">
        <v>7.1924610564267605E-2</v>
      </c>
      <c r="Z12" s="18">
        <v>0.76013432122410607</v>
      </c>
      <c r="AA12" s="18">
        <v>1.1173776353012277E-2</v>
      </c>
      <c r="AB12" s="18">
        <v>1.5701469649523523</v>
      </c>
      <c r="AC12" s="18">
        <v>5.1479612764869592E-2</v>
      </c>
      <c r="AD12" s="18">
        <v>0.62824104854439211</v>
      </c>
      <c r="AE12" s="18">
        <v>1.0783928499355026E-2</v>
      </c>
      <c r="AF12" s="18">
        <v>0.30949541019138327</v>
      </c>
      <c r="AG12" s="18">
        <v>3.6147452295787734</v>
      </c>
      <c r="AH12" s="18">
        <v>0.38525477042122641</v>
      </c>
      <c r="AI12" s="18">
        <v>3</v>
      </c>
    </row>
    <row r="13" spans="1:35">
      <c r="A13" s="20" t="s">
        <v>296</v>
      </c>
      <c r="B13" s="10" t="s">
        <v>293</v>
      </c>
      <c r="C13" s="10" t="s">
        <v>133</v>
      </c>
      <c r="D13" s="10" t="s">
        <v>295</v>
      </c>
      <c r="E13" s="10"/>
      <c r="F13" s="11">
        <v>34.880899999999997</v>
      </c>
      <c r="G13" s="11">
        <v>0.33754000000000001</v>
      </c>
      <c r="H13" s="11">
        <v>36.1539</v>
      </c>
      <c r="I13" s="11">
        <v>10.487299999999999</v>
      </c>
      <c r="J13" s="11">
        <v>2.6629900000000002</v>
      </c>
      <c r="K13" s="11">
        <v>0.219164</v>
      </c>
      <c r="L13" s="11">
        <v>5.7454999999999999E-2</v>
      </c>
      <c r="M13" s="11">
        <v>1.73908</v>
      </c>
      <c r="N13" s="11">
        <v>3.8782999999999998E-2</v>
      </c>
      <c r="O13" s="11">
        <v>0.32906999999999997</v>
      </c>
      <c r="P13" s="11">
        <v>3.5936499999999998</v>
      </c>
      <c r="Q13" s="11">
        <v>10.415699999999999</v>
      </c>
      <c r="R13" s="11">
        <f t="shared" si="0"/>
        <v>100.915532</v>
      </c>
      <c r="S13" s="11"/>
      <c r="T13" s="18">
        <v>5.738577519574811</v>
      </c>
      <c r="U13" s="18">
        <v>0.26142248042518901</v>
      </c>
      <c r="V13" s="18">
        <v>6</v>
      </c>
      <c r="W13" s="18">
        <v>0.748729695341253</v>
      </c>
      <c r="X13" s="18">
        <f t="shared" si="1"/>
        <v>7.010152175766442</v>
      </c>
      <c r="Y13" s="18">
        <v>4.1760199602870952E-2</v>
      </c>
      <c r="Z13" s="18">
        <v>0.65312250948168316</v>
      </c>
      <c r="AA13" s="18">
        <v>8.0062682820239619E-3</v>
      </c>
      <c r="AB13" s="18">
        <v>1.4429000757317649</v>
      </c>
      <c r="AC13" s="18">
        <v>3.8631665879972951E-2</v>
      </c>
      <c r="AD13" s="18">
        <v>0.55473170518711123</v>
      </c>
      <c r="AE13" s="18">
        <v>8.1398520519495865E-3</v>
      </c>
      <c r="AF13" s="18">
        <v>0.3984967768809663</v>
      </c>
      <c r="AG13" s="18">
        <v>3.8287822554357946</v>
      </c>
      <c r="AH13" s="18">
        <v>0.1712177445642053</v>
      </c>
      <c r="AI13" s="18">
        <v>3</v>
      </c>
    </row>
    <row r="14" spans="1:35">
      <c r="A14" s="20" t="s">
        <v>297</v>
      </c>
      <c r="B14" s="10" t="s">
        <v>293</v>
      </c>
      <c r="C14" s="10" t="s">
        <v>133</v>
      </c>
      <c r="D14" s="10" t="s">
        <v>295</v>
      </c>
      <c r="E14" s="10"/>
      <c r="F14" s="11">
        <v>34.541600000000003</v>
      </c>
      <c r="G14" s="11">
        <v>0.57703800000000005</v>
      </c>
      <c r="H14" s="11">
        <v>34.941299999999998</v>
      </c>
      <c r="I14" s="11">
        <v>11.094799999999999</v>
      </c>
      <c r="J14" s="11">
        <v>3.14439</v>
      </c>
      <c r="K14" s="11">
        <v>0.27029700000000001</v>
      </c>
      <c r="L14" s="11">
        <v>0.11980200000000001</v>
      </c>
      <c r="M14" s="11">
        <v>1.9893400000000001</v>
      </c>
      <c r="N14" s="11">
        <v>4.6991999999999999E-2</v>
      </c>
      <c r="O14" s="11">
        <v>0.74683600000000006</v>
      </c>
      <c r="P14" s="11">
        <v>3.5492900000000001</v>
      </c>
      <c r="Q14" s="11">
        <v>10.285299999999999</v>
      </c>
      <c r="R14" s="11">
        <f t="shared" si="0"/>
        <v>101.30698500000003</v>
      </c>
      <c r="S14" s="11"/>
      <c r="T14" s="18">
        <v>5.7165736598295158</v>
      </c>
      <c r="U14" s="18">
        <v>0.28342634017048418</v>
      </c>
      <c r="V14" s="18">
        <v>6</v>
      </c>
      <c r="W14" s="18">
        <v>0.53192320653882152</v>
      </c>
      <c r="X14" s="18">
        <f t="shared" si="1"/>
        <v>6.8153495467093057</v>
      </c>
      <c r="Y14" s="18">
        <v>7.1815554215237762E-2</v>
      </c>
      <c r="Z14" s="18">
        <v>0.77577951084578955</v>
      </c>
      <c r="AA14" s="18">
        <v>1.6793575101491102E-2</v>
      </c>
      <c r="AB14" s="18">
        <v>1.5355671935337381</v>
      </c>
      <c r="AC14" s="18">
        <v>4.7928322210009505E-2</v>
      </c>
      <c r="AD14" s="18">
        <v>0.63833583489320089</v>
      </c>
      <c r="AE14" s="18">
        <v>9.9214654178291801E-3</v>
      </c>
      <c r="AF14" s="18">
        <v>0.30381437747896034</v>
      </c>
      <c r="AG14" s="18">
        <v>3.6091028468518429</v>
      </c>
      <c r="AH14" s="18">
        <v>0.39089715314815687</v>
      </c>
      <c r="AI14" s="18">
        <v>3</v>
      </c>
    </row>
    <row r="15" spans="1:35">
      <c r="A15" s="20" t="s">
        <v>298</v>
      </c>
      <c r="B15" s="10" t="s">
        <v>293</v>
      </c>
      <c r="C15" s="10" t="s">
        <v>133</v>
      </c>
      <c r="D15" s="10" t="s">
        <v>295</v>
      </c>
      <c r="E15" s="10"/>
      <c r="F15" s="11">
        <v>34.551200000000001</v>
      </c>
      <c r="G15" s="11">
        <v>0.51245499999999999</v>
      </c>
      <c r="H15" s="11">
        <v>35.661900000000003</v>
      </c>
      <c r="I15" s="11">
        <v>11.2148</v>
      </c>
      <c r="J15" s="11">
        <v>2.8088700000000002</v>
      </c>
      <c r="K15" s="11">
        <v>0.27735700000000002</v>
      </c>
      <c r="L15" s="11">
        <v>8.3773E-2</v>
      </c>
      <c r="M15" s="11">
        <v>1.88201</v>
      </c>
      <c r="N15" s="11">
        <v>4.0014000000000001E-2</v>
      </c>
      <c r="O15" s="11">
        <v>0.67602700000000004</v>
      </c>
      <c r="P15" s="11">
        <v>3.5546600000000002</v>
      </c>
      <c r="Q15" s="11">
        <v>10.301</v>
      </c>
      <c r="R15" s="11">
        <f t="shared" si="0"/>
        <v>101.564066</v>
      </c>
      <c r="S15" s="11"/>
      <c r="T15" s="18">
        <v>5.692602074224471</v>
      </c>
      <c r="U15" s="18">
        <v>0.30739792577552905</v>
      </c>
      <c r="V15" s="18">
        <v>6</v>
      </c>
      <c r="W15" s="18">
        <v>0.61741255006287332</v>
      </c>
      <c r="X15" s="18">
        <f t="shared" si="1"/>
        <v>6.9248104758384024</v>
      </c>
      <c r="Y15" s="18">
        <v>6.3492755500980991E-2</v>
      </c>
      <c r="Z15" s="18">
        <v>0.68990275058862527</v>
      </c>
      <c r="AA15" s="18">
        <v>1.1690618777414093E-2</v>
      </c>
      <c r="AB15" s="18">
        <v>1.5452374255937178</v>
      </c>
      <c r="AC15" s="18">
        <v>4.8960345050583373E-2</v>
      </c>
      <c r="AD15" s="18">
        <v>0.60119654358152264</v>
      </c>
      <c r="AE15" s="18">
        <v>8.4104299807832711E-3</v>
      </c>
      <c r="AF15" s="18">
        <v>0.3414326813871108</v>
      </c>
      <c r="AG15" s="18">
        <v>3.647746235593047</v>
      </c>
      <c r="AH15" s="18">
        <v>0.35225376440695277</v>
      </c>
      <c r="AI15" s="18">
        <v>3</v>
      </c>
    </row>
    <row r="16" spans="1:35">
      <c r="A16" s="20" t="s">
        <v>299</v>
      </c>
      <c r="B16" s="10" t="s">
        <v>293</v>
      </c>
      <c r="C16" s="10" t="s">
        <v>133</v>
      </c>
      <c r="D16" s="10" t="s">
        <v>295</v>
      </c>
      <c r="E16" s="10"/>
      <c r="F16" s="11">
        <v>34.210900000000002</v>
      </c>
      <c r="G16" s="11">
        <v>0.386046</v>
      </c>
      <c r="H16" s="11">
        <v>35.650199999999998</v>
      </c>
      <c r="I16" s="11">
        <v>10.5558</v>
      </c>
      <c r="J16" s="11">
        <v>2.9503200000000001</v>
      </c>
      <c r="K16" s="11">
        <v>0.216776</v>
      </c>
      <c r="L16" s="11">
        <v>8.9387999999999995E-2</v>
      </c>
      <c r="M16" s="11">
        <v>1.70868</v>
      </c>
      <c r="N16" s="11">
        <v>4.3979999999999998E-2</v>
      </c>
      <c r="O16" s="11">
        <v>0.58015899999999998</v>
      </c>
      <c r="P16" s="11">
        <v>3.5754700000000001</v>
      </c>
      <c r="Q16" s="11">
        <v>10.3621</v>
      </c>
      <c r="R16" s="11">
        <f t="shared" si="0"/>
        <v>100.329819</v>
      </c>
      <c r="S16" s="11"/>
      <c r="T16" s="18">
        <v>5.6923202058617628</v>
      </c>
      <c r="U16" s="18">
        <v>0.30767979413823721</v>
      </c>
      <c r="V16" s="18">
        <v>6</v>
      </c>
      <c r="W16" s="18">
        <v>0.68337193987898992</v>
      </c>
      <c r="X16" s="18">
        <f t="shared" si="1"/>
        <v>6.9910517340172271</v>
      </c>
      <c r="Y16" s="18">
        <v>4.8304170511412961E-2</v>
      </c>
      <c r="Z16" s="18">
        <v>0.73181699608239836</v>
      </c>
      <c r="AA16" s="18">
        <v>1.2597657077774813E-2</v>
      </c>
      <c r="AB16" s="18">
        <v>1.4688314731683136</v>
      </c>
      <c r="AC16" s="18">
        <v>3.8645031749355976E-2</v>
      </c>
      <c r="AD16" s="18">
        <v>0.55122945469859286</v>
      </c>
      <c r="AE16" s="18">
        <v>9.3355216013215198E-3</v>
      </c>
      <c r="AF16" s="18">
        <v>0.40078999195072962</v>
      </c>
      <c r="AG16" s="18">
        <v>3.6947077592170974</v>
      </c>
      <c r="AH16" s="18">
        <v>0.30529224078290274</v>
      </c>
      <c r="AI16" s="18">
        <v>3</v>
      </c>
    </row>
    <row r="17" spans="1:35">
      <c r="A17" s="20" t="s">
        <v>300</v>
      </c>
      <c r="B17" s="10" t="s">
        <v>293</v>
      </c>
      <c r="C17" s="10" t="s">
        <v>133</v>
      </c>
      <c r="D17" s="10" t="s">
        <v>295</v>
      </c>
      <c r="E17" s="10"/>
      <c r="F17" s="11">
        <v>34.582599999999999</v>
      </c>
      <c r="G17" s="11">
        <v>0.33661200000000002</v>
      </c>
      <c r="H17" s="11">
        <v>36.007800000000003</v>
      </c>
      <c r="I17" s="11">
        <v>10.849500000000001</v>
      </c>
      <c r="J17" s="11">
        <v>2.6342300000000001</v>
      </c>
      <c r="K17" s="11">
        <v>0.19303799999999999</v>
      </c>
      <c r="L17" s="11">
        <v>7.1656999999999998E-2</v>
      </c>
      <c r="M17" s="11">
        <v>1.62124</v>
      </c>
      <c r="N17" s="11">
        <v>1.7852E-2</v>
      </c>
      <c r="O17" s="11">
        <v>0.33240599999999998</v>
      </c>
      <c r="P17" s="11">
        <v>3.58853</v>
      </c>
      <c r="Q17" s="11">
        <v>10.400399999999999</v>
      </c>
      <c r="R17" s="11">
        <f t="shared" si="0"/>
        <v>100.63586500000004</v>
      </c>
      <c r="S17" s="11"/>
      <c r="T17" s="18">
        <v>5.7179069774510074</v>
      </c>
      <c r="U17" s="18">
        <v>0.2820930225489926</v>
      </c>
      <c r="V17" s="18">
        <v>6</v>
      </c>
      <c r="W17" s="18">
        <v>0.73458833361215881</v>
      </c>
      <c r="X17" s="18">
        <f t="shared" si="1"/>
        <v>7.0166813561611514</v>
      </c>
      <c r="Y17" s="18">
        <v>4.1853307831443455E-2</v>
      </c>
      <c r="Z17" s="18">
        <v>0.64929443593773861</v>
      </c>
      <c r="AA17" s="18">
        <v>1.0035148544591189E-2</v>
      </c>
      <c r="AB17" s="18">
        <v>1.5001861872225717</v>
      </c>
      <c r="AC17" s="18">
        <v>3.4196361625128388E-2</v>
      </c>
      <c r="AD17" s="18">
        <v>0.51972500455622583</v>
      </c>
      <c r="AE17" s="18">
        <v>3.7655191704452262E-3</v>
      </c>
      <c r="AF17" s="18">
        <v>0.44231311464820056</v>
      </c>
      <c r="AG17" s="18">
        <v>3.8261830165366586</v>
      </c>
      <c r="AH17" s="18">
        <v>0.17381698346334129</v>
      </c>
      <c r="AI17" s="18">
        <v>3</v>
      </c>
    </row>
    <row r="18" spans="1:35">
      <c r="A18" s="20" t="s">
        <v>144</v>
      </c>
      <c r="B18" s="10" t="s">
        <v>293</v>
      </c>
      <c r="C18" s="10" t="s">
        <v>145</v>
      </c>
      <c r="D18" s="10" t="s">
        <v>294</v>
      </c>
      <c r="E18" s="10"/>
      <c r="F18" s="11">
        <v>34.590699999999998</v>
      </c>
      <c r="G18" s="11">
        <v>0.29679899999999998</v>
      </c>
      <c r="H18" s="11">
        <v>35.911700000000003</v>
      </c>
      <c r="I18" s="11">
        <v>10.5296</v>
      </c>
      <c r="J18" s="11">
        <v>2.5959300000000001</v>
      </c>
      <c r="K18" s="11">
        <v>0.108822</v>
      </c>
      <c r="L18" s="11">
        <v>5.7418999999999998E-2</v>
      </c>
      <c r="M18" s="11">
        <v>1.6334200000000001</v>
      </c>
      <c r="N18" s="11">
        <v>4.4871000000000001E-2</v>
      </c>
      <c r="O18" s="11">
        <v>0.61302000000000001</v>
      </c>
      <c r="P18" s="11">
        <v>3.5819399999999999</v>
      </c>
      <c r="Q18" s="11">
        <v>10.3811</v>
      </c>
      <c r="R18" s="11">
        <f t="shared" si="0"/>
        <v>100.34532100000001</v>
      </c>
      <c r="S18" s="11"/>
      <c r="T18" s="18">
        <v>5.7429438018333778</v>
      </c>
      <c r="U18" s="18">
        <v>0.25705619816662217</v>
      </c>
      <c r="V18" s="18">
        <v>6</v>
      </c>
      <c r="W18" s="18">
        <v>0.76989443959827231</v>
      </c>
      <c r="X18" s="18">
        <f t="shared" si="1"/>
        <v>7.0269506377648945</v>
      </c>
      <c r="Y18" s="18">
        <v>3.7055988098807224E-2</v>
      </c>
      <c r="Z18" s="18">
        <v>0.64250533575934488</v>
      </c>
      <c r="AA18" s="18">
        <v>8.0745174893044249E-3</v>
      </c>
      <c r="AB18" s="18">
        <v>1.4619855601310481</v>
      </c>
      <c r="AC18" s="18">
        <v>1.9357513309646749E-2</v>
      </c>
      <c r="AD18" s="18">
        <v>0.52579922509895605</v>
      </c>
      <c r="AE18" s="18">
        <v>9.5038484989186378E-3</v>
      </c>
      <c r="AF18" s="18">
        <v>0.4453394130924786</v>
      </c>
      <c r="AG18" s="18">
        <v>3.6781201653804234</v>
      </c>
      <c r="AH18" s="18">
        <v>0.3218798346195767</v>
      </c>
      <c r="AI18" s="18">
        <v>3</v>
      </c>
    </row>
    <row r="19" spans="1:35">
      <c r="A19" s="20" t="s">
        <v>146</v>
      </c>
      <c r="B19" s="10" t="s">
        <v>293</v>
      </c>
      <c r="C19" s="10" t="s">
        <v>145</v>
      </c>
      <c r="D19" s="10" t="s">
        <v>294</v>
      </c>
      <c r="E19" s="10"/>
      <c r="F19" s="11">
        <v>34.202300000000001</v>
      </c>
      <c r="G19" s="11">
        <v>0.71741100000000002</v>
      </c>
      <c r="H19" s="11">
        <v>34.39</v>
      </c>
      <c r="I19" s="11">
        <v>11.3254</v>
      </c>
      <c r="J19" s="11">
        <v>3.1011899999999999</v>
      </c>
      <c r="K19" s="11">
        <v>0.24479899999999999</v>
      </c>
      <c r="L19" s="11">
        <v>9.8254999999999995E-2</v>
      </c>
      <c r="M19" s="11">
        <v>1.80423</v>
      </c>
      <c r="N19" s="11">
        <v>4.6061999999999999E-2</v>
      </c>
      <c r="O19" s="11">
        <v>0.72120200000000001</v>
      </c>
      <c r="P19" s="11">
        <v>3.54854</v>
      </c>
      <c r="Q19" s="11">
        <v>10.283300000000001</v>
      </c>
      <c r="R19" s="11">
        <f t="shared" si="0"/>
        <v>100.48268900000001</v>
      </c>
      <c r="S19" s="11"/>
      <c r="T19" s="18">
        <v>5.7198942643765847</v>
      </c>
      <c r="U19" s="18">
        <v>0.28010573562341534</v>
      </c>
      <c r="V19" s="18">
        <v>6</v>
      </c>
      <c r="W19" s="18">
        <v>0.49819115597676866</v>
      </c>
      <c r="X19" s="18">
        <f t="shared" si="1"/>
        <v>6.778296891600184</v>
      </c>
      <c r="Y19" s="18">
        <v>9.0223873687676232E-2</v>
      </c>
      <c r="Z19" s="18">
        <v>0.77316041251532286</v>
      </c>
      <c r="AA19" s="18">
        <v>1.3917880006060458E-2</v>
      </c>
      <c r="AB19" s="18">
        <v>1.5839527870360119</v>
      </c>
      <c r="AC19" s="18">
        <v>4.3863166009807109E-2</v>
      </c>
      <c r="AD19" s="18">
        <v>0.58502098619506149</v>
      </c>
      <c r="AE19" s="18">
        <v>9.8272956129253127E-3</v>
      </c>
      <c r="AF19" s="18">
        <v>0.36128855218220612</v>
      </c>
      <c r="AG19" s="18">
        <v>3.6185535994296889</v>
      </c>
      <c r="AH19" s="18">
        <v>0.38144640057031121</v>
      </c>
      <c r="AI19" s="18">
        <v>3</v>
      </c>
    </row>
    <row r="20" spans="1:35">
      <c r="A20" s="20" t="s">
        <v>147</v>
      </c>
      <c r="B20" s="10" t="s">
        <v>293</v>
      </c>
      <c r="C20" s="10" t="s">
        <v>145</v>
      </c>
      <c r="D20" s="10" t="s">
        <v>295</v>
      </c>
      <c r="E20" s="10"/>
      <c r="F20" s="11">
        <v>33.811399999999999</v>
      </c>
      <c r="G20" s="11">
        <v>0.48452899999999999</v>
      </c>
      <c r="H20" s="11">
        <v>33.8033</v>
      </c>
      <c r="I20" s="11">
        <v>13.150600000000001</v>
      </c>
      <c r="J20" s="11">
        <v>2.3113000000000001</v>
      </c>
      <c r="K20" s="11">
        <v>0.28375</v>
      </c>
      <c r="L20" s="11">
        <v>0.12131699999999999</v>
      </c>
      <c r="M20" s="11">
        <v>1.85623</v>
      </c>
      <c r="N20" s="11">
        <v>9.3274999999999997E-2</v>
      </c>
      <c r="O20" s="11">
        <v>0.78192099999999998</v>
      </c>
      <c r="P20" s="11">
        <v>3.5125899999999999</v>
      </c>
      <c r="Q20" s="11">
        <v>10.1776</v>
      </c>
      <c r="R20" s="11">
        <f t="shared" si="0"/>
        <v>100.38781200000001</v>
      </c>
      <c r="S20" s="11"/>
      <c r="T20" s="18">
        <v>5.7200629515015207</v>
      </c>
      <c r="U20" s="18">
        <v>0.27993704849847934</v>
      </c>
      <c r="V20" s="18">
        <v>6</v>
      </c>
      <c r="W20" s="18">
        <v>0.45994780878301533</v>
      </c>
      <c r="X20" s="18">
        <f t="shared" si="1"/>
        <v>6.7398848572814947</v>
      </c>
      <c r="Y20" s="18">
        <v>6.1642206995871258E-2</v>
      </c>
      <c r="Z20" s="18">
        <v>0.58291136073752248</v>
      </c>
      <c r="AA20" s="18">
        <v>1.7383813589357453E-2</v>
      </c>
      <c r="AB20" s="18">
        <v>1.8605408803051948</v>
      </c>
      <c r="AC20" s="18">
        <v>5.1431734690259405E-2</v>
      </c>
      <c r="AD20" s="18">
        <v>0.60885839610447645</v>
      </c>
      <c r="AE20" s="18">
        <v>2.0130819416807191E-2</v>
      </c>
      <c r="AF20" s="18">
        <v>0.31957904978845697</v>
      </c>
      <c r="AG20" s="18">
        <v>3.5816455027459932</v>
      </c>
      <c r="AH20" s="18">
        <v>0.41835449725400686</v>
      </c>
      <c r="AI20" s="18">
        <v>3</v>
      </c>
    </row>
    <row r="21" spans="1:35">
      <c r="A21" s="20" t="s">
        <v>148</v>
      </c>
      <c r="B21" s="10" t="s">
        <v>293</v>
      </c>
      <c r="C21" s="10" t="s">
        <v>145</v>
      </c>
      <c r="D21" s="10" t="s">
        <v>294</v>
      </c>
      <c r="E21" s="10"/>
      <c r="F21" s="11">
        <v>34.532400000000003</v>
      </c>
      <c r="G21" s="11">
        <v>0.20576900000000001</v>
      </c>
      <c r="H21" s="11">
        <v>36.42</v>
      </c>
      <c r="I21" s="11">
        <v>11.938000000000001</v>
      </c>
      <c r="J21" s="11">
        <v>1.78868</v>
      </c>
      <c r="K21" s="11">
        <v>0.110182</v>
      </c>
      <c r="L21" s="11">
        <v>6.3502000000000003E-2</v>
      </c>
      <c r="M21" s="11">
        <v>1.59463</v>
      </c>
      <c r="N21" s="11">
        <v>4.1749000000000001E-2</v>
      </c>
      <c r="O21" s="11">
        <v>0.35869099999999998</v>
      </c>
      <c r="P21" s="11">
        <v>3.57152</v>
      </c>
      <c r="Q21" s="11">
        <v>10.3508</v>
      </c>
      <c r="R21" s="11">
        <f t="shared" si="0"/>
        <v>100.97592299999999</v>
      </c>
      <c r="S21" s="11"/>
      <c r="T21" s="18">
        <v>5.7105675435761816</v>
      </c>
      <c r="U21" s="18">
        <v>0.28943245642381843</v>
      </c>
      <c r="V21" s="18">
        <v>6</v>
      </c>
      <c r="W21" s="18">
        <v>0.80876659580701649</v>
      </c>
      <c r="X21" s="18">
        <f t="shared" si="1"/>
        <v>7.0981990522308349</v>
      </c>
      <c r="Y21" s="18">
        <v>2.5588993618406056E-2</v>
      </c>
      <c r="Z21" s="18">
        <v>0.44095442624830522</v>
      </c>
      <c r="AA21" s="18">
        <v>8.8945842408124781E-3</v>
      </c>
      <c r="AB21" s="18">
        <v>1.6509734086986205</v>
      </c>
      <c r="AC21" s="18">
        <v>1.9521842679525087E-2</v>
      </c>
      <c r="AD21" s="18">
        <v>0.5112805800225112</v>
      </c>
      <c r="AE21" s="18">
        <v>8.8075907720926751E-3</v>
      </c>
      <c r="AF21" s="18">
        <v>0.46038998652587104</v>
      </c>
      <c r="AG21" s="18">
        <v>3.812406882952871</v>
      </c>
      <c r="AH21" s="18">
        <v>0.18759311704712905</v>
      </c>
      <c r="AI21" s="18">
        <v>3</v>
      </c>
    </row>
    <row r="22" spans="1:35">
      <c r="A22" s="20" t="s">
        <v>149</v>
      </c>
      <c r="B22" s="10" t="s">
        <v>293</v>
      </c>
      <c r="C22" s="10" t="s">
        <v>145</v>
      </c>
      <c r="D22" s="10" t="s">
        <v>295</v>
      </c>
      <c r="E22" s="10"/>
      <c r="F22" s="11">
        <v>33.9621</v>
      </c>
      <c r="G22" s="11">
        <v>0.69352499999999995</v>
      </c>
      <c r="H22" s="11">
        <v>34.640799999999999</v>
      </c>
      <c r="I22" s="11">
        <v>12.8002</v>
      </c>
      <c r="J22" s="11">
        <v>2.4094699999999998</v>
      </c>
      <c r="K22" s="11">
        <v>0.291856</v>
      </c>
      <c r="L22" s="11">
        <v>6.9305000000000005E-2</v>
      </c>
      <c r="M22" s="11">
        <v>1.9408099999999999</v>
      </c>
      <c r="N22" s="11">
        <v>6.4198000000000005E-2</v>
      </c>
      <c r="O22" s="11">
        <v>0.79997600000000002</v>
      </c>
      <c r="P22" s="11">
        <v>3.51607</v>
      </c>
      <c r="Q22" s="11">
        <v>10.1876</v>
      </c>
      <c r="R22" s="11">
        <f t="shared" si="0"/>
        <v>101.37591</v>
      </c>
      <c r="S22" s="11"/>
      <c r="T22" s="18">
        <v>5.6681518259994306</v>
      </c>
      <c r="U22" s="18">
        <v>0.33184817400056943</v>
      </c>
      <c r="V22" s="18">
        <v>6</v>
      </c>
      <c r="W22" s="18">
        <v>0.48197052968645426</v>
      </c>
      <c r="X22" s="18">
        <f t="shared" si="1"/>
        <v>6.8138187036870237</v>
      </c>
      <c r="Y22" s="18">
        <v>8.7042189803767683E-2</v>
      </c>
      <c r="Z22" s="18">
        <v>0.59948318655179722</v>
      </c>
      <c r="AA22" s="18">
        <v>9.7970933311351815E-3</v>
      </c>
      <c r="AB22" s="18">
        <v>1.7865685628497046</v>
      </c>
      <c r="AC22" s="18">
        <v>5.2188307388736303E-2</v>
      </c>
      <c r="AD22" s="18">
        <v>0.62802483286495714</v>
      </c>
      <c r="AE22" s="18">
        <v>1.3668692618439561E-2</v>
      </c>
      <c r="AF22" s="18">
        <v>0.30611816712786699</v>
      </c>
      <c r="AG22" s="18">
        <v>3.5777518006119622</v>
      </c>
      <c r="AH22" s="18">
        <v>0.4222481993880377</v>
      </c>
      <c r="AI22" s="18">
        <v>3</v>
      </c>
    </row>
    <row r="23" spans="1:35">
      <c r="A23" s="20" t="s">
        <v>301</v>
      </c>
      <c r="B23" s="10" t="s">
        <v>293</v>
      </c>
      <c r="C23" s="10" t="s">
        <v>145</v>
      </c>
      <c r="D23" s="10" t="s">
        <v>294</v>
      </c>
      <c r="E23" s="10"/>
      <c r="F23" s="11">
        <v>34.110500000000002</v>
      </c>
      <c r="G23" s="11">
        <v>0.84404900000000005</v>
      </c>
      <c r="H23" s="11">
        <v>33.4101</v>
      </c>
      <c r="I23" s="11">
        <v>11.656599999999999</v>
      </c>
      <c r="J23" s="11">
        <v>2.79433</v>
      </c>
      <c r="K23" s="11">
        <v>0.31356400000000001</v>
      </c>
      <c r="L23" s="11">
        <v>9.0069999999999997E-2</v>
      </c>
      <c r="M23" s="11">
        <v>1.7446900000000001</v>
      </c>
      <c r="N23" s="11">
        <v>6.2506000000000006E-2</v>
      </c>
      <c r="O23" s="11">
        <v>0.740143</v>
      </c>
      <c r="P23" s="11">
        <v>3.54358</v>
      </c>
      <c r="Q23" s="11">
        <v>10.2684</v>
      </c>
      <c r="R23" s="11">
        <f t="shared" si="0"/>
        <v>99.57853200000001</v>
      </c>
      <c r="S23" s="11"/>
      <c r="T23" s="18">
        <v>5.7789559373471233</v>
      </c>
      <c r="U23" s="18">
        <v>0.22104406265287668</v>
      </c>
      <c r="V23" s="18">
        <v>6</v>
      </c>
      <c r="W23" s="18">
        <v>0.45001515596968211</v>
      </c>
      <c r="X23" s="18">
        <f t="shared" si="1"/>
        <v>6.6710592186225588</v>
      </c>
      <c r="Y23" s="18">
        <v>0.10753496709074691</v>
      </c>
      <c r="Z23" s="18">
        <v>0.70574455576244777</v>
      </c>
      <c r="AA23" s="18">
        <v>1.29249002382714E-2</v>
      </c>
      <c r="AB23" s="18">
        <v>1.6515403375738036</v>
      </c>
      <c r="AC23" s="18">
        <v>5.6917411514972691E-2</v>
      </c>
      <c r="AD23" s="18">
        <v>0.57309474558433193</v>
      </c>
      <c r="AE23" s="18">
        <v>1.3509570617546844E-2</v>
      </c>
      <c r="AF23" s="18">
        <v>0.35647827228314855</v>
      </c>
      <c r="AG23" s="18">
        <v>3.6034290991688476</v>
      </c>
      <c r="AH23" s="18">
        <v>0.3965709008311526</v>
      </c>
      <c r="AI23" s="18">
        <v>3</v>
      </c>
    </row>
    <row r="24" spans="1:35">
      <c r="A24" s="20" t="s">
        <v>302</v>
      </c>
      <c r="B24" s="10" t="s">
        <v>293</v>
      </c>
      <c r="C24" s="10" t="s">
        <v>145</v>
      </c>
      <c r="D24" s="10" t="s">
        <v>295</v>
      </c>
      <c r="E24" s="10"/>
      <c r="F24" s="11">
        <v>34.090600000000002</v>
      </c>
      <c r="G24" s="11">
        <v>0.81251200000000001</v>
      </c>
      <c r="H24" s="11">
        <v>33.924599999999998</v>
      </c>
      <c r="I24" s="11">
        <v>12.2021</v>
      </c>
      <c r="J24" s="11">
        <v>2.6057700000000001</v>
      </c>
      <c r="K24" s="11">
        <v>0.317888</v>
      </c>
      <c r="L24" s="11">
        <v>8.5193000000000005E-2</v>
      </c>
      <c r="M24" s="11">
        <v>1.7739799999999999</v>
      </c>
      <c r="N24" s="11">
        <v>3.1669999999999997E-2</v>
      </c>
      <c r="O24" s="11">
        <v>0.69244600000000001</v>
      </c>
      <c r="P24" s="11">
        <v>3.5354299999999999</v>
      </c>
      <c r="Q24" s="11">
        <v>10.2447</v>
      </c>
      <c r="R24" s="11">
        <f t="shared" si="0"/>
        <v>100.316889</v>
      </c>
      <c r="S24" s="11"/>
      <c r="T24" s="18">
        <v>5.7356582174907418</v>
      </c>
      <c r="U24" s="18">
        <v>0.26434178250925822</v>
      </c>
      <c r="V24" s="18">
        <v>6</v>
      </c>
      <c r="W24" s="18">
        <v>0.46262181616411269</v>
      </c>
      <c r="X24" s="18">
        <f t="shared" si="1"/>
        <v>6.7269635986733709</v>
      </c>
      <c r="Y24" s="18">
        <v>0.10280142914532857</v>
      </c>
      <c r="Z24" s="18">
        <v>0.65357170883045912</v>
      </c>
      <c r="AA24" s="18">
        <v>1.2140547440122558E-2</v>
      </c>
      <c r="AB24" s="18">
        <v>1.716877041361424</v>
      </c>
      <c r="AC24" s="18">
        <v>5.7303401301352586E-2</v>
      </c>
      <c r="AD24" s="18">
        <v>0.57868762554911546</v>
      </c>
      <c r="AE24" s="18">
        <v>6.7975940197752046E-3</v>
      </c>
      <c r="AF24" s="18">
        <v>0.35721137912975676</v>
      </c>
      <c r="AG24" s="18">
        <v>3.6315501023763428</v>
      </c>
      <c r="AH24" s="18">
        <v>0.36844989762365743</v>
      </c>
      <c r="AI24" s="18">
        <v>3</v>
      </c>
    </row>
    <row r="25" spans="1:35">
      <c r="A25" s="20" t="s">
        <v>303</v>
      </c>
      <c r="B25" s="10" t="s">
        <v>293</v>
      </c>
      <c r="C25" s="10" t="s">
        <v>145</v>
      </c>
      <c r="D25" s="10" t="s">
        <v>294</v>
      </c>
      <c r="E25" s="10"/>
      <c r="F25" s="11">
        <v>33.999899999999997</v>
      </c>
      <c r="G25" s="11">
        <v>0.45777299999999999</v>
      </c>
      <c r="H25" s="11">
        <v>35.416600000000003</v>
      </c>
      <c r="I25" s="11">
        <v>11.5175</v>
      </c>
      <c r="J25" s="11">
        <v>2.5268299999999999</v>
      </c>
      <c r="K25" s="11">
        <v>0.24795400000000001</v>
      </c>
      <c r="L25" s="11">
        <v>7.7257000000000006E-2</v>
      </c>
      <c r="M25" s="11">
        <v>1.76613</v>
      </c>
      <c r="N25" s="11">
        <v>5.4773000000000002E-2</v>
      </c>
      <c r="O25" s="11">
        <v>0.58199599999999996</v>
      </c>
      <c r="P25" s="11">
        <v>3.5565500000000001</v>
      </c>
      <c r="Q25" s="11">
        <v>10.3065</v>
      </c>
      <c r="R25" s="11">
        <f t="shared" si="0"/>
        <v>100.50976300000002</v>
      </c>
      <c r="S25" s="11"/>
      <c r="T25" s="18">
        <v>5.6752675604755387</v>
      </c>
      <c r="U25" s="18">
        <v>0.32473243952446129</v>
      </c>
      <c r="V25" s="18">
        <v>6</v>
      </c>
      <c r="W25" s="18">
        <v>0.64267632702560817</v>
      </c>
      <c r="X25" s="18">
        <f t="shared" si="1"/>
        <v>6.9674087665500695</v>
      </c>
      <c r="Y25" s="18">
        <v>5.746185270096954E-2</v>
      </c>
      <c r="Z25" s="18">
        <v>0.62877211246025277</v>
      </c>
      <c r="AA25" s="18">
        <v>1.0922757215964701E-2</v>
      </c>
      <c r="AB25" s="18">
        <v>1.6077662819011984</v>
      </c>
      <c r="AC25" s="18">
        <v>4.4344265686930555E-2</v>
      </c>
      <c r="AD25" s="18">
        <v>0.57158158214139398</v>
      </c>
      <c r="AE25" s="18">
        <v>1.1663630973665264E-2</v>
      </c>
      <c r="AF25" s="18">
        <v>0.37241052119801021</v>
      </c>
      <c r="AG25" s="18">
        <v>3.6927636398823469</v>
      </c>
      <c r="AH25" s="18">
        <v>0.3072363601176531</v>
      </c>
      <c r="AI25" s="18">
        <v>3</v>
      </c>
    </row>
    <row r="26" spans="1:35">
      <c r="A26" s="20" t="s">
        <v>304</v>
      </c>
      <c r="B26" s="10" t="s">
        <v>293</v>
      </c>
      <c r="C26" s="10" t="s">
        <v>145</v>
      </c>
      <c r="D26" s="10" t="s">
        <v>295</v>
      </c>
      <c r="E26" s="10"/>
      <c r="F26" s="11">
        <v>33.993299999999998</v>
      </c>
      <c r="G26" s="11">
        <v>0.75686799999999999</v>
      </c>
      <c r="H26" s="11">
        <v>34.493600000000001</v>
      </c>
      <c r="I26" s="11">
        <v>12.3042</v>
      </c>
      <c r="J26" s="11">
        <v>2.3608799999999999</v>
      </c>
      <c r="K26" s="11">
        <v>0.330235</v>
      </c>
      <c r="L26" s="11">
        <v>0.104891</v>
      </c>
      <c r="M26" s="11">
        <v>1.9348700000000001</v>
      </c>
      <c r="N26" s="11">
        <v>3.1245999999999999E-2</v>
      </c>
      <c r="O26" s="11">
        <v>0.67267399999999999</v>
      </c>
      <c r="P26" s="11">
        <v>3.53301</v>
      </c>
      <c r="Q26" s="11">
        <v>10.2376</v>
      </c>
      <c r="R26" s="11">
        <f t="shared" si="0"/>
        <v>100.75337399999998</v>
      </c>
      <c r="S26" s="11"/>
      <c r="T26" s="18">
        <v>5.6945124687714292</v>
      </c>
      <c r="U26" s="18">
        <v>0.30548753122857075</v>
      </c>
      <c r="V26" s="18">
        <v>6</v>
      </c>
      <c r="W26" s="18">
        <v>0.50467483959342108</v>
      </c>
      <c r="X26" s="18">
        <f t="shared" si="1"/>
        <v>6.8101623708219918</v>
      </c>
      <c r="Y26" s="18">
        <v>9.5346359213937942E-2</v>
      </c>
      <c r="Z26" s="18">
        <v>0.58958398725264682</v>
      </c>
      <c r="AA26" s="18">
        <v>1.4882887066152992E-2</v>
      </c>
      <c r="AB26" s="18">
        <v>1.7237433232434578</v>
      </c>
      <c r="AC26" s="18">
        <v>5.9271233947434665E-2</v>
      </c>
      <c r="AD26" s="18">
        <v>0.62843717731042059</v>
      </c>
      <c r="AE26" s="18">
        <v>6.6775352627519678E-3</v>
      </c>
      <c r="AF26" s="18">
        <v>0.30561405347939274</v>
      </c>
      <c r="AG26" s="18">
        <v>3.6436212723195465</v>
      </c>
      <c r="AH26" s="18">
        <v>0.35637872768045359</v>
      </c>
      <c r="AI26" s="18">
        <v>3</v>
      </c>
    </row>
    <row r="27" spans="1:35">
      <c r="A27" s="20" t="s">
        <v>150</v>
      </c>
      <c r="B27" s="10" t="s">
        <v>293</v>
      </c>
      <c r="C27" s="10" t="s">
        <v>145</v>
      </c>
      <c r="D27" s="10" t="s">
        <v>294</v>
      </c>
      <c r="E27" s="10"/>
      <c r="F27" s="11">
        <v>34.123899999999999</v>
      </c>
      <c r="G27" s="11">
        <v>0.403478</v>
      </c>
      <c r="H27" s="11">
        <v>34.770299999999999</v>
      </c>
      <c r="I27" s="11">
        <v>10.555300000000001</v>
      </c>
      <c r="J27" s="11">
        <v>2.67659</v>
      </c>
      <c r="K27" s="11">
        <v>0.21602399999999999</v>
      </c>
      <c r="L27" s="11">
        <v>0.12573500000000001</v>
      </c>
      <c r="M27" s="11">
        <v>1.7166999999999999</v>
      </c>
      <c r="N27" s="11">
        <v>5.2180999999999998E-2</v>
      </c>
      <c r="O27" s="11">
        <v>0.28747200000000001</v>
      </c>
      <c r="P27" s="11">
        <v>3.5907399999999998</v>
      </c>
      <c r="Q27" s="11">
        <v>10.411</v>
      </c>
      <c r="R27" s="11">
        <f t="shared" si="0"/>
        <v>98.929420000000007</v>
      </c>
      <c r="S27" s="11"/>
      <c r="T27" s="18">
        <v>5.7587557196615853</v>
      </c>
      <c r="U27" s="18">
        <v>0.24124428033841472</v>
      </c>
      <c r="V27" s="18">
        <v>6</v>
      </c>
      <c r="W27" s="18">
        <v>0.67442404688430724</v>
      </c>
      <c r="X27" s="18">
        <f t="shared" si="1"/>
        <v>6.915668327222722</v>
      </c>
      <c r="Y27" s="18">
        <v>5.1204791798097692E-2</v>
      </c>
      <c r="Z27" s="18">
        <v>0.6733802780665078</v>
      </c>
      <c r="AA27" s="18">
        <v>1.7972641907310096E-2</v>
      </c>
      <c r="AB27" s="18">
        <v>1.4896922941228652</v>
      </c>
      <c r="AC27" s="18">
        <v>3.9059766873675697E-2</v>
      </c>
      <c r="AD27" s="18">
        <v>0.56170884203406368</v>
      </c>
      <c r="AE27" s="18">
        <v>1.1234168518334097E-2</v>
      </c>
      <c r="AF27" s="18">
        <v>0.38799722257392644</v>
      </c>
      <c r="AG27" s="18">
        <v>3.8465702926995924</v>
      </c>
      <c r="AH27" s="18">
        <v>0.15342970730040775</v>
      </c>
      <c r="AI27" s="18">
        <v>3</v>
      </c>
    </row>
    <row r="28" spans="1:35">
      <c r="A28" s="20" t="s">
        <v>151</v>
      </c>
      <c r="B28" s="10" t="s">
        <v>293</v>
      </c>
      <c r="C28" s="10" t="s">
        <v>145</v>
      </c>
      <c r="D28" s="10" t="s">
        <v>295</v>
      </c>
      <c r="E28" s="10"/>
      <c r="F28" s="11">
        <v>34.059699999999999</v>
      </c>
      <c r="G28" s="11">
        <v>0.93950999999999996</v>
      </c>
      <c r="H28" s="11">
        <v>33.907200000000003</v>
      </c>
      <c r="I28" s="11">
        <v>11.0052</v>
      </c>
      <c r="J28" s="11">
        <v>3.0716000000000001</v>
      </c>
      <c r="K28" s="11">
        <v>0.38856000000000002</v>
      </c>
      <c r="L28" s="11">
        <v>4.4082000000000003E-2</v>
      </c>
      <c r="M28" s="11">
        <v>1.8299799999999999</v>
      </c>
      <c r="N28" s="11">
        <v>4.9445000000000003E-2</v>
      </c>
      <c r="O28" s="11">
        <v>0.58285299999999995</v>
      </c>
      <c r="P28" s="11">
        <v>3.55105</v>
      </c>
      <c r="Q28" s="11">
        <v>10.2949</v>
      </c>
      <c r="R28" s="11">
        <f t="shared" si="0"/>
        <v>99.724080000000015</v>
      </c>
      <c r="S28" s="11"/>
      <c r="T28" s="18">
        <v>5.7344580785954591</v>
      </c>
      <c r="U28" s="18">
        <v>0.26554192140454091</v>
      </c>
      <c r="V28" s="18">
        <v>6</v>
      </c>
      <c r="W28" s="18">
        <v>0.46266306414260328</v>
      </c>
      <c r="X28" s="18">
        <f t="shared" si="1"/>
        <v>6.7282049855471442</v>
      </c>
      <c r="Y28" s="18">
        <v>0.11895254002061244</v>
      </c>
      <c r="Z28" s="18">
        <v>0.7709474358542262</v>
      </c>
      <c r="AA28" s="18">
        <v>6.2863505224217808E-3</v>
      </c>
      <c r="AB28" s="18">
        <v>1.5495496538616749</v>
      </c>
      <c r="AC28" s="18">
        <v>7.0091814316538686E-2</v>
      </c>
      <c r="AD28" s="18">
        <v>0.59737186491673655</v>
      </c>
      <c r="AE28" s="18">
        <v>1.0620194867807463E-2</v>
      </c>
      <c r="AF28" s="18">
        <v>0.32191612589891738</v>
      </c>
      <c r="AG28" s="18">
        <v>3.6896480274257999</v>
      </c>
      <c r="AH28" s="18">
        <v>0.31035197257420005</v>
      </c>
      <c r="AI28" s="18">
        <v>3</v>
      </c>
    </row>
    <row r="29" spans="1:35">
      <c r="A29" s="20" t="s">
        <v>152</v>
      </c>
      <c r="B29" s="10" t="s">
        <v>293</v>
      </c>
      <c r="C29" s="10" t="s">
        <v>145</v>
      </c>
      <c r="D29" s="10" t="s">
        <v>294</v>
      </c>
      <c r="E29" s="10"/>
      <c r="F29" s="11">
        <v>33.833100000000002</v>
      </c>
      <c r="G29" s="11">
        <v>0.423545</v>
      </c>
      <c r="H29" s="11">
        <v>35.022300000000001</v>
      </c>
      <c r="I29" s="11">
        <v>10.6462</v>
      </c>
      <c r="J29" s="11">
        <v>2.8725700000000001</v>
      </c>
      <c r="K29" s="11">
        <v>0.20555300000000001</v>
      </c>
      <c r="L29" s="11">
        <v>8.1426999999999999E-2</v>
      </c>
      <c r="M29" s="11">
        <v>1.74797</v>
      </c>
      <c r="N29" s="11">
        <v>2.8948000000000002E-2</v>
      </c>
      <c r="O29" s="11">
        <v>0.36641800000000002</v>
      </c>
      <c r="P29" s="11">
        <v>3.5814699999999999</v>
      </c>
      <c r="Q29" s="11">
        <v>10.383900000000001</v>
      </c>
      <c r="R29" s="11">
        <f t="shared" si="0"/>
        <v>99.193400999999966</v>
      </c>
      <c r="S29" s="11"/>
      <c r="T29" s="18">
        <v>5.7006878150979121</v>
      </c>
      <c r="U29" s="18">
        <v>0.29931218490208789</v>
      </c>
      <c r="V29" s="18">
        <v>6</v>
      </c>
      <c r="W29" s="18">
        <v>0.65550714769325857</v>
      </c>
      <c r="X29" s="18">
        <f t="shared" si="1"/>
        <v>6.9548193325953465</v>
      </c>
      <c r="Y29" s="18">
        <v>5.3666809173039148E-2</v>
      </c>
      <c r="Z29" s="18">
        <v>0.72154701148828082</v>
      </c>
      <c r="AA29" s="18">
        <v>1.1620896676852515E-2</v>
      </c>
      <c r="AB29" s="18">
        <v>1.5001548166135845</v>
      </c>
      <c r="AC29" s="18">
        <v>3.7107947475095937E-2</v>
      </c>
      <c r="AD29" s="18">
        <v>0.57103969407310073</v>
      </c>
      <c r="AE29" s="18">
        <v>6.222466549419302E-3</v>
      </c>
      <c r="AF29" s="18">
        <v>0.38562989190238406</v>
      </c>
      <c r="AG29" s="18">
        <v>3.804743196145346</v>
      </c>
      <c r="AH29" s="18">
        <v>0.19525680385465394</v>
      </c>
      <c r="AI29" s="18">
        <v>3</v>
      </c>
    </row>
    <row r="30" spans="1:35">
      <c r="A30" s="20" t="s">
        <v>153</v>
      </c>
      <c r="B30" s="10" t="s">
        <v>293</v>
      </c>
      <c r="C30" s="10" t="s">
        <v>145</v>
      </c>
      <c r="D30" s="10" t="s">
        <v>295</v>
      </c>
      <c r="E30" s="10"/>
      <c r="F30" s="11">
        <v>33.245899999999999</v>
      </c>
      <c r="G30" s="11">
        <v>0.68173300000000003</v>
      </c>
      <c r="H30" s="11">
        <v>33.820799999999998</v>
      </c>
      <c r="I30" s="11">
        <v>11.275700000000001</v>
      </c>
      <c r="J30" s="11">
        <v>3.2086899999999998</v>
      </c>
      <c r="K30" s="11">
        <v>0.312579</v>
      </c>
      <c r="L30" s="11">
        <v>6.8146999999999999E-2</v>
      </c>
      <c r="M30" s="11">
        <v>1.84439</v>
      </c>
      <c r="N30" s="11">
        <v>2.8454E-2</v>
      </c>
      <c r="O30" s="11">
        <v>0.58914100000000003</v>
      </c>
      <c r="P30" s="11">
        <v>3.54989</v>
      </c>
      <c r="Q30" s="11">
        <v>10.291399999999999</v>
      </c>
      <c r="R30" s="11">
        <f t="shared" si="0"/>
        <v>98.916824000000005</v>
      </c>
      <c r="S30" s="11"/>
      <c r="T30" s="18">
        <v>5.6674656405459585</v>
      </c>
      <c r="U30" s="18">
        <v>0.33253435945404153</v>
      </c>
      <c r="V30" s="18">
        <v>6</v>
      </c>
      <c r="W30" s="18">
        <v>0.46248033925157639</v>
      </c>
      <c r="X30" s="18">
        <f t="shared" si="1"/>
        <v>6.7950146987056179</v>
      </c>
      <c r="Y30" s="18">
        <v>8.7394855331639917E-2</v>
      </c>
      <c r="Z30" s="18">
        <v>0.81543079364510174</v>
      </c>
      <c r="AA30" s="18">
        <v>9.8397322899904192E-3</v>
      </c>
      <c r="AB30" s="18">
        <v>1.6074975074899394</v>
      </c>
      <c r="AC30" s="18">
        <v>5.709107840196434E-2</v>
      </c>
      <c r="AD30" s="18">
        <v>0.60960766303127922</v>
      </c>
      <c r="AE30" s="18">
        <v>6.1880336874835786E-3</v>
      </c>
      <c r="AF30" s="18">
        <v>0.32711322487927286</v>
      </c>
      <c r="AG30" s="18">
        <v>3.6823755257009103</v>
      </c>
      <c r="AH30" s="18">
        <v>0.31762447429908969</v>
      </c>
      <c r="AI30" s="18">
        <v>3</v>
      </c>
    </row>
    <row r="31" spans="1:35">
      <c r="A31" s="20" t="s">
        <v>305</v>
      </c>
      <c r="B31" s="10" t="s">
        <v>293</v>
      </c>
      <c r="C31" s="10" t="s">
        <v>145</v>
      </c>
      <c r="D31" s="10" t="s">
        <v>306</v>
      </c>
      <c r="E31" s="10"/>
      <c r="F31" s="11">
        <v>34.717700000000001</v>
      </c>
      <c r="G31" s="11">
        <v>0.393986</v>
      </c>
      <c r="H31" s="11">
        <v>35.359699999999997</v>
      </c>
      <c r="I31" s="11">
        <v>10.758599999999999</v>
      </c>
      <c r="J31" s="11">
        <v>2.6838799999999998</v>
      </c>
      <c r="K31" s="11">
        <v>0.123448</v>
      </c>
      <c r="L31" s="11">
        <v>8.7468000000000004E-2</v>
      </c>
      <c r="M31" s="11">
        <v>1.5358700000000001</v>
      </c>
      <c r="N31" s="11">
        <v>5.0876999999999999E-2</v>
      </c>
      <c r="O31" s="11">
        <v>0.25436500000000001</v>
      </c>
      <c r="P31" s="11">
        <v>3.6085400000000001</v>
      </c>
      <c r="Q31" s="11">
        <v>10.454000000000001</v>
      </c>
      <c r="R31" s="11">
        <f t="shared" si="0"/>
        <v>100.028434</v>
      </c>
      <c r="S31" s="11"/>
      <c r="T31" s="18">
        <v>5.7758760742108803</v>
      </c>
      <c r="U31" s="18">
        <v>0.22412392578911966</v>
      </c>
      <c r="V31" s="18">
        <v>6</v>
      </c>
      <c r="W31" s="18">
        <v>0.70903594852185048</v>
      </c>
      <c r="X31" s="18">
        <f t="shared" si="1"/>
        <v>6.9331598743109701</v>
      </c>
      <c r="Y31" s="18">
        <v>4.9291094245598882E-2</v>
      </c>
      <c r="Z31" s="18">
        <v>0.66563869438371781</v>
      </c>
      <c r="AA31" s="18">
        <v>1.2325423655930161E-2</v>
      </c>
      <c r="AB31" s="18">
        <v>1.4968513571670023</v>
      </c>
      <c r="AC31" s="18">
        <v>2.2004354155631088E-2</v>
      </c>
      <c r="AD31" s="18">
        <v>0.49541395419316075</v>
      </c>
      <c r="AE31" s="18">
        <v>1.0798090323453647E-2</v>
      </c>
      <c r="AF31" s="18">
        <v>0.47178360132775443</v>
      </c>
      <c r="AG31" s="18">
        <v>3.8661654682502928</v>
      </c>
      <c r="AH31" s="18">
        <v>0.1338345317497073</v>
      </c>
      <c r="AI31" s="18">
        <v>3</v>
      </c>
    </row>
    <row r="32" spans="1:35">
      <c r="A32" s="20" t="s">
        <v>307</v>
      </c>
      <c r="B32" s="10" t="s">
        <v>293</v>
      </c>
      <c r="C32" s="10" t="s">
        <v>145</v>
      </c>
      <c r="D32" s="10" t="s">
        <v>295</v>
      </c>
      <c r="E32" s="10"/>
      <c r="F32" s="11">
        <v>34.594000000000001</v>
      </c>
      <c r="G32" s="11">
        <v>0.348412</v>
      </c>
      <c r="H32" s="11">
        <v>35.0593</v>
      </c>
      <c r="I32" s="11">
        <v>10.857699999999999</v>
      </c>
      <c r="J32" s="11">
        <v>2.6471499999999999</v>
      </c>
      <c r="K32" s="11">
        <v>0.13087499999999999</v>
      </c>
      <c r="L32" s="11">
        <v>0.10802100000000001</v>
      </c>
      <c r="M32" s="11">
        <v>1.68516</v>
      </c>
      <c r="N32" s="11">
        <v>4.1919999999999999E-2</v>
      </c>
      <c r="O32" s="11">
        <v>0.25475999999999999</v>
      </c>
      <c r="P32" s="11">
        <v>3.59599</v>
      </c>
      <c r="Q32" s="11">
        <v>10.419</v>
      </c>
      <c r="R32" s="11">
        <f t="shared" si="0"/>
        <v>99.742287999999988</v>
      </c>
      <c r="S32" s="11"/>
      <c r="T32" s="18">
        <v>5.7809896961376728</v>
      </c>
      <c r="U32" s="18">
        <v>0.21901030386232723</v>
      </c>
      <c r="V32" s="18">
        <v>6</v>
      </c>
      <c r="W32" s="18">
        <v>0.68593714301125708</v>
      </c>
      <c r="X32" s="18">
        <f t="shared" si="1"/>
        <v>6.9049474468735843</v>
      </c>
      <c r="Y32" s="18">
        <v>4.3783983146216905E-2</v>
      </c>
      <c r="Z32" s="18">
        <v>0.65946008002399104</v>
      </c>
      <c r="AA32" s="18">
        <v>1.5289572650259674E-2</v>
      </c>
      <c r="AB32" s="18">
        <v>1.5173831116440899</v>
      </c>
      <c r="AC32" s="18">
        <v>2.3432345184980864E-2</v>
      </c>
      <c r="AD32" s="18">
        <v>0.54599593990679318</v>
      </c>
      <c r="AE32" s="18">
        <v>8.9367833302549573E-3</v>
      </c>
      <c r="AF32" s="18">
        <v>0.42163493157797105</v>
      </c>
      <c r="AG32" s="18">
        <v>3.8653592368769321</v>
      </c>
      <c r="AH32" s="18">
        <v>0.13464076312306816</v>
      </c>
      <c r="AI32" s="18">
        <v>3</v>
      </c>
    </row>
    <row r="33" spans="1:35">
      <c r="A33" s="20" t="s">
        <v>308</v>
      </c>
      <c r="B33" s="10" t="s">
        <v>293</v>
      </c>
      <c r="C33" s="10" t="s">
        <v>145</v>
      </c>
      <c r="D33" s="10" t="s">
        <v>306</v>
      </c>
      <c r="E33" s="10"/>
      <c r="F33" s="11">
        <v>34.061500000000002</v>
      </c>
      <c r="G33" s="11">
        <v>0.498776</v>
      </c>
      <c r="H33" s="11">
        <v>34.665199999999999</v>
      </c>
      <c r="I33" s="11">
        <v>11.392099999999999</v>
      </c>
      <c r="J33" s="11">
        <v>3.15612</v>
      </c>
      <c r="K33" s="11">
        <v>0.28178900000000001</v>
      </c>
      <c r="L33" s="11">
        <v>9.8535999999999999E-2</v>
      </c>
      <c r="M33" s="11">
        <v>1.75196</v>
      </c>
      <c r="N33" s="11">
        <v>4.8828000000000003E-2</v>
      </c>
      <c r="O33" s="11">
        <v>0.50368400000000002</v>
      </c>
      <c r="P33" s="11">
        <v>3.5694300000000001</v>
      </c>
      <c r="Q33" s="11">
        <v>10.343999999999999</v>
      </c>
      <c r="R33" s="11">
        <f t="shared" si="0"/>
        <v>100.371923</v>
      </c>
      <c r="S33" s="11"/>
      <c r="T33" s="18">
        <v>5.6961639608487502</v>
      </c>
      <c r="U33" s="18">
        <v>0.30383603915124979</v>
      </c>
      <c r="V33" s="18">
        <v>6</v>
      </c>
      <c r="W33" s="18">
        <v>0.52848311482122501</v>
      </c>
      <c r="X33" s="18">
        <f t="shared" si="1"/>
        <v>6.8323191539724748</v>
      </c>
      <c r="Y33" s="18">
        <v>6.2725626746828744E-2</v>
      </c>
      <c r="Z33" s="18">
        <v>0.7868297371195323</v>
      </c>
      <c r="AA33" s="18">
        <v>1.3957234647406939E-2</v>
      </c>
      <c r="AB33" s="18">
        <v>1.5932300709866742</v>
      </c>
      <c r="AC33" s="18">
        <v>5.0489421604176951E-2</v>
      </c>
      <c r="AD33" s="18">
        <v>0.56805417444593431</v>
      </c>
      <c r="AE33" s="18">
        <v>1.0417084538725124E-2</v>
      </c>
      <c r="AF33" s="18">
        <v>0.37103931941116364</v>
      </c>
      <c r="AG33" s="18">
        <v>3.7336082458755362</v>
      </c>
      <c r="AH33" s="18">
        <v>0.26639175412446392</v>
      </c>
      <c r="AI33" s="18">
        <v>3</v>
      </c>
    </row>
    <row r="34" spans="1:35">
      <c r="A34" s="20" t="s">
        <v>309</v>
      </c>
      <c r="B34" s="10" t="s">
        <v>293</v>
      </c>
      <c r="C34" s="10" t="s">
        <v>145</v>
      </c>
      <c r="D34" s="10" t="s">
        <v>295</v>
      </c>
      <c r="E34" s="10"/>
      <c r="F34" s="11">
        <v>33.1325</v>
      </c>
      <c r="G34" s="11">
        <v>0.71217600000000003</v>
      </c>
      <c r="H34" s="11">
        <v>34.0946</v>
      </c>
      <c r="I34" s="11">
        <v>11.5083</v>
      </c>
      <c r="J34" s="11">
        <v>3.21407</v>
      </c>
      <c r="K34" s="11">
        <v>0.39189299999999999</v>
      </c>
      <c r="L34" s="11">
        <v>8.7617E-2</v>
      </c>
      <c r="M34" s="11">
        <v>2.04278</v>
      </c>
      <c r="N34" s="11">
        <v>2.8965999999999999E-2</v>
      </c>
      <c r="O34" s="11">
        <v>0.61958100000000005</v>
      </c>
      <c r="P34" s="11">
        <v>3.55132</v>
      </c>
      <c r="Q34" s="11">
        <v>10.292999999999999</v>
      </c>
      <c r="R34" s="11">
        <f t="shared" si="0"/>
        <v>99.676803000000007</v>
      </c>
      <c r="S34" s="11"/>
      <c r="T34" s="18">
        <v>5.6168805859743145</v>
      </c>
      <c r="U34" s="18">
        <v>0.3831194140256855</v>
      </c>
      <c r="V34" s="18">
        <v>6</v>
      </c>
      <c r="W34" s="18">
        <v>0.42900085054577186</v>
      </c>
      <c r="X34" s="18">
        <f t="shared" si="1"/>
        <v>6.8121202645714574</v>
      </c>
      <c r="Y34" s="18">
        <v>9.0792310353077901E-2</v>
      </c>
      <c r="Z34" s="18">
        <v>0.81227831827372365</v>
      </c>
      <c r="AA34" s="18">
        <v>1.2580998263548653E-2</v>
      </c>
      <c r="AB34" s="18">
        <v>1.6315791729438565</v>
      </c>
      <c r="AC34" s="18">
        <v>7.118133648010995E-2</v>
      </c>
      <c r="AD34" s="18">
        <v>0.67144344543204582</v>
      </c>
      <c r="AE34" s="18">
        <v>6.26452362152228E-3</v>
      </c>
      <c r="AF34" s="18">
        <v>0.25111069446632195</v>
      </c>
      <c r="AG34" s="18">
        <v>3.667812729914218</v>
      </c>
      <c r="AH34" s="18">
        <v>0.33218727008578203</v>
      </c>
      <c r="AI34" s="18">
        <v>3</v>
      </c>
    </row>
    <row r="35" spans="1:35">
      <c r="A35" s="20" t="s">
        <v>310</v>
      </c>
      <c r="B35" s="10" t="s">
        <v>293</v>
      </c>
      <c r="C35" s="10" t="s">
        <v>145</v>
      </c>
      <c r="D35" s="10" t="s">
        <v>295</v>
      </c>
      <c r="E35" s="10"/>
      <c r="F35" s="11">
        <v>33.981299999999997</v>
      </c>
      <c r="G35" s="11">
        <v>0.44264599999999998</v>
      </c>
      <c r="H35" s="11">
        <v>35.378599999999999</v>
      </c>
      <c r="I35" s="11">
        <v>11.095700000000001</v>
      </c>
      <c r="J35" s="11">
        <v>2.8299099999999999</v>
      </c>
      <c r="K35" s="11">
        <v>0.24049000000000001</v>
      </c>
      <c r="L35" s="11">
        <v>9.6999000000000002E-2</v>
      </c>
      <c r="M35" s="11">
        <v>1.7514700000000001</v>
      </c>
      <c r="N35" s="11">
        <v>3.3381000000000001E-2</v>
      </c>
      <c r="O35" s="11">
        <v>0.35465600000000003</v>
      </c>
      <c r="P35" s="11">
        <v>3.5838700000000001</v>
      </c>
      <c r="Q35" s="11">
        <v>10.385</v>
      </c>
      <c r="R35" s="11">
        <f t="shared" si="0"/>
        <v>100.17402200000001</v>
      </c>
      <c r="S35" s="11"/>
      <c r="T35" s="18">
        <v>5.673987013453428</v>
      </c>
      <c r="U35" s="18">
        <v>0.32601298654657196</v>
      </c>
      <c r="V35" s="18">
        <v>6</v>
      </c>
      <c r="W35" s="18">
        <v>0.63615846034055856</v>
      </c>
      <c r="X35" s="18">
        <f t="shared" si="1"/>
        <v>6.9621714468871305</v>
      </c>
      <c r="Y35" s="18">
        <v>5.5580908504544335E-2</v>
      </c>
      <c r="Z35" s="18">
        <v>0.70441649560698683</v>
      </c>
      <c r="AA35" s="18">
        <v>1.3718333111881366E-2</v>
      </c>
      <c r="AB35" s="18">
        <v>1.5493839331161985</v>
      </c>
      <c r="AC35" s="18">
        <v>4.302323056009319E-2</v>
      </c>
      <c r="AD35" s="18">
        <v>0.56701938699688914</v>
      </c>
      <c r="AE35" s="18">
        <v>7.1105997195045588E-3</v>
      </c>
      <c r="AF35" s="18">
        <v>0.38284678272351313</v>
      </c>
      <c r="AG35" s="18">
        <v>3.8127164772612931</v>
      </c>
      <c r="AH35" s="18">
        <v>0.18728352273870683</v>
      </c>
      <c r="AI35" s="18">
        <v>3</v>
      </c>
    </row>
    <row r="36" spans="1:35">
      <c r="A36" s="20" t="s">
        <v>311</v>
      </c>
      <c r="B36" s="10" t="s">
        <v>293</v>
      </c>
      <c r="C36" s="10" t="s">
        <v>145</v>
      </c>
      <c r="D36" s="10" t="s">
        <v>294</v>
      </c>
      <c r="E36" s="10"/>
      <c r="F36" s="11">
        <v>34.326799999999999</v>
      </c>
      <c r="G36" s="11">
        <v>0.36566599999999999</v>
      </c>
      <c r="H36" s="11">
        <v>35.551900000000003</v>
      </c>
      <c r="I36" s="11">
        <v>10.741</v>
      </c>
      <c r="J36" s="11">
        <v>2.7067399999999999</v>
      </c>
      <c r="K36" s="11">
        <v>0.181701</v>
      </c>
      <c r="L36" s="11">
        <v>9.3744999999999995E-2</v>
      </c>
      <c r="M36" s="11">
        <v>1.6580900000000001</v>
      </c>
      <c r="N36" s="11">
        <v>5.4604E-2</v>
      </c>
      <c r="O36" s="11">
        <v>0.275675</v>
      </c>
      <c r="P36" s="11">
        <v>3.5948799999999999</v>
      </c>
      <c r="Q36" s="11">
        <v>10.416</v>
      </c>
      <c r="R36" s="11">
        <f t="shared" si="0"/>
        <v>99.966801000000004</v>
      </c>
      <c r="S36" s="11"/>
      <c r="T36" s="18">
        <v>5.7215921736034812</v>
      </c>
      <c r="U36" s="18">
        <v>0.27840782639651884</v>
      </c>
      <c r="V36" s="18">
        <v>6</v>
      </c>
      <c r="W36" s="18">
        <v>0.70555818920525493</v>
      </c>
      <c r="X36" s="18">
        <f t="shared" si="1"/>
        <v>6.9839660156017738</v>
      </c>
      <c r="Y36" s="18">
        <v>4.5834121249749962E-2</v>
      </c>
      <c r="Z36" s="18">
        <v>0.6725718179140695</v>
      </c>
      <c r="AA36" s="18">
        <v>1.323480149054056E-2</v>
      </c>
      <c r="AB36" s="18">
        <v>1.4972154142191354</v>
      </c>
      <c r="AC36" s="18">
        <v>3.2448792777821422E-2</v>
      </c>
      <c r="AD36" s="18">
        <v>0.53584420245448816</v>
      </c>
      <c r="AE36" s="18">
        <v>1.1610918524146068E-2</v>
      </c>
      <c r="AF36" s="18">
        <v>0.42009608624354433</v>
      </c>
      <c r="AG36" s="18">
        <v>3.8546801729425453</v>
      </c>
      <c r="AH36" s="18">
        <v>0.14531982705745455</v>
      </c>
      <c r="AI36" s="18">
        <v>3</v>
      </c>
    </row>
    <row r="37" spans="1:35">
      <c r="A37" s="20" t="s">
        <v>312</v>
      </c>
      <c r="B37" s="10" t="s">
        <v>293</v>
      </c>
      <c r="C37" s="10" t="s">
        <v>145</v>
      </c>
      <c r="D37" s="10" t="s">
        <v>295</v>
      </c>
      <c r="E37" s="10"/>
      <c r="F37" s="11">
        <v>33.687899999999999</v>
      </c>
      <c r="G37" s="11">
        <v>0.67654499999999995</v>
      </c>
      <c r="H37" s="11">
        <v>34.408900000000003</v>
      </c>
      <c r="I37" s="11">
        <v>11.284000000000001</v>
      </c>
      <c r="J37" s="11">
        <v>3.1497999999999999</v>
      </c>
      <c r="K37" s="11">
        <v>0.33549899999999999</v>
      </c>
      <c r="L37" s="11">
        <v>8.1589999999999996E-2</v>
      </c>
      <c r="M37" s="11">
        <v>1.87687</v>
      </c>
      <c r="N37" s="11">
        <v>5.3004000000000003E-2</v>
      </c>
      <c r="O37" s="11">
        <v>0.57105899999999998</v>
      </c>
      <c r="P37" s="11">
        <v>3.5617299999999998</v>
      </c>
      <c r="Q37" s="11">
        <v>10.321999999999999</v>
      </c>
      <c r="R37" s="11">
        <f t="shared" si="0"/>
        <v>100.00889700000002</v>
      </c>
      <c r="S37" s="11"/>
      <c r="T37" s="18">
        <v>5.6671783352508349</v>
      </c>
      <c r="U37" s="18">
        <v>0.33282166474916508</v>
      </c>
      <c r="V37" s="18">
        <v>6</v>
      </c>
      <c r="W37" s="18">
        <v>0.4892998668560935</v>
      </c>
      <c r="X37" s="18">
        <f t="shared" si="1"/>
        <v>6.8221215316052586</v>
      </c>
      <c r="Y37" s="18">
        <v>8.5587507306965252E-2</v>
      </c>
      <c r="Z37" s="18">
        <v>0.78992246341476302</v>
      </c>
      <c r="AA37" s="18">
        <v>1.1625606322871008E-2</v>
      </c>
      <c r="AB37" s="18">
        <v>1.5874937038782737</v>
      </c>
      <c r="AC37" s="18">
        <v>6.0470257438896467E-2</v>
      </c>
      <c r="AD37" s="18">
        <v>0.61217274443394609</v>
      </c>
      <c r="AE37" s="18">
        <v>1.1375228409465199E-2</v>
      </c>
      <c r="AF37" s="18">
        <v>0.31598176971769232</v>
      </c>
      <c r="AG37" s="18">
        <v>3.6961789708099042</v>
      </c>
      <c r="AH37" s="18">
        <v>0.30382102919009579</v>
      </c>
      <c r="AI37" s="18">
        <v>3</v>
      </c>
    </row>
    <row r="38" spans="1:35">
      <c r="A38" s="20" t="s">
        <v>313</v>
      </c>
      <c r="B38" s="10" t="s">
        <v>293</v>
      </c>
      <c r="C38" s="10" t="s">
        <v>145</v>
      </c>
      <c r="D38" s="10" t="s">
        <v>294</v>
      </c>
      <c r="E38" s="10"/>
      <c r="F38" s="11">
        <v>33.447000000000003</v>
      </c>
      <c r="G38" s="11">
        <v>0.50210699999999997</v>
      </c>
      <c r="H38" s="11">
        <v>34.750300000000003</v>
      </c>
      <c r="I38" s="11">
        <v>11.063700000000001</v>
      </c>
      <c r="J38" s="11">
        <v>3.0474700000000001</v>
      </c>
      <c r="K38" s="11">
        <v>0.31543599999999999</v>
      </c>
      <c r="L38" s="11">
        <v>8.3303000000000002E-2</v>
      </c>
      <c r="M38" s="11">
        <v>1.78671</v>
      </c>
      <c r="N38" s="11">
        <v>3.1838999999999999E-2</v>
      </c>
      <c r="O38" s="11">
        <v>0.49454300000000001</v>
      </c>
      <c r="P38" s="11">
        <v>3.5723400000000001</v>
      </c>
      <c r="Q38" s="11">
        <v>10.352</v>
      </c>
      <c r="R38" s="11">
        <f t="shared" si="0"/>
        <v>99.446748000000014</v>
      </c>
      <c r="S38" s="11"/>
      <c r="T38" s="18">
        <v>5.6498648679144079</v>
      </c>
      <c r="U38" s="18">
        <v>0.3501351320855921</v>
      </c>
      <c r="V38" s="18">
        <v>6</v>
      </c>
      <c r="W38" s="18">
        <v>0.5680976563657385</v>
      </c>
      <c r="X38" s="18">
        <f t="shared" si="1"/>
        <v>6.9182327884513306</v>
      </c>
      <c r="Y38" s="18">
        <v>6.3781968044548165E-2</v>
      </c>
      <c r="Z38" s="18">
        <v>0.76741251071258199</v>
      </c>
      <c r="AA38" s="18">
        <v>1.1918655627103144E-2</v>
      </c>
      <c r="AB38" s="18">
        <v>1.5629218958265412</v>
      </c>
      <c r="AC38" s="18">
        <v>5.7088652835406546E-2</v>
      </c>
      <c r="AD38" s="18">
        <v>0.58516968022416194</v>
      </c>
      <c r="AE38" s="18">
        <v>6.8611805827429422E-3</v>
      </c>
      <c r="AF38" s="18">
        <v>0.35088048635768854</v>
      </c>
      <c r="AG38" s="18">
        <v>3.7358024052441436</v>
      </c>
      <c r="AH38" s="18">
        <v>0.26419759475585641</v>
      </c>
      <c r="AI38" s="18">
        <v>3</v>
      </c>
    </row>
    <row r="39" spans="1:35">
      <c r="A39" s="20" t="s">
        <v>314</v>
      </c>
      <c r="B39" s="10" t="s">
        <v>293</v>
      </c>
      <c r="C39" s="10" t="s">
        <v>159</v>
      </c>
      <c r="D39" s="10" t="s">
        <v>294</v>
      </c>
      <c r="E39" s="10"/>
      <c r="F39" s="11">
        <v>32.901200000000003</v>
      </c>
      <c r="G39" s="11">
        <v>0.81096800000000002</v>
      </c>
      <c r="H39" s="11">
        <v>32.889000000000003</v>
      </c>
      <c r="I39" s="11">
        <v>14.985099999999999</v>
      </c>
      <c r="J39" s="11">
        <v>0.87995800000000002</v>
      </c>
      <c r="K39" s="11">
        <v>0.20394300000000001</v>
      </c>
      <c r="L39" s="11">
        <v>9.7996E-2</v>
      </c>
      <c r="M39" s="11">
        <v>1.69516</v>
      </c>
      <c r="N39" s="11">
        <v>4.0745999999999997E-2</v>
      </c>
      <c r="O39" s="11">
        <v>0.64909300000000003</v>
      </c>
      <c r="P39" s="11">
        <v>3.4893999999999998</v>
      </c>
      <c r="Q39" s="11">
        <v>10.1136</v>
      </c>
      <c r="R39" s="11">
        <f t="shared" si="0"/>
        <v>98.756163999999998</v>
      </c>
      <c r="S39" s="11"/>
      <c r="T39" s="18">
        <v>5.7177005560263421</v>
      </c>
      <c r="U39" s="18">
        <v>0.28229944397365792</v>
      </c>
      <c r="V39" s="18">
        <v>6</v>
      </c>
      <c r="W39" s="18">
        <v>0.45391742062178952</v>
      </c>
      <c r="X39" s="18">
        <f t="shared" si="1"/>
        <v>6.7362168645954474</v>
      </c>
      <c r="Y39" s="18">
        <v>0.10598249412688174</v>
      </c>
      <c r="Z39" s="18">
        <v>0.22797129084101136</v>
      </c>
      <c r="AA39" s="18">
        <v>1.4424599277186178E-2</v>
      </c>
      <c r="AB39" s="18">
        <v>2.1778366810091501</v>
      </c>
      <c r="AC39" s="18">
        <v>3.7973105839930847E-2</v>
      </c>
      <c r="AD39" s="18">
        <v>0.57117241112824435</v>
      </c>
      <c r="AE39" s="18">
        <v>9.0334405379767276E-3</v>
      </c>
      <c r="AF39" s="18">
        <v>0.38182104249384807</v>
      </c>
      <c r="AG39" s="18">
        <v>3.6432528564161393</v>
      </c>
      <c r="AH39" s="18">
        <v>0.35674714358386067</v>
      </c>
      <c r="AI39" s="18">
        <v>3</v>
      </c>
    </row>
    <row r="40" spans="1:35">
      <c r="A40" s="20" t="s">
        <v>315</v>
      </c>
      <c r="B40" s="10" t="s">
        <v>293</v>
      </c>
      <c r="C40" s="10" t="s">
        <v>159</v>
      </c>
      <c r="D40" s="10" t="s">
        <v>295</v>
      </c>
      <c r="E40" s="10"/>
      <c r="F40" s="11">
        <v>33.323599999999999</v>
      </c>
      <c r="G40" s="11">
        <v>0.64718200000000004</v>
      </c>
      <c r="H40" s="11">
        <v>34.872599999999998</v>
      </c>
      <c r="I40" s="11">
        <v>12.8348</v>
      </c>
      <c r="J40" s="11">
        <v>1.5303199999999999</v>
      </c>
      <c r="K40" s="11">
        <v>0.121175</v>
      </c>
      <c r="L40" s="11">
        <v>6.2111E-2</v>
      </c>
      <c r="M40" s="11">
        <v>1.67262</v>
      </c>
      <c r="N40" s="11">
        <v>4.6519999999999999E-2</v>
      </c>
      <c r="O40" s="11">
        <v>0.626637</v>
      </c>
      <c r="P40" s="11">
        <v>3.5327299999999999</v>
      </c>
      <c r="Q40" s="11">
        <v>10.241099999999999</v>
      </c>
      <c r="R40" s="11">
        <f t="shared" si="0"/>
        <v>99.511394999999993</v>
      </c>
      <c r="S40" s="11"/>
      <c r="T40" s="18">
        <v>5.6649645824654904</v>
      </c>
      <c r="U40" s="18">
        <v>0.33503541753450961</v>
      </c>
      <c r="V40" s="18">
        <v>6</v>
      </c>
      <c r="W40" s="18">
        <v>0.65187760959179375</v>
      </c>
      <c r="X40" s="18">
        <f t="shared" si="1"/>
        <v>6.9869130271263034</v>
      </c>
      <c r="Y40" s="18">
        <v>8.2735608463219354E-2</v>
      </c>
      <c r="Z40" s="18">
        <v>0.38782525428982245</v>
      </c>
      <c r="AA40" s="18">
        <v>8.9433359902003889E-3</v>
      </c>
      <c r="AB40" s="18">
        <v>1.8246954362224768</v>
      </c>
      <c r="AC40" s="18">
        <v>2.2070692605362274E-2</v>
      </c>
      <c r="AD40" s="18">
        <v>0.55130182330173605</v>
      </c>
      <c r="AE40" s="18">
        <v>1.0088893388792113E-2</v>
      </c>
      <c r="AF40" s="18">
        <v>0.41653859070410948</v>
      </c>
      <c r="AG40" s="18">
        <v>3.6630967266243086</v>
      </c>
      <c r="AH40" s="18">
        <v>0.33690327337569126</v>
      </c>
      <c r="AI40" s="18">
        <v>3</v>
      </c>
    </row>
    <row r="41" spans="1:35">
      <c r="A41" s="20" t="s">
        <v>316</v>
      </c>
      <c r="B41" s="10" t="s">
        <v>293</v>
      </c>
      <c r="C41" s="10" t="s">
        <v>159</v>
      </c>
      <c r="D41" s="10" t="s">
        <v>295</v>
      </c>
      <c r="E41" s="10"/>
      <c r="F41" s="11">
        <v>34.000799999999998</v>
      </c>
      <c r="G41" s="11">
        <v>0.244839</v>
      </c>
      <c r="H41" s="11">
        <v>35.617699999999999</v>
      </c>
      <c r="I41" s="11">
        <v>11.1685</v>
      </c>
      <c r="J41" s="11">
        <v>1.87801</v>
      </c>
      <c r="K41" s="11">
        <v>5.4816999999999998E-2</v>
      </c>
      <c r="L41" s="11">
        <v>3.3256000000000001E-2</v>
      </c>
      <c r="M41" s="11">
        <v>1.30986</v>
      </c>
      <c r="N41" s="11">
        <v>5.8063999999999998E-2</v>
      </c>
      <c r="O41" s="11">
        <v>0.28193200000000002</v>
      </c>
      <c r="P41" s="11">
        <v>3.5949599999999999</v>
      </c>
      <c r="Q41" s="11">
        <v>10.423400000000001</v>
      </c>
      <c r="R41" s="11">
        <f t="shared" si="0"/>
        <v>98.666137999999989</v>
      </c>
      <c r="S41" s="11"/>
      <c r="T41" s="18">
        <v>5.7501050601548869</v>
      </c>
      <c r="U41" s="18">
        <v>0.24989493984511313</v>
      </c>
      <c r="V41" s="18">
        <v>6</v>
      </c>
      <c r="W41" s="18">
        <v>0.84928588674635019</v>
      </c>
      <c r="X41" s="18">
        <f t="shared" si="1"/>
        <v>7.0991808265914633</v>
      </c>
      <c r="Y41" s="18">
        <v>3.1137804699238901E-2</v>
      </c>
      <c r="Z41" s="18">
        <v>0.47347067997095682</v>
      </c>
      <c r="AA41" s="18">
        <v>4.7636779684379418E-3</v>
      </c>
      <c r="AB41" s="18">
        <v>1.5795649440594461</v>
      </c>
      <c r="AC41" s="18">
        <v>9.9325224554756564E-3</v>
      </c>
      <c r="AD41" s="18">
        <v>0.42949526600155802</v>
      </c>
      <c r="AE41" s="18">
        <v>1.2527145898916594E-2</v>
      </c>
      <c r="AF41" s="18">
        <v>0.54804506564404976</v>
      </c>
      <c r="AG41" s="18">
        <v>3.8492091718463226</v>
      </c>
      <c r="AH41" s="18">
        <v>0.15079082815367736</v>
      </c>
      <c r="AI41" s="18">
        <v>3</v>
      </c>
    </row>
    <row r="42" spans="1:35">
      <c r="A42" s="20" t="s">
        <v>317</v>
      </c>
      <c r="B42" s="10" t="s">
        <v>293</v>
      </c>
      <c r="C42" s="10" t="s">
        <v>159</v>
      </c>
      <c r="D42" s="10" t="s">
        <v>295</v>
      </c>
      <c r="E42" s="10"/>
      <c r="F42" s="11">
        <v>33.618400000000001</v>
      </c>
      <c r="G42" s="11">
        <v>0.77993400000000002</v>
      </c>
      <c r="H42" s="11">
        <v>34.247100000000003</v>
      </c>
      <c r="I42" s="11">
        <v>11.425000000000001</v>
      </c>
      <c r="J42" s="11">
        <v>2.7249500000000002</v>
      </c>
      <c r="K42" s="11">
        <v>0.250135</v>
      </c>
      <c r="L42" s="11">
        <v>9.7924999999999998E-2</v>
      </c>
      <c r="M42" s="11">
        <v>1.89408</v>
      </c>
      <c r="N42" s="11">
        <v>2.3949999999999999E-2</v>
      </c>
      <c r="O42" s="11">
        <v>0.72078699999999996</v>
      </c>
      <c r="P42" s="11">
        <v>3.5403099999999998</v>
      </c>
      <c r="Q42" s="11">
        <v>10.2631</v>
      </c>
      <c r="R42" s="11">
        <f t="shared" si="0"/>
        <v>99.585671000000005</v>
      </c>
      <c r="S42" s="11"/>
      <c r="T42" s="18">
        <v>5.6892558677601723</v>
      </c>
      <c r="U42" s="18">
        <v>0.31074413223982766</v>
      </c>
      <c r="V42" s="18">
        <v>6</v>
      </c>
      <c r="W42" s="18">
        <v>0.51984165986805753</v>
      </c>
      <c r="X42" s="18">
        <f t="shared" si="1"/>
        <v>6.8305857921078852</v>
      </c>
      <c r="Y42" s="18">
        <v>9.925605918942168E-2</v>
      </c>
      <c r="Z42" s="18">
        <v>0.68745695371979387</v>
      </c>
      <c r="AA42" s="18">
        <v>1.4036464942988484E-2</v>
      </c>
      <c r="AB42" s="18">
        <v>1.6169278024615981</v>
      </c>
      <c r="AC42" s="18">
        <v>4.5353471789860017E-2</v>
      </c>
      <c r="AD42" s="18">
        <v>0.62147491168723978</v>
      </c>
      <c r="AE42" s="18">
        <v>5.1706183622515249E-3</v>
      </c>
      <c r="AF42" s="18">
        <v>0.32800099816064865</v>
      </c>
      <c r="AG42" s="18">
        <v>3.6142292626766905</v>
      </c>
      <c r="AH42" s="18">
        <v>0.38577073732330946</v>
      </c>
      <c r="AI42" s="18">
        <v>3</v>
      </c>
    </row>
    <row r="43" spans="1:35">
      <c r="A43" s="20" t="s">
        <v>158</v>
      </c>
      <c r="B43" s="10" t="s">
        <v>293</v>
      </c>
      <c r="C43" s="10" t="s">
        <v>159</v>
      </c>
      <c r="D43" s="10" t="s">
        <v>295</v>
      </c>
      <c r="E43" s="10"/>
      <c r="F43" s="11">
        <v>32.669199999999996</v>
      </c>
      <c r="G43" s="11">
        <v>0.65374699999999997</v>
      </c>
      <c r="H43" s="11">
        <v>34.343600000000002</v>
      </c>
      <c r="I43" s="11">
        <v>13.7424</v>
      </c>
      <c r="J43" s="11">
        <v>1.28515</v>
      </c>
      <c r="K43" s="11">
        <v>0.21490300000000001</v>
      </c>
      <c r="L43" s="11">
        <v>0.123878</v>
      </c>
      <c r="M43" s="11">
        <v>1.76122</v>
      </c>
      <c r="N43" s="11">
        <v>3.5587000000000001E-2</v>
      </c>
      <c r="O43" s="11">
        <v>0.68102399999999996</v>
      </c>
      <c r="P43" s="11">
        <v>3.50752</v>
      </c>
      <c r="Q43" s="11">
        <v>10.1669</v>
      </c>
      <c r="R43" s="11">
        <f t="shared" si="0"/>
        <v>99.185129000000018</v>
      </c>
      <c r="S43" s="11"/>
      <c r="T43" s="18">
        <v>5.616419143781914</v>
      </c>
      <c r="U43" s="18">
        <v>0.38358085621808602</v>
      </c>
      <c r="V43" s="18">
        <v>6</v>
      </c>
      <c r="W43" s="18">
        <v>0.575030015961282</v>
      </c>
      <c r="X43" s="18">
        <f t="shared" si="1"/>
        <v>6.958610872179368</v>
      </c>
      <c r="Y43" s="18">
        <v>8.451843941554632E-2</v>
      </c>
      <c r="Z43" s="18">
        <v>0.32936949767992946</v>
      </c>
      <c r="AA43" s="18">
        <v>1.8038521387122079E-2</v>
      </c>
      <c r="AB43" s="18">
        <v>1.9757845758510131</v>
      </c>
      <c r="AC43" s="18">
        <v>3.9584132985627823E-2</v>
      </c>
      <c r="AD43" s="18">
        <v>0.58705863039837003</v>
      </c>
      <c r="AE43" s="18">
        <v>7.8049644662982363E-3</v>
      </c>
      <c r="AF43" s="18">
        <v>0.36555227214970398</v>
      </c>
      <c r="AG43" s="18">
        <v>3.6297224865929048</v>
      </c>
      <c r="AH43" s="18">
        <v>0.37027751340709519</v>
      </c>
      <c r="AI43" s="18">
        <v>3</v>
      </c>
    </row>
    <row r="44" spans="1:35">
      <c r="A44" s="20" t="s">
        <v>160</v>
      </c>
      <c r="B44" s="10" t="s">
        <v>293</v>
      </c>
      <c r="C44" s="10" t="s">
        <v>159</v>
      </c>
      <c r="D44" s="10" t="s">
        <v>295</v>
      </c>
      <c r="E44" s="10"/>
      <c r="F44" s="11">
        <v>33.3324</v>
      </c>
      <c r="G44" s="11">
        <v>0.58006800000000003</v>
      </c>
      <c r="H44" s="11">
        <v>34.235799999999998</v>
      </c>
      <c r="I44" s="11">
        <v>11.3491</v>
      </c>
      <c r="J44" s="11">
        <v>2.9957400000000001</v>
      </c>
      <c r="K44" s="11">
        <v>0.21431900000000001</v>
      </c>
      <c r="L44" s="11">
        <v>9.3201000000000006E-2</v>
      </c>
      <c r="M44" s="11">
        <v>1.8996999999999999</v>
      </c>
      <c r="N44" s="11">
        <v>7.5360999999999997E-2</v>
      </c>
      <c r="O44" s="11">
        <v>0.71820499999999998</v>
      </c>
      <c r="P44" s="11">
        <v>3.5384099999999998</v>
      </c>
      <c r="Q44" s="11">
        <v>10.2575</v>
      </c>
      <c r="R44" s="11">
        <f t="shared" si="0"/>
        <v>99.289803999999975</v>
      </c>
      <c r="S44" s="11"/>
      <c r="T44" s="18">
        <v>5.6626228533904284</v>
      </c>
      <c r="U44" s="18">
        <v>0.33737714660957163</v>
      </c>
      <c r="V44" s="18">
        <v>6</v>
      </c>
      <c r="W44" s="18">
        <v>0.51730396699008541</v>
      </c>
      <c r="X44" s="18">
        <f t="shared" si="1"/>
        <v>6.854681113599657</v>
      </c>
      <c r="Y44" s="18">
        <v>7.4105545673778403E-2</v>
      </c>
      <c r="Z44" s="18">
        <v>0.75868887583889943</v>
      </c>
      <c r="AA44" s="18">
        <v>1.3410882698221034E-2</v>
      </c>
      <c r="AB44" s="18">
        <v>1.6123839602867815</v>
      </c>
      <c r="AC44" s="18">
        <v>3.9009409309631843E-2</v>
      </c>
      <c r="AD44" s="18">
        <v>0.62572417208774977</v>
      </c>
      <c r="AE44" s="18">
        <v>1.6332634589378541E-2</v>
      </c>
      <c r="AF44" s="18">
        <v>0.31893378401323991</v>
      </c>
      <c r="AG44" s="18">
        <v>3.6141278926879004</v>
      </c>
      <c r="AH44" s="18">
        <v>0.38587210731209975</v>
      </c>
      <c r="AI44" s="18">
        <v>3</v>
      </c>
    </row>
    <row r="45" spans="1:35">
      <c r="A45" s="20" t="s">
        <v>161</v>
      </c>
      <c r="B45" s="10" t="s">
        <v>293</v>
      </c>
      <c r="C45" s="10" t="s">
        <v>159</v>
      </c>
      <c r="D45" s="10" t="s">
        <v>295</v>
      </c>
      <c r="E45" s="10"/>
      <c r="F45" s="11">
        <v>33.2637</v>
      </c>
      <c r="G45" s="11">
        <v>0.53310599999999997</v>
      </c>
      <c r="H45" s="11">
        <v>34.231699999999996</v>
      </c>
      <c r="I45" s="11">
        <v>11.270099999999999</v>
      </c>
      <c r="J45" s="11">
        <v>2.9632399999999999</v>
      </c>
      <c r="K45" s="11">
        <v>0.24140300000000001</v>
      </c>
      <c r="L45" s="11">
        <v>5.3011000000000003E-2</v>
      </c>
      <c r="M45" s="11">
        <v>1.9578</v>
      </c>
      <c r="N45" s="11">
        <v>3.2677999999999999E-2</v>
      </c>
      <c r="O45" s="11">
        <v>0.70688499999999999</v>
      </c>
      <c r="P45" s="11">
        <v>3.54373</v>
      </c>
      <c r="Q45" s="11">
        <v>10.273099999999999</v>
      </c>
      <c r="R45" s="11">
        <f t="shared" si="0"/>
        <v>99.070453000000001</v>
      </c>
      <c r="S45" s="11"/>
      <c r="T45" s="18">
        <v>5.662956622667191</v>
      </c>
      <c r="U45" s="18">
        <v>0.33704337733280898</v>
      </c>
      <c r="V45" s="18">
        <v>6</v>
      </c>
      <c r="W45" s="18">
        <v>0.53137703020156835</v>
      </c>
      <c r="X45" s="18">
        <f t="shared" si="1"/>
        <v>6.8684204075343773</v>
      </c>
      <c r="Y45" s="18">
        <v>6.8250682631593229E-2</v>
      </c>
      <c r="Z45" s="18">
        <v>0.75205231570471376</v>
      </c>
      <c r="AA45" s="18">
        <v>7.6440657842841223E-3</v>
      </c>
      <c r="AB45" s="18">
        <v>1.6045617805575063</v>
      </c>
      <c r="AC45" s="18">
        <v>4.4032464154924865E-2</v>
      </c>
      <c r="AD45" s="18">
        <v>0.64623110960150776</v>
      </c>
      <c r="AE45" s="18">
        <v>7.0971941973691395E-3</v>
      </c>
      <c r="AF45" s="18">
        <v>0.30263923204619825</v>
      </c>
      <c r="AG45" s="18">
        <v>3.6194030041330136</v>
      </c>
      <c r="AH45" s="18">
        <v>0.38059699586698653</v>
      </c>
      <c r="AI45" s="18">
        <v>3</v>
      </c>
    </row>
    <row r="46" spans="1:35">
      <c r="A46" s="20" t="s">
        <v>162</v>
      </c>
      <c r="B46" s="10" t="s">
        <v>293</v>
      </c>
      <c r="C46" s="10" t="s">
        <v>159</v>
      </c>
      <c r="D46" s="10" t="s">
        <v>295</v>
      </c>
      <c r="E46" s="10"/>
      <c r="F46" s="11">
        <v>33.189500000000002</v>
      </c>
      <c r="G46" s="11">
        <v>0.567666</v>
      </c>
      <c r="H46" s="11">
        <v>34.274900000000002</v>
      </c>
      <c r="I46" s="11">
        <v>12.143599999999999</v>
      </c>
      <c r="J46" s="11">
        <v>2.3254100000000002</v>
      </c>
      <c r="K46" s="11">
        <v>0.19076699999999999</v>
      </c>
      <c r="L46" s="11">
        <v>7.6511999999999997E-2</v>
      </c>
      <c r="M46" s="11">
        <v>1.91859</v>
      </c>
      <c r="N46" s="11">
        <v>6.6147999999999998E-2</v>
      </c>
      <c r="O46" s="11">
        <v>0.73636900000000005</v>
      </c>
      <c r="P46" s="11">
        <v>3.53064</v>
      </c>
      <c r="Q46" s="11">
        <v>10.2346</v>
      </c>
      <c r="R46" s="11">
        <f t="shared" si="0"/>
        <v>99.254701999999995</v>
      </c>
      <c r="S46" s="11"/>
      <c r="T46" s="18">
        <v>5.6617894134837732</v>
      </c>
      <c r="U46" s="18">
        <v>0.33821058651622682</v>
      </c>
      <c r="V46" s="18">
        <v>6</v>
      </c>
      <c r="W46" s="18">
        <v>0.5528318002527417</v>
      </c>
      <c r="X46" s="18">
        <f t="shared" si="1"/>
        <v>6.8910423867689685</v>
      </c>
      <c r="Y46" s="18">
        <v>7.2822676133047007E-2</v>
      </c>
      <c r="Z46" s="18">
        <v>0.59137244337936024</v>
      </c>
      <c r="AA46" s="18">
        <v>1.105524307248182E-2</v>
      </c>
      <c r="AB46" s="18">
        <v>1.7324330079496466</v>
      </c>
      <c r="AC46" s="18">
        <v>3.4866945244976487E-2</v>
      </c>
      <c r="AD46" s="18">
        <v>0.63457365199330928</v>
      </c>
      <c r="AE46" s="18">
        <v>1.4395549939572115E-2</v>
      </c>
      <c r="AF46" s="18">
        <v>0.3161638528221421</v>
      </c>
      <c r="AG46" s="18">
        <v>3.6027239269505431</v>
      </c>
      <c r="AH46" s="18">
        <v>0.39727607304945695</v>
      </c>
      <c r="AI46" s="18">
        <v>3</v>
      </c>
    </row>
    <row r="47" spans="1:35">
      <c r="A47" s="20" t="s">
        <v>163</v>
      </c>
      <c r="B47" s="10" t="s">
        <v>293</v>
      </c>
      <c r="C47" s="10" t="s">
        <v>159</v>
      </c>
      <c r="D47" s="10" t="s">
        <v>295</v>
      </c>
      <c r="E47" s="10"/>
      <c r="F47" s="11">
        <v>33.107799999999997</v>
      </c>
      <c r="G47" s="11">
        <v>0.47215800000000002</v>
      </c>
      <c r="H47" s="11">
        <v>35.447299999999998</v>
      </c>
      <c r="I47" s="11">
        <v>12.901300000000001</v>
      </c>
      <c r="J47" s="11">
        <v>1.36904</v>
      </c>
      <c r="K47" s="11">
        <v>0.13213800000000001</v>
      </c>
      <c r="L47" s="11">
        <v>7.1479000000000001E-2</v>
      </c>
      <c r="M47" s="11">
        <v>1.58891</v>
      </c>
      <c r="N47" s="11">
        <v>3.9154000000000001E-2</v>
      </c>
      <c r="O47" s="11">
        <v>0.65837400000000001</v>
      </c>
      <c r="P47" s="11">
        <v>3.5326499999999998</v>
      </c>
      <c r="Q47" s="11">
        <v>10.2408</v>
      </c>
      <c r="R47" s="11">
        <f t="shared" si="0"/>
        <v>99.561102999999974</v>
      </c>
      <c r="S47" s="11"/>
      <c r="T47" s="18">
        <v>5.625540135361967</v>
      </c>
      <c r="U47" s="18">
        <v>0.37445986463803305</v>
      </c>
      <c r="V47" s="18">
        <v>6</v>
      </c>
      <c r="W47" s="18">
        <v>0.72414149586905996</v>
      </c>
      <c r="X47" s="18">
        <f t="shared" si="1"/>
        <v>7.098601360507093</v>
      </c>
      <c r="Y47" s="18">
        <v>6.0331205918489526E-2</v>
      </c>
      <c r="Z47" s="18">
        <v>0.34678362925462292</v>
      </c>
      <c r="AA47" s="18">
        <v>1.0287221992185047E-2</v>
      </c>
      <c r="AB47" s="18">
        <v>1.8332570875701908</v>
      </c>
      <c r="AC47" s="18">
        <v>2.4055771016355993E-2</v>
      </c>
      <c r="AD47" s="18">
        <v>0.52345585268434081</v>
      </c>
      <c r="AE47" s="18">
        <v>8.4872810058281671E-3</v>
      </c>
      <c r="AF47" s="18">
        <v>0.44400109529347498</v>
      </c>
      <c r="AG47" s="18">
        <v>3.646205981401081</v>
      </c>
      <c r="AH47" s="18">
        <v>0.3537940185989189</v>
      </c>
      <c r="AI47" s="18">
        <v>3</v>
      </c>
    </row>
    <row r="48" spans="1:35">
      <c r="A48" s="20" t="s">
        <v>164</v>
      </c>
      <c r="B48" s="10" t="s">
        <v>293</v>
      </c>
      <c r="C48" s="10" t="s">
        <v>159</v>
      </c>
      <c r="D48" s="10" t="s">
        <v>295</v>
      </c>
      <c r="E48" s="10"/>
      <c r="F48" s="11">
        <v>33.179699999999997</v>
      </c>
      <c r="G48" s="11">
        <v>0.41327799999999998</v>
      </c>
      <c r="H48" s="11">
        <v>35.177300000000002</v>
      </c>
      <c r="I48" s="11">
        <v>11.656700000000001</v>
      </c>
      <c r="J48" s="11">
        <v>2.36443</v>
      </c>
      <c r="K48" s="11">
        <v>0.221356</v>
      </c>
      <c r="L48" s="11">
        <v>6.5799999999999997E-2</v>
      </c>
      <c r="M48" s="11">
        <v>1.7503200000000001</v>
      </c>
      <c r="N48" s="11">
        <v>5.0123000000000001E-2</v>
      </c>
      <c r="O48" s="11">
        <v>0.65356700000000001</v>
      </c>
      <c r="P48" s="11">
        <v>3.5473499999999998</v>
      </c>
      <c r="Q48" s="11">
        <v>10.284000000000001</v>
      </c>
      <c r="R48" s="11">
        <f t="shared" si="0"/>
        <v>99.363923999999983</v>
      </c>
      <c r="S48" s="11"/>
      <c r="T48" s="18">
        <v>5.6270165241455112</v>
      </c>
      <c r="U48" s="18">
        <v>0.37298347585448877</v>
      </c>
      <c r="V48" s="18">
        <v>6</v>
      </c>
      <c r="W48" s="18">
        <v>0.65812763039319577</v>
      </c>
      <c r="X48" s="18">
        <f t="shared" si="1"/>
        <v>7.0311111062476845</v>
      </c>
      <c r="Y48" s="18">
        <v>5.2707057561151877E-2</v>
      </c>
      <c r="Z48" s="18">
        <v>0.59777912107914244</v>
      </c>
      <c r="AA48" s="18">
        <v>9.4518619172616111E-3</v>
      </c>
      <c r="AB48" s="18">
        <v>1.6532454991493288</v>
      </c>
      <c r="AC48" s="18">
        <v>4.0221168296268706E-2</v>
      </c>
      <c r="AD48" s="18">
        <v>0.57553275830677542</v>
      </c>
      <c r="AE48" s="18">
        <v>1.0844295239517637E-2</v>
      </c>
      <c r="AF48" s="18">
        <v>0.37340177815743825</v>
      </c>
      <c r="AG48" s="18">
        <v>3.6494582413155849</v>
      </c>
      <c r="AH48" s="18">
        <v>0.35054175868441506</v>
      </c>
      <c r="AI48" s="18">
        <v>3</v>
      </c>
    </row>
    <row r="49" spans="1:35">
      <c r="A49" s="20" t="s">
        <v>165</v>
      </c>
      <c r="B49" s="10" t="s">
        <v>293</v>
      </c>
      <c r="C49" s="10" t="s">
        <v>159</v>
      </c>
      <c r="D49" s="10" t="s">
        <v>295</v>
      </c>
      <c r="E49" s="10"/>
      <c r="F49" s="11">
        <v>32.949800000000003</v>
      </c>
      <c r="G49" s="11">
        <v>0.50097000000000003</v>
      </c>
      <c r="H49" s="11">
        <v>35.0869</v>
      </c>
      <c r="I49" s="11">
        <v>11.9267</v>
      </c>
      <c r="J49" s="11">
        <v>2.19726</v>
      </c>
      <c r="K49" s="11">
        <v>0.181311</v>
      </c>
      <c r="L49" s="11">
        <v>3.5785999999999998E-2</v>
      </c>
      <c r="M49" s="11">
        <v>1.7274700000000001</v>
      </c>
      <c r="N49" s="11">
        <v>5.6184999999999999E-2</v>
      </c>
      <c r="O49" s="11">
        <v>0.81390600000000002</v>
      </c>
      <c r="P49" s="11">
        <v>3.5342799999999999</v>
      </c>
      <c r="Q49" s="11">
        <v>10.2454</v>
      </c>
      <c r="R49" s="11">
        <f t="shared" si="0"/>
        <v>99.255967999999996</v>
      </c>
      <c r="S49" s="11"/>
      <c r="T49" s="18">
        <v>5.6112449162259681</v>
      </c>
      <c r="U49" s="18">
        <v>0.3887550837740319</v>
      </c>
      <c r="V49" s="18">
        <v>6</v>
      </c>
      <c r="W49" s="18">
        <v>0.65342560227022517</v>
      </c>
      <c r="X49" s="18">
        <f t="shared" si="1"/>
        <v>7.0421806860442571</v>
      </c>
      <c r="Y49" s="18">
        <v>6.4156241086767402E-2</v>
      </c>
      <c r="Z49" s="18">
        <v>0.55782302610944434</v>
      </c>
      <c r="AA49" s="18">
        <v>5.1618495108603458E-3</v>
      </c>
      <c r="AB49" s="18">
        <v>1.6985671920943977</v>
      </c>
      <c r="AC49" s="18">
        <v>3.3081732284106449E-2</v>
      </c>
      <c r="AD49" s="18">
        <v>0.5703793752879639</v>
      </c>
      <c r="AE49" s="18">
        <v>1.2206337330707712E-2</v>
      </c>
      <c r="AF49" s="18">
        <v>0.38433255509722186</v>
      </c>
      <c r="AG49" s="18">
        <v>3.5616463751353189</v>
      </c>
      <c r="AH49" s="18">
        <v>0.43835362486468099</v>
      </c>
      <c r="AI49" s="18">
        <v>3</v>
      </c>
    </row>
    <row r="50" spans="1:35">
      <c r="A50" s="20" t="s">
        <v>166</v>
      </c>
      <c r="B50" s="10" t="s">
        <v>293</v>
      </c>
      <c r="C50" s="10" t="s">
        <v>159</v>
      </c>
      <c r="D50" s="10" t="s">
        <v>295</v>
      </c>
      <c r="E50" s="10"/>
      <c r="F50" s="11">
        <v>33.237499999999997</v>
      </c>
      <c r="G50" s="11">
        <v>0.50819499999999995</v>
      </c>
      <c r="H50" s="11">
        <v>35.659599999999998</v>
      </c>
      <c r="I50" s="11">
        <v>11.8771</v>
      </c>
      <c r="J50" s="11">
        <v>2.0978699999999999</v>
      </c>
      <c r="K50" s="11">
        <v>0.201353</v>
      </c>
      <c r="L50" s="11">
        <v>7.1978E-2</v>
      </c>
      <c r="M50" s="11">
        <v>1.63043</v>
      </c>
      <c r="N50" s="11">
        <v>2.6138000000000002E-2</v>
      </c>
      <c r="O50" s="11">
        <v>0.72979799999999995</v>
      </c>
      <c r="P50" s="11">
        <v>3.5426899999999999</v>
      </c>
      <c r="Q50" s="11">
        <v>10.27</v>
      </c>
      <c r="R50" s="11">
        <f t="shared" si="0"/>
        <v>99.852651999999992</v>
      </c>
      <c r="S50" s="11"/>
      <c r="T50" s="18">
        <v>5.6076978761146652</v>
      </c>
      <c r="U50" s="18">
        <v>0.39230212388533481</v>
      </c>
      <c r="V50" s="18">
        <v>6</v>
      </c>
      <c r="W50" s="18">
        <v>0.69838702981242395</v>
      </c>
      <c r="X50" s="18">
        <f t="shared" si="1"/>
        <v>7.0906891536977588</v>
      </c>
      <c r="Y50" s="18">
        <v>6.447738179251547E-2</v>
      </c>
      <c r="Z50" s="18">
        <v>0.52764688060771114</v>
      </c>
      <c r="AA50" s="18">
        <v>1.0285887528828974E-2</v>
      </c>
      <c r="AB50" s="18">
        <v>1.6758018440886475</v>
      </c>
      <c r="AC50" s="18">
        <v>3.6397538075299364E-2</v>
      </c>
      <c r="AD50" s="18">
        <v>0.53334136959830825</v>
      </c>
      <c r="AE50" s="18">
        <v>5.6258370787161229E-3</v>
      </c>
      <c r="AF50" s="18">
        <v>0.42463525524767631</v>
      </c>
      <c r="AG50" s="18">
        <v>3.6105938234069384</v>
      </c>
      <c r="AH50" s="18">
        <v>0.3894061765930617</v>
      </c>
      <c r="AI50" s="18">
        <v>3</v>
      </c>
    </row>
    <row r="51" spans="1:35">
      <c r="A51" s="20" t="s">
        <v>167</v>
      </c>
      <c r="B51" s="10" t="s">
        <v>293</v>
      </c>
      <c r="C51" s="10" t="s">
        <v>159</v>
      </c>
      <c r="D51" s="10" t="s">
        <v>295</v>
      </c>
      <c r="E51" s="10"/>
      <c r="F51" s="11">
        <v>33.2742</v>
      </c>
      <c r="G51" s="11">
        <v>0.65007499999999996</v>
      </c>
      <c r="H51" s="11">
        <v>35.447099999999999</v>
      </c>
      <c r="I51" s="11">
        <v>11.018800000000001</v>
      </c>
      <c r="J51" s="11">
        <v>2.7125599999999999</v>
      </c>
      <c r="K51" s="11">
        <v>0.32967999999999997</v>
      </c>
      <c r="L51" s="11">
        <v>0.10402599999999999</v>
      </c>
      <c r="M51" s="11">
        <v>1.7381200000000001</v>
      </c>
      <c r="N51" s="11">
        <v>2.9194000000000001E-2</v>
      </c>
      <c r="O51" s="11">
        <v>0.70376799999999995</v>
      </c>
      <c r="P51" s="11">
        <v>3.5474800000000002</v>
      </c>
      <c r="Q51" s="11">
        <v>10.2844</v>
      </c>
      <c r="R51" s="11">
        <f t="shared" si="0"/>
        <v>99.839403000000004</v>
      </c>
      <c r="S51" s="11"/>
      <c r="T51" s="18">
        <v>5.5992116453306346</v>
      </c>
      <c r="U51" s="18">
        <v>0.40078835466936535</v>
      </c>
      <c r="V51" s="18">
        <v>6</v>
      </c>
      <c r="W51" s="18">
        <v>0.62921762128198111</v>
      </c>
      <c r="X51" s="18">
        <f t="shared" si="1"/>
        <v>7.0300059759513465</v>
      </c>
      <c r="Y51" s="18">
        <v>8.2262797593903758E-2</v>
      </c>
      <c r="Z51" s="18">
        <v>0.68046714327268121</v>
      </c>
      <c r="AA51" s="18">
        <v>1.4826781915763322E-2</v>
      </c>
      <c r="AB51" s="18">
        <v>1.5506349037960558</v>
      </c>
      <c r="AC51" s="18">
        <v>5.9438728436236044E-2</v>
      </c>
      <c r="AD51" s="18">
        <v>0.56708201661679936</v>
      </c>
      <c r="AE51" s="18">
        <v>6.2671689895276552E-3</v>
      </c>
      <c r="AF51" s="18">
        <v>0.36721208595743693</v>
      </c>
      <c r="AG51" s="18">
        <v>3.6254647598177381</v>
      </c>
      <c r="AH51" s="18">
        <v>0.37453524018226192</v>
      </c>
      <c r="AI51" s="18">
        <v>3</v>
      </c>
    </row>
    <row r="52" spans="1:35">
      <c r="A52" s="20" t="s">
        <v>318</v>
      </c>
      <c r="B52" s="10" t="s">
        <v>293</v>
      </c>
      <c r="C52" s="10" t="s">
        <v>159</v>
      </c>
      <c r="D52" s="10" t="s">
        <v>295</v>
      </c>
      <c r="E52" s="10"/>
      <c r="F52" s="11">
        <v>32.617899999999999</v>
      </c>
      <c r="G52" s="11">
        <v>0.52732800000000002</v>
      </c>
      <c r="H52" s="11">
        <v>36.265099999999997</v>
      </c>
      <c r="I52" s="11">
        <v>12.775700000000001</v>
      </c>
      <c r="J52" s="11">
        <v>1.0389900000000001</v>
      </c>
      <c r="K52" s="11">
        <v>0.12872800000000001</v>
      </c>
      <c r="L52" s="11">
        <v>0.115924</v>
      </c>
      <c r="M52" s="11">
        <v>1.7216899999999999</v>
      </c>
      <c r="N52" s="11">
        <v>1.7399000000000001E-2</v>
      </c>
      <c r="O52" s="11">
        <v>0.83598499999999998</v>
      </c>
      <c r="P52" s="11">
        <v>3.5198399999999999</v>
      </c>
      <c r="Q52" s="11">
        <v>10.203200000000001</v>
      </c>
      <c r="R52" s="11">
        <f t="shared" si="0"/>
        <v>99.767783999999978</v>
      </c>
      <c r="S52" s="11"/>
      <c r="T52" s="18">
        <v>5.5384303415374863</v>
      </c>
      <c r="U52" s="18">
        <v>0.46156965846251374</v>
      </c>
      <c r="V52" s="18">
        <v>6</v>
      </c>
      <c r="W52" s="18">
        <v>0.7957341305533765</v>
      </c>
      <c r="X52" s="18">
        <f t="shared" si="1"/>
        <v>7.2573037890158902</v>
      </c>
      <c r="Y52" s="18">
        <v>6.7333669372278013E-2</v>
      </c>
      <c r="Z52" s="18">
        <v>0.26299689071600685</v>
      </c>
      <c r="AA52" s="18">
        <v>1.6672080490525931E-2</v>
      </c>
      <c r="AB52" s="18">
        <v>1.8141425097846613</v>
      </c>
      <c r="AC52" s="18">
        <v>2.341862380571277E-2</v>
      </c>
      <c r="AD52" s="18">
        <v>0.56680348913493872</v>
      </c>
      <c r="AE52" s="18">
        <v>3.7688905845010916E-3</v>
      </c>
      <c r="AF52" s="18">
        <v>0.40600899647484734</v>
      </c>
      <c r="AG52" s="18">
        <v>3.5510757187887325</v>
      </c>
      <c r="AH52" s="18">
        <v>0.44892428121126743</v>
      </c>
      <c r="AI52" s="18">
        <v>3</v>
      </c>
    </row>
    <row r="53" spans="1:35">
      <c r="A53" s="20" t="s">
        <v>319</v>
      </c>
      <c r="B53" s="10" t="s">
        <v>293</v>
      </c>
      <c r="C53" s="10" t="s">
        <v>159</v>
      </c>
      <c r="D53" s="10" t="s">
        <v>295</v>
      </c>
      <c r="E53" s="10"/>
      <c r="F53" s="11">
        <v>32.548400000000001</v>
      </c>
      <c r="G53" s="11">
        <v>0.40132099999999998</v>
      </c>
      <c r="H53" s="11">
        <v>35.685600000000001</v>
      </c>
      <c r="I53" s="11">
        <v>13.6717</v>
      </c>
      <c r="J53" s="11">
        <v>0.47570299999999999</v>
      </c>
      <c r="K53" s="11">
        <v>0.12971099999999999</v>
      </c>
      <c r="L53" s="11">
        <v>0.34099099999999999</v>
      </c>
      <c r="M53" s="11">
        <v>1.7001500000000001</v>
      </c>
      <c r="N53" s="11">
        <v>3.4719999999999998E-3</v>
      </c>
      <c r="O53" s="11">
        <v>0.98087500000000005</v>
      </c>
      <c r="P53" s="11">
        <v>3.4977</v>
      </c>
      <c r="Q53" s="11">
        <v>10.1381</v>
      </c>
      <c r="R53" s="11">
        <f t="shared" si="0"/>
        <v>99.573722999999987</v>
      </c>
      <c r="S53" s="11"/>
      <c r="T53" s="18">
        <v>5.5761529356849246</v>
      </c>
      <c r="U53" s="18">
        <v>0.42384706431507535</v>
      </c>
      <c r="V53" s="18">
        <v>6</v>
      </c>
      <c r="W53" s="18">
        <v>0.78148097390873961</v>
      </c>
      <c r="X53" s="18">
        <f t="shared" si="1"/>
        <v>7.205328038223815</v>
      </c>
      <c r="Y53" s="18">
        <v>5.1703229015850519E-2</v>
      </c>
      <c r="Z53" s="18">
        <v>0.12149249972109916</v>
      </c>
      <c r="AA53" s="18">
        <v>4.9480455360142839E-2</v>
      </c>
      <c r="AB53" s="18">
        <v>1.9587704607140883</v>
      </c>
      <c r="AC53" s="18">
        <v>2.3808908552404147E-2</v>
      </c>
      <c r="AD53" s="18">
        <v>0.56472774993230734</v>
      </c>
      <c r="AE53" s="18">
        <v>7.5882789767982403E-4</v>
      </c>
      <c r="AF53" s="18">
        <v>0.41070451361760874</v>
      </c>
      <c r="AG53" s="18">
        <v>3.4685497598532846</v>
      </c>
      <c r="AH53" s="18">
        <v>0.5314502401467156</v>
      </c>
      <c r="AI53" s="18">
        <v>3</v>
      </c>
    </row>
    <row r="54" spans="1:35">
      <c r="A54" s="20" t="s">
        <v>320</v>
      </c>
      <c r="B54" s="10" t="s">
        <v>293</v>
      </c>
      <c r="C54" s="10" t="s">
        <v>159</v>
      </c>
      <c r="D54" s="10" t="s">
        <v>295</v>
      </c>
      <c r="E54" s="10"/>
      <c r="F54" s="11">
        <v>32.380400000000002</v>
      </c>
      <c r="G54" s="11">
        <v>0.46789599999999998</v>
      </c>
      <c r="H54" s="11">
        <v>35.503700000000002</v>
      </c>
      <c r="I54" s="11">
        <v>14.096399999999999</v>
      </c>
      <c r="J54" s="11">
        <v>0.387214</v>
      </c>
      <c r="K54" s="11">
        <v>0.109939</v>
      </c>
      <c r="L54" s="11">
        <v>0.216253</v>
      </c>
      <c r="M54" s="11">
        <v>1.8380099999999999</v>
      </c>
      <c r="N54" s="11">
        <v>7.2044999999999998E-2</v>
      </c>
      <c r="O54" s="11">
        <v>0.980124</v>
      </c>
      <c r="P54" s="11">
        <v>3.4846400000000002</v>
      </c>
      <c r="Q54" s="11">
        <v>10.099399999999999</v>
      </c>
      <c r="R54" s="11">
        <f t="shared" si="0"/>
        <v>99.636021000000014</v>
      </c>
      <c r="S54" s="11"/>
      <c r="T54" s="18">
        <v>5.5583957896041456</v>
      </c>
      <c r="U54" s="18">
        <v>0.4416042103958544</v>
      </c>
      <c r="V54" s="18">
        <v>6</v>
      </c>
      <c r="W54" s="18">
        <v>0.74124246819635431</v>
      </c>
      <c r="X54" s="18">
        <f t="shared" si="1"/>
        <v>7.1828466785922087</v>
      </c>
      <c r="Y54" s="18">
        <v>6.0400055834391717E-2</v>
      </c>
      <c r="Z54" s="18">
        <v>9.9089321612847808E-2</v>
      </c>
      <c r="AA54" s="18">
        <v>3.1442360202624017E-2</v>
      </c>
      <c r="AB54" s="18">
        <v>2.0236316686787945</v>
      </c>
      <c r="AC54" s="18">
        <v>2.0219792210177934E-2</v>
      </c>
      <c r="AD54" s="18">
        <v>0.61173310745956944</v>
      </c>
      <c r="AE54" s="18">
        <v>1.5777189600766028E-2</v>
      </c>
      <c r="AF54" s="18">
        <v>0.35226991072948666</v>
      </c>
      <c r="AG54" s="18">
        <v>3.4679013068868918</v>
      </c>
      <c r="AH54" s="18">
        <v>0.53209869311310809</v>
      </c>
      <c r="AI54" s="18">
        <v>3</v>
      </c>
    </row>
    <row r="55" spans="1:35">
      <c r="A55" s="20" t="s">
        <v>321</v>
      </c>
      <c r="B55" s="10" t="s">
        <v>293</v>
      </c>
      <c r="C55" s="10" t="s">
        <v>159</v>
      </c>
      <c r="D55" s="10" t="s">
        <v>570</v>
      </c>
      <c r="E55" s="10"/>
      <c r="F55" s="11">
        <v>32.416400000000003</v>
      </c>
      <c r="G55" s="11">
        <v>0.36315700000000001</v>
      </c>
      <c r="H55" s="11">
        <v>40.418500000000002</v>
      </c>
      <c r="I55" s="11">
        <v>7.7997699999999996</v>
      </c>
      <c r="J55" s="11">
        <v>0.345997</v>
      </c>
      <c r="K55" s="11">
        <v>0.19001299999999999</v>
      </c>
      <c r="L55" s="11">
        <v>2.4180899999999999</v>
      </c>
      <c r="M55" s="11">
        <v>1.5918000000000001</v>
      </c>
      <c r="N55" s="11">
        <v>1.1783E-2</v>
      </c>
      <c r="O55" s="11">
        <v>0.525177</v>
      </c>
      <c r="P55" s="11">
        <v>3.5931500000000001</v>
      </c>
      <c r="Q55" s="11">
        <v>10.4184</v>
      </c>
      <c r="R55" s="11">
        <f t="shared" si="0"/>
        <v>100.092237</v>
      </c>
      <c r="S55" s="11"/>
      <c r="T55" s="18">
        <v>5.3780702126468638</v>
      </c>
      <c r="U55" s="18">
        <v>0.6219297873531362</v>
      </c>
      <c r="V55" s="18">
        <v>6</v>
      </c>
      <c r="W55" s="18">
        <v>1.2811724446271553</v>
      </c>
      <c r="X55" s="18">
        <f t="shared" si="1"/>
        <v>7.9031022319802915</v>
      </c>
      <c r="Y55" s="18">
        <v>4.5308204714401598E-2</v>
      </c>
      <c r="Z55" s="18">
        <v>8.5574144065987137E-2</v>
      </c>
      <c r="AA55" s="18">
        <v>0.33979727004249705</v>
      </c>
      <c r="AB55" s="18">
        <v>1.082179930591687</v>
      </c>
      <c r="AC55" s="18">
        <v>3.3775566925186198E-2</v>
      </c>
      <c r="AD55" s="18">
        <v>0.5120319281993948</v>
      </c>
      <c r="AE55" s="18">
        <v>2.4938831639440781E-3</v>
      </c>
      <c r="AF55" s="18">
        <v>0.4516986217114749</v>
      </c>
      <c r="AG55" s="18">
        <v>3.7244430981720269</v>
      </c>
      <c r="AH55" s="18">
        <v>0.27555690182797304</v>
      </c>
      <c r="AI55" s="18">
        <v>3</v>
      </c>
    </row>
    <row r="56" spans="1:35">
      <c r="A56" s="20" t="s">
        <v>322</v>
      </c>
      <c r="B56" s="10" t="s">
        <v>293</v>
      </c>
      <c r="C56" s="10" t="s">
        <v>159</v>
      </c>
      <c r="D56" s="10" t="s">
        <v>570</v>
      </c>
      <c r="E56" s="10"/>
      <c r="F56" s="11">
        <v>32.119799999999998</v>
      </c>
      <c r="G56" s="11">
        <v>0.50459200000000004</v>
      </c>
      <c r="H56" s="11">
        <v>39.533099999999997</v>
      </c>
      <c r="I56" s="11">
        <v>8.4132200000000008</v>
      </c>
      <c r="J56" s="11">
        <v>0.24527499999999999</v>
      </c>
      <c r="K56" s="11">
        <v>0.17380899999999999</v>
      </c>
      <c r="L56" s="11">
        <v>2.3636300000000001</v>
      </c>
      <c r="M56" s="11">
        <v>1.69143</v>
      </c>
      <c r="N56" s="11">
        <v>4.2268E-2</v>
      </c>
      <c r="O56" s="11">
        <v>0.58162100000000005</v>
      </c>
      <c r="P56" s="11">
        <v>3.57457</v>
      </c>
      <c r="Q56" s="11">
        <v>10.363899999999999</v>
      </c>
      <c r="R56" s="11">
        <f t="shared" si="0"/>
        <v>99.607214999999997</v>
      </c>
      <c r="S56" s="11"/>
      <c r="T56" s="18">
        <v>5.3846632354600921</v>
      </c>
      <c r="U56" s="18">
        <v>0.61533676453990793</v>
      </c>
      <c r="V56" s="18">
        <v>6</v>
      </c>
      <c r="W56" s="18">
        <v>1.1955853687984428</v>
      </c>
      <c r="X56" s="18">
        <f t="shared" si="1"/>
        <v>7.8109221333383507</v>
      </c>
      <c r="Y56" s="18">
        <v>6.3613138736080932E-2</v>
      </c>
      <c r="Z56" s="18">
        <v>6.1298174993197715E-2</v>
      </c>
      <c r="AA56" s="18">
        <v>0.33562240680530281</v>
      </c>
      <c r="AB56" s="18">
        <v>1.1795163200750935</v>
      </c>
      <c r="AC56" s="18">
        <v>3.1218758132212001E-2</v>
      </c>
      <c r="AD56" s="18">
        <v>0.54977704288823059</v>
      </c>
      <c r="AE56" s="18">
        <v>9.0397403004110217E-3</v>
      </c>
      <c r="AF56" s="18">
        <v>0.40996445867914644</v>
      </c>
      <c r="AG56" s="18">
        <v>3.691631716376381</v>
      </c>
      <c r="AH56" s="18">
        <v>0.30836828362361918</v>
      </c>
      <c r="AI56" s="18">
        <v>3</v>
      </c>
    </row>
    <row r="57" spans="1:35">
      <c r="A57" s="20" t="s">
        <v>323</v>
      </c>
      <c r="B57" s="10" t="s">
        <v>293</v>
      </c>
      <c r="C57" s="10" t="s">
        <v>159</v>
      </c>
      <c r="D57" s="10" t="s">
        <v>570</v>
      </c>
      <c r="E57" s="10"/>
      <c r="F57" s="11">
        <v>31.736000000000001</v>
      </c>
      <c r="G57" s="11">
        <v>0.55920199999999998</v>
      </c>
      <c r="H57" s="11">
        <v>38.5852</v>
      </c>
      <c r="I57" s="11">
        <v>9.3640799999999995</v>
      </c>
      <c r="J57" s="11">
        <v>0.218251</v>
      </c>
      <c r="K57" s="11">
        <v>0.151282</v>
      </c>
      <c r="L57" s="11">
        <v>1.99064</v>
      </c>
      <c r="M57" s="11">
        <v>1.73967</v>
      </c>
      <c r="N57" s="11">
        <v>4.4421000000000002E-2</v>
      </c>
      <c r="O57" s="11">
        <v>0.63180400000000003</v>
      </c>
      <c r="P57" s="11">
        <v>3.5627900000000001</v>
      </c>
      <c r="Q57" s="11">
        <v>10.329000000000001</v>
      </c>
      <c r="R57" s="11">
        <f t="shared" si="0"/>
        <v>98.91234</v>
      </c>
      <c r="S57" s="11"/>
      <c r="T57" s="18">
        <v>5.3903357745833862</v>
      </c>
      <c r="U57" s="18">
        <v>0.6096642254166138</v>
      </c>
      <c r="V57" s="18">
        <v>6</v>
      </c>
      <c r="W57" s="18">
        <v>1.1142974452720287</v>
      </c>
      <c r="X57" s="18">
        <f t="shared" si="1"/>
        <v>7.7239616706886425</v>
      </c>
      <c r="Y57" s="18">
        <v>7.1425468348908006E-2</v>
      </c>
      <c r="Z57" s="18">
        <v>5.5262231704909008E-2</v>
      </c>
      <c r="AA57" s="18">
        <v>0.28637961269072115</v>
      </c>
      <c r="AB57" s="18">
        <v>1.3301013705752984</v>
      </c>
      <c r="AC57" s="18">
        <v>2.753014738780071E-2</v>
      </c>
      <c r="AD57" s="18">
        <v>0.5728980750679632</v>
      </c>
      <c r="AE57" s="18">
        <v>9.6252164194784232E-3</v>
      </c>
      <c r="AF57" s="18">
        <v>0.38994656112475767</v>
      </c>
      <c r="AG57" s="18">
        <v>3.6606171340387679</v>
      </c>
      <c r="AH57" s="18">
        <v>0.33938286596123218</v>
      </c>
      <c r="AI57" s="18">
        <v>3</v>
      </c>
    </row>
    <row r="58" spans="1:35">
      <c r="A58" s="20" t="s">
        <v>324</v>
      </c>
      <c r="B58" s="10" t="s">
        <v>293</v>
      </c>
      <c r="C58" s="10" t="s">
        <v>159</v>
      </c>
      <c r="D58" s="10" t="s">
        <v>570</v>
      </c>
      <c r="E58" s="10"/>
      <c r="F58" s="11">
        <v>32.144799999999996</v>
      </c>
      <c r="G58" s="11">
        <v>0.48186200000000001</v>
      </c>
      <c r="H58" s="11">
        <v>38.3003</v>
      </c>
      <c r="I58" s="11">
        <v>10.270799999999999</v>
      </c>
      <c r="J58" s="11">
        <v>0.28091500000000003</v>
      </c>
      <c r="K58" s="11">
        <v>0.13617499999999999</v>
      </c>
      <c r="L58" s="11">
        <v>1.6218999999999999</v>
      </c>
      <c r="M58" s="11">
        <v>1.6325799999999999</v>
      </c>
      <c r="N58" s="11">
        <v>0</v>
      </c>
      <c r="O58" s="11">
        <v>0.70362599999999997</v>
      </c>
      <c r="P58" s="11">
        <v>3.5474000000000001</v>
      </c>
      <c r="Q58" s="11">
        <v>10.2842</v>
      </c>
      <c r="R58" s="11">
        <f t="shared" si="0"/>
        <v>99.40455799999998</v>
      </c>
      <c r="S58" s="11"/>
      <c r="T58" s="18">
        <v>5.4375798882491404</v>
      </c>
      <c r="U58" s="18">
        <v>0.5624201117508596</v>
      </c>
      <c r="V58" s="18">
        <v>6</v>
      </c>
      <c r="W58" s="18">
        <v>1.0733495834231128</v>
      </c>
      <c r="X58" s="18">
        <f t="shared" si="1"/>
        <v>7.6357696951739724</v>
      </c>
      <c r="Y58" s="18">
        <v>6.1296877331245864E-2</v>
      </c>
      <c r="Z58" s="18">
        <v>7.0839974794207283E-2</v>
      </c>
      <c r="AA58" s="18">
        <v>0.23238320419854719</v>
      </c>
      <c r="AB58" s="18">
        <v>1.4529651211312424</v>
      </c>
      <c r="AC58" s="18">
        <v>2.4680272698966485E-2</v>
      </c>
      <c r="AD58" s="18">
        <v>0.53544670651061055</v>
      </c>
      <c r="AE58" s="18">
        <v>0</v>
      </c>
      <c r="AF58" s="18">
        <v>0.43987302079042301</v>
      </c>
      <c r="AG58" s="18">
        <v>3.6235730476484722</v>
      </c>
      <c r="AH58" s="18">
        <v>0.37642695235152795</v>
      </c>
      <c r="AI58" s="18">
        <v>3</v>
      </c>
    </row>
    <row r="59" spans="1:35">
      <c r="A59" s="20" t="s">
        <v>325</v>
      </c>
      <c r="B59" s="10" t="s">
        <v>293</v>
      </c>
      <c r="C59" s="10" t="s">
        <v>159</v>
      </c>
      <c r="D59" s="10" t="s">
        <v>570</v>
      </c>
      <c r="E59" s="10"/>
      <c r="F59" s="11">
        <v>33.447600000000001</v>
      </c>
      <c r="G59" s="11">
        <v>0.38033299999999998</v>
      </c>
      <c r="H59" s="11">
        <v>38.201300000000003</v>
      </c>
      <c r="I59" s="11">
        <v>10.3314</v>
      </c>
      <c r="J59" s="11">
        <v>0.246561</v>
      </c>
      <c r="K59" s="11">
        <v>1.6560999999999999E-2</v>
      </c>
      <c r="L59" s="11">
        <v>1.4056</v>
      </c>
      <c r="M59" s="11">
        <v>1.40245</v>
      </c>
      <c r="N59" s="11">
        <v>1.1335E-2</v>
      </c>
      <c r="O59" s="11">
        <v>0.658049</v>
      </c>
      <c r="P59" s="11">
        <v>3.5686599999999999</v>
      </c>
      <c r="Q59" s="11">
        <v>10.3466</v>
      </c>
      <c r="R59" s="11">
        <f t="shared" si="0"/>
        <v>100.01644900000001</v>
      </c>
      <c r="S59" s="11"/>
      <c r="T59" s="18">
        <v>5.5904078837487257</v>
      </c>
      <c r="U59" s="18">
        <v>0.40959211625127434</v>
      </c>
      <c r="V59" s="18">
        <v>6</v>
      </c>
      <c r="W59" s="18">
        <v>1.1155100378112701</v>
      </c>
      <c r="X59" s="18">
        <f t="shared" si="1"/>
        <v>7.5251021540625445</v>
      </c>
      <c r="Y59" s="18">
        <v>4.7803896030097964E-2</v>
      </c>
      <c r="Z59" s="18">
        <v>6.1434377673729647E-2</v>
      </c>
      <c r="AA59" s="18">
        <v>0.19898760395245815</v>
      </c>
      <c r="AB59" s="18">
        <v>1.4440881536635604</v>
      </c>
      <c r="AC59" s="18">
        <v>2.9656694233840164E-3</v>
      </c>
      <c r="AD59" s="18">
        <v>0.45447790972610069</v>
      </c>
      <c r="AE59" s="18">
        <v>2.4168995447049375E-3</v>
      </c>
      <c r="AF59" s="18">
        <v>0.54013952130581044</v>
      </c>
      <c r="AG59" s="18">
        <v>3.6521590740831127</v>
      </c>
      <c r="AH59" s="18">
        <v>0.34784092591688742</v>
      </c>
      <c r="AI59" s="18">
        <v>3</v>
      </c>
    </row>
    <row r="60" spans="1:35">
      <c r="A60" s="20" t="s">
        <v>326</v>
      </c>
      <c r="B60" s="10" t="s">
        <v>293</v>
      </c>
      <c r="C60" s="10" t="s">
        <v>159</v>
      </c>
      <c r="D60" s="10" t="s">
        <v>570</v>
      </c>
      <c r="E60" s="10"/>
      <c r="F60" s="11">
        <v>32.894500000000001</v>
      </c>
      <c r="G60" s="11">
        <v>0.40365899999999999</v>
      </c>
      <c r="H60" s="11">
        <v>37.964799999999997</v>
      </c>
      <c r="I60" s="11">
        <v>10.154400000000001</v>
      </c>
      <c r="J60" s="11">
        <v>0.25094</v>
      </c>
      <c r="K60" s="11">
        <v>9.0179999999999996E-2</v>
      </c>
      <c r="L60" s="11">
        <v>1.46346</v>
      </c>
      <c r="M60" s="11">
        <v>1.4568000000000001</v>
      </c>
      <c r="N60" s="11">
        <v>2.18E-2</v>
      </c>
      <c r="O60" s="11">
        <v>0.64022900000000005</v>
      </c>
      <c r="P60" s="11">
        <v>3.5682499999999999</v>
      </c>
      <c r="Q60" s="11">
        <v>10.3451</v>
      </c>
      <c r="R60" s="11">
        <f t="shared" si="0"/>
        <v>99.254118000000005</v>
      </c>
      <c r="S60" s="11"/>
      <c r="T60" s="18">
        <v>5.5526417737112661</v>
      </c>
      <c r="U60" s="18">
        <v>0.4473582262887339</v>
      </c>
      <c r="V60" s="18">
        <v>6</v>
      </c>
      <c r="W60" s="18">
        <v>1.1055325721618896</v>
      </c>
      <c r="X60" s="18">
        <f t="shared" si="1"/>
        <v>7.5528907984506235</v>
      </c>
      <c r="Y60" s="18">
        <v>5.1240310852650538E-2</v>
      </c>
      <c r="Z60" s="18">
        <v>6.3147302868161254E-2</v>
      </c>
      <c r="AA60" s="18">
        <v>0.20923915737021401</v>
      </c>
      <c r="AB60" s="18">
        <v>1.4334634623078693</v>
      </c>
      <c r="AC60" s="18">
        <v>1.6309635117630179E-2</v>
      </c>
      <c r="AD60" s="18">
        <v>0.4767856288260644</v>
      </c>
      <c r="AE60" s="18">
        <v>4.6945222386676755E-3</v>
      </c>
      <c r="AF60" s="18">
        <v>0.50221021381763775</v>
      </c>
      <c r="AG60" s="18">
        <v>3.6582129380707338</v>
      </c>
      <c r="AH60" s="18">
        <v>0.34178706192926606</v>
      </c>
      <c r="AI60" s="18">
        <v>3</v>
      </c>
    </row>
    <row r="61" spans="1:35">
      <c r="A61" s="20" t="s">
        <v>327</v>
      </c>
      <c r="B61" s="10" t="s">
        <v>293</v>
      </c>
      <c r="C61" s="10" t="s">
        <v>159</v>
      </c>
      <c r="D61" s="10" t="s">
        <v>570</v>
      </c>
      <c r="E61" s="10"/>
      <c r="F61" s="11">
        <v>33.2194</v>
      </c>
      <c r="G61" s="11">
        <v>0.405976</v>
      </c>
      <c r="H61" s="11">
        <v>38.077599999999997</v>
      </c>
      <c r="I61" s="11">
        <v>10.424799999999999</v>
      </c>
      <c r="J61" s="11">
        <v>0.24118100000000001</v>
      </c>
      <c r="K61" s="11">
        <v>8.0542000000000002E-2</v>
      </c>
      <c r="L61" s="11">
        <v>1.3346100000000001</v>
      </c>
      <c r="M61" s="11">
        <v>1.4653700000000001</v>
      </c>
      <c r="N61" s="11">
        <v>2.222E-2</v>
      </c>
      <c r="O61" s="11">
        <v>0.58082299999999998</v>
      </c>
      <c r="P61" s="11">
        <v>3.56921</v>
      </c>
      <c r="Q61" s="11">
        <v>10.3482</v>
      </c>
      <c r="R61" s="11">
        <f t="shared" si="0"/>
        <v>99.769932000000011</v>
      </c>
      <c r="S61" s="11"/>
      <c r="T61" s="18">
        <v>5.570891519070913</v>
      </c>
      <c r="U61" s="18">
        <v>0.42910848092908704</v>
      </c>
      <c r="V61" s="18">
        <v>6</v>
      </c>
      <c r="W61" s="18">
        <v>1.0967874327938576</v>
      </c>
      <c r="X61" s="18">
        <f t="shared" si="1"/>
        <v>7.5258959137229446</v>
      </c>
      <c r="Y61" s="18">
        <v>5.1198121535011146E-2</v>
      </c>
      <c r="Z61" s="18">
        <v>6.0295451924351325E-2</v>
      </c>
      <c r="AA61" s="18">
        <v>0.18957149340454649</v>
      </c>
      <c r="AB61" s="18">
        <v>1.4620312090190801</v>
      </c>
      <c r="AC61" s="18">
        <v>1.4471480864963828E-2</v>
      </c>
      <c r="AD61" s="18">
        <v>0.47646068502031125</v>
      </c>
      <c r="AE61" s="18">
        <v>4.7537409612780695E-3</v>
      </c>
      <c r="AF61" s="18">
        <v>0.50431409315344689</v>
      </c>
      <c r="AG61" s="18">
        <v>3.6919504113235657</v>
      </c>
      <c r="AH61" s="18">
        <v>0.30804958867643412</v>
      </c>
      <c r="AI61" s="18">
        <v>3</v>
      </c>
    </row>
    <row r="62" spans="1:35">
      <c r="A62" s="20" t="s">
        <v>328</v>
      </c>
      <c r="B62" s="10" t="s">
        <v>293</v>
      </c>
      <c r="C62" s="10" t="s">
        <v>159</v>
      </c>
      <c r="D62" s="10" t="s">
        <v>570</v>
      </c>
      <c r="E62" s="10"/>
      <c r="F62" s="11">
        <v>33.207299999999996</v>
      </c>
      <c r="G62" s="11">
        <v>0.31989899999999999</v>
      </c>
      <c r="H62" s="11">
        <v>38.499499999999998</v>
      </c>
      <c r="I62" s="11">
        <v>9.1747700000000005</v>
      </c>
      <c r="J62" s="11">
        <v>0.192272</v>
      </c>
      <c r="K62" s="11">
        <v>3.5428000000000001E-2</v>
      </c>
      <c r="L62" s="11">
        <v>1.8334600000000001</v>
      </c>
      <c r="M62" s="11">
        <v>1.40164</v>
      </c>
      <c r="N62" s="11">
        <v>1.1342E-2</v>
      </c>
      <c r="O62" s="11">
        <v>0.56025499999999995</v>
      </c>
      <c r="P62" s="11">
        <v>3.5885199999999999</v>
      </c>
      <c r="Q62" s="11">
        <v>10.404500000000001</v>
      </c>
      <c r="R62" s="11">
        <f t="shared" si="0"/>
        <v>99.228885999999989</v>
      </c>
      <c r="S62" s="11"/>
      <c r="T62" s="18">
        <v>5.5772850029075309</v>
      </c>
      <c r="U62" s="18">
        <v>0.42271499709246907</v>
      </c>
      <c r="V62" s="18">
        <v>6</v>
      </c>
      <c r="W62" s="18">
        <v>1.1980765784918477</v>
      </c>
      <c r="X62" s="18">
        <f t="shared" si="1"/>
        <v>7.6207915755843167</v>
      </c>
      <c r="Y62" s="18">
        <v>4.0403864297325898E-2</v>
      </c>
      <c r="Z62" s="18">
        <v>4.8140861901884546E-2</v>
      </c>
      <c r="AA62" s="18">
        <v>0.26082333932384222</v>
      </c>
      <c r="AB62" s="18">
        <v>1.288666242349892</v>
      </c>
      <c r="AC62" s="18">
        <v>6.3751962093536009E-3</v>
      </c>
      <c r="AD62" s="18">
        <v>0.45642835037936969</v>
      </c>
      <c r="AE62" s="18">
        <v>2.4301744783016563E-3</v>
      </c>
      <c r="AF62" s="18">
        <v>0.53476627893297501</v>
      </c>
      <c r="AG62" s="18">
        <v>3.7024095958095979</v>
      </c>
      <c r="AH62" s="18">
        <v>0.29759040419040211</v>
      </c>
      <c r="AI62" s="18">
        <v>3</v>
      </c>
    </row>
    <row r="63" spans="1:35">
      <c r="A63" s="20" t="s">
        <v>329</v>
      </c>
      <c r="B63" s="10" t="s">
        <v>293</v>
      </c>
      <c r="C63" s="10" t="s">
        <v>159</v>
      </c>
      <c r="D63" s="10" t="s">
        <v>295</v>
      </c>
      <c r="E63" s="10"/>
      <c r="F63" s="11">
        <v>33.281599999999997</v>
      </c>
      <c r="G63" s="11">
        <v>0.50415600000000005</v>
      </c>
      <c r="H63" s="11">
        <v>34.979799999999997</v>
      </c>
      <c r="I63" s="11">
        <v>10.9017</v>
      </c>
      <c r="J63" s="11">
        <v>2.9154599999999999</v>
      </c>
      <c r="K63" s="11">
        <v>0.22067899999999999</v>
      </c>
      <c r="L63" s="11">
        <v>6.8099999999999994E-2</v>
      </c>
      <c r="M63" s="11">
        <v>1.8767400000000001</v>
      </c>
      <c r="N63" s="11">
        <v>1.7897E-2</v>
      </c>
      <c r="O63" s="11">
        <v>0.729128</v>
      </c>
      <c r="P63" s="11">
        <v>3.55322</v>
      </c>
      <c r="Q63" s="11">
        <v>10.3012</v>
      </c>
      <c r="R63" s="11">
        <f t="shared" si="0"/>
        <v>99.349680000000006</v>
      </c>
      <c r="S63" s="11"/>
      <c r="T63" s="18">
        <v>5.6331999737725296</v>
      </c>
      <c r="U63" s="18">
        <v>0.36680002622747043</v>
      </c>
      <c r="V63" s="18">
        <v>6</v>
      </c>
      <c r="W63" s="18">
        <v>0.61108833045704536</v>
      </c>
      <c r="X63" s="18">
        <f t="shared" si="1"/>
        <v>6.9778883566845158</v>
      </c>
      <c r="Y63" s="18">
        <v>6.4170682928910261E-2</v>
      </c>
      <c r="Z63" s="18">
        <v>0.73564214963740249</v>
      </c>
      <c r="AA63" s="18">
        <v>9.7630119990020827E-3</v>
      </c>
      <c r="AB63" s="18">
        <v>1.5431253031816334</v>
      </c>
      <c r="AC63" s="18">
        <v>4.0019312791306258E-2</v>
      </c>
      <c r="AD63" s="18">
        <v>0.61588827960963355</v>
      </c>
      <c r="AE63" s="18">
        <v>3.8644683123632961E-3</v>
      </c>
      <c r="AF63" s="18">
        <v>0.34022793928669692</v>
      </c>
      <c r="AG63" s="18">
        <v>3.6096999037926216</v>
      </c>
      <c r="AH63" s="18">
        <v>0.39030009620737854</v>
      </c>
      <c r="AI63" s="18">
        <v>3</v>
      </c>
    </row>
    <row r="64" spans="1:35">
      <c r="A64" s="20" t="s">
        <v>330</v>
      </c>
      <c r="B64" s="10" t="s">
        <v>293</v>
      </c>
      <c r="C64" s="10" t="s">
        <v>159</v>
      </c>
      <c r="D64" s="10" t="s">
        <v>295</v>
      </c>
      <c r="E64" s="10"/>
      <c r="F64" s="11">
        <v>33.123600000000003</v>
      </c>
      <c r="G64" s="11">
        <v>0.43891000000000002</v>
      </c>
      <c r="H64" s="11">
        <v>35.016599999999997</v>
      </c>
      <c r="I64" s="11">
        <v>14.313800000000001</v>
      </c>
      <c r="J64" s="11">
        <v>0.46542699999999998</v>
      </c>
      <c r="K64" s="11">
        <v>9.6426999999999999E-2</v>
      </c>
      <c r="L64" s="11">
        <v>0.27241199999999999</v>
      </c>
      <c r="M64" s="11">
        <v>1.9011100000000001</v>
      </c>
      <c r="N64" s="11">
        <v>1.086E-2</v>
      </c>
      <c r="O64" s="11">
        <v>0.91471499999999994</v>
      </c>
      <c r="P64" s="11">
        <v>3.4867900000000001</v>
      </c>
      <c r="Q64" s="11">
        <v>10.105700000000001</v>
      </c>
      <c r="R64" s="11">
        <f t="shared" si="0"/>
        <v>100.14635100000001</v>
      </c>
      <c r="S64" s="11"/>
      <c r="T64" s="18">
        <v>5.6489535040813283</v>
      </c>
      <c r="U64" s="18">
        <v>0.35104649591867165</v>
      </c>
      <c r="V64" s="18">
        <v>6</v>
      </c>
      <c r="W64" s="18">
        <v>0.68713021226297943</v>
      </c>
      <c r="X64" s="18">
        <f t="shared" si="1"/>
        <v>7.0381767081816511</v>
      </c>
      <c r="Y64" s="18">
        <v>5.6289409614617654E-2</v>
      </c>
      <c r="Z64" s="18">
        <v>0.11832883476561118</v>
      </c>
      <c r="AA64" s="18">
        <v>3.9349792141223819E-2</v>
      </c>
      <c r="AB64" s="18">
        <v>2.0414625032524705</v>
      </c>
      <c r="AC64" s="18">
        <v>1.7619223778034487E-2</v>
      </c>
      <c r="AD64" s="18">
        <v>0.62861475701562808</v>
      </c>
      <c r="AE64" s="18">
        <v>2.3627557809336622E-3</v>
      </c>
      <c r="AF64" s="18">
        <v>0.35140326342540373</v>
      </c>
      <c r="AG64" s="18">
        <v>3.5066442665495372</v>
      </c>
      <c r="AH64" s="18">
        <v>0.49335573345046296</v>
      </c>
      <c r="AI64" s="18">
        <v>3</v>
      </c>
    </row>
    <row r="65" spans="1:35">
      <c r="A65" s="20" t="s">
        <v>331</v>
      </c>
      <c r="B65" s="10" t="s">
        <v>293</v>
      </c>
      <c r="C65" s="10" t="s">
        <v>159</v>
      </c>
      <c r="D65" s="10" t="s">
        <v>294</v>
      </c>
      <c r="E65" s="10"/>
      <c r="F65" s="11">
        <v>33.295200000000001</v>
      </c>
      <c r="G65" s="11">
        <v>0.35062199999999999</v>
      </c>
      <c r="H65" s="11">
        <v>36.201099999999997</v>
      </c>
      <c r="I65" s="11">
        <v>13.388999999999999</v>
      </c>
      <c r="J65" s="11">
        <v>0.145595</v>
      </c>
      <c r="K65" s="11">
        <v>2.6039E-2</v>
      </c>
      <c r="L65" s="11">
        <v>0.29462500000000003</v>
      </c>
      <c r="M65" s="11">
        <v>1.4611799999999999</v>
      </c>
      <c r="N65" s="11">
        <v>3.6548999999999998E-2</v>
      </c>
      <c r="O65" s="11">
        <v>0.68630999999999998</v>
      </c>
      <c r="P65" s="11">
        <v>3.5297200000000002</v>
      </c>
      <c r="Q65" s="11">
        <v>10.232200000000001</v>
      </c>
      <c r="R65" s="11">
        <f t="shared" si="0"/>
        <v>99.648139999999998</v>
      </c>
      <c r="S65" s="11"/>
      <c r="T65" s="18">
        <v>5.6550898469603927</v>
      </c>
      <c r="U65" s="18">
        <v>0.34491015303960726</v>
      </c>
      <c r="V65" s="18">
        <v>6</v>
      </c>
      <c r="W65" s="18">
        <v>0.90170789193748391</v>
      </c>
      <c r="X65" s="18">
        <f t="shared" si="1"/>
        <v>7.2466180449770912</v>
      </c>
      <c r="Y65" s="18">
        <v>4.4783475341079536E-2</v>
      </c>
      <c r="Z65" s="18">
        <v>3.6864885354337594E-2</v>
      </c>
      <c r="AA65" s="18">
        <v>4.23851003844136E-2</v>
      </c>
      <c r="AB65" s="18">
        <v>1.9017876240493237</v>
      </c>
      <c r="AC65" s="18">
        <v>4.7384884936499377E-3</v>
      </c>
      <c r="AD65" s="18">
        <v>0.48118098583635566</v>
      </c>
      <c r="AE65" s="18">
        <v>7.9193934630363751E-3</v>
      </c>
      <c r="AF65" s="18">
        <v>0.50616113220695802</v>
      </c>
      <c r="AG65" s="18">
        <v>3.631343310992591</v>
      </c>
      <c r="AH65" s="18">
        <v>0.36865668900740911</v>
      </c>
      <c r="AI65" s="18">
        <v>3</v>
      </c>
    </row>
    <row r="66" spans="1:35">
      <c r="A66" s="20" t="s">
        <v>332</v>
      </c>
      <c r="B66" s="10" t="s">
        <v>293</v>
      </c>
      <c r="C66" s="10" t="s">
        <v>159</v>
      </c>
      <c r="D66" s="10" t="s">
        <v>294</v>
      </c>
      <c r="E66" s="10"/>
      <c r="F66" s="11">
        <v>33.402200000000001</v>
      </c>
      <c r="G66" s="11">
        <v>0.30424499999999999</v>
      </c>
      <c r="H66" s="11">
        <v>35.917299999999997</v>
      </c>
      <c r="I66" s="11">
        <v>13.641999999999999</v>
      </c>
      <c r="J66" s="11">
        <v>0.15016199999999999</v>
      </c>
      <c r="K66" s="11">
        <v>8.0009999999999998E-2</v>
      </c>
      <c r="L66" s="11">
        <v>0.27907500000000002</v>
      </c>
      <c r="M66" s="11">
        <v>1.62157</v>
      </c>
      <c r="N66" s="11">
        <v>3.8283999999999999E-2</v>
      </c>
      <c r="O66" s="11">
        <v>0.56384999999999996</v>
      </c>
      <c r="P66" s="11">
        <v>3.52841</v>
      </c>
      <c r="Q66" s="11">
        <v>10.228400000000001</v>
      </c>
      <c r="R66" s="11">
        <f t="shared" si="0"/>
        <v>99.755505999999997</v>
      </c>
      <c r="S66" s="11"/>
      <c r="T66" s="18">
        <v>5.6708194475523079</v>
      </c>
      <c r="U66" s="18">
        <v>0.32918055244769207</v>
      </c>
      <c r="V66" s="18">
        <v>6</v>
      </c>
      <c r="W66" s="18">
        <v>0.85752998261128166</v>
      </c>
      <c r="X66" s="18">
        <f t="shared" si="1"/>
        <v>7.1867105350589737</v>
      </c>
      <c r="Y66" s="18">
        <v>3.8843195160347017E-2</v>
      </c>
      <c r="Z66" s="18">
        <v>3.8004877544088489E-2</v>
      </c>
      <c r="AA66" s="18">
        <v>4.0130763334841453E-2</v>
      </c>
      <c r="AB66" s="18">
        <v>1.9368892428979971</v>
      </c>
      <c r="AC66" s="18">
        <v>1.4553674779959598E-2</v>
      </c>
      <c r="AD66" s="18">
        <v>0.53376894928655105</v>
      </c>
      <c r="AE66" s="18">
        <v>8.291757572127292E-3</v>
      </c>
      <c r="AF66" s="18">
        <v>0.44338561836136203</v>
      </c>
      <c r="AG66" s="18">
        <v>3.6972541191963275</v>
      </c>
      <c r="AH66" s="18">
        <v>0.30274588080367265</v>
      </c>
      <c r="AI66" s="18">
        <v>3</v>
      </c>
    </row>
    <row r="67" spans="1:35">
      <c r="A67" s="20" t="s">
        <v>333</v>
      </c>
      <c r="B67" s="10" t="s">
        <v>293</v>
      </c>
      <c r="C67" s="10" t="s">
        <v>159</v>
      </c>
      <c r="D67" s="10" t="s">
        <v>295</v>
      </c>
      <c r="E67" s="10"/>
      <c r="F67" s="11">
        <v>33.040599999999998</v>
      </c>
      <c r="G67" s="11">
        <v>0.57708099999999996</v>
      </c>
      <c r="H67" s="11">
        <v>35.275199999999998</v>
      </c>
      <c r="I67" s="11">
        <v>14.166499999999999</v>
      </c>
      <c r="J67" s="11">
        <v>0.40775499999999998</v>
      </c>
      <c r="K67" s="11">
        <v>9.8660999999999999E-2</v>
      </c>
      <c r="L67" s="11">
        <v>0.22065699999999999</v>
      </c>
      <c r="M67" s="11">
        <v>1.7773600000000001</v>
      </c>
      <c r="N67" s="11">
        <v>5.8215000000000003E-2</v>
      </c>
      <c r="O67" s="11">
        <v>0.98087400000000002</v>
      </c>
      <c r="P67" s="11">
        <v>3.48956</v>
      </c>
      <c r="Q67" s="11">
        <v>10.1142</v>
      </c>
      <c r="R67" s="11">
        <f t="shared" si="0"/>
        <v>100.20666299999999</v>
      </c>
      <c r="S67" s="11"/>
      <c r="T67" s="18">
        <v>5.6285840813479453</v>
      </c>
      <c r="U67" s="18">
        <v>0.3714159186520547</v>
      </c>
      <c r="V67" s="18">
        <v>6</v>
      </c>
      <c r="W67" s="18">
        <v>0.71091867125380137</v>
      </c>
      <c r="X67" s="18">
        <f t="shared" si="1"/>
        <v>7.0823345899058561</v>
      </c>
      <c r="Y67" s="18">
        <v>7.3927966030576567E-2</v>
      </c>
      <c r="Z67" s="18">
        <v>0.10355213883760542</v>
      </c>
      <c r="AA67" s="18">
        <v>3.1838652678908438E-2</v>
      </c>
      <c r="AB67" s="18">
        <v>2.0182259816535595</v>
      </c>
      <c r="AC67" s="18">
        <v>1.8007540213770292E-2</v>
      </c>
      <c r="AD67" s="18">
        <v>0.58704783664872062</v>
      </c>
      <c r="AE67" s="18">
        <v>1.2651577351943669E-2</v>
      </c>
      <c r="AF67" s="18">
        <v>0.38229304578556544</v>
      </c>
      <c r="AG67" s="18">
        <v>3.4715445688103932</v>
      </c>
      <c r="AH67" s="18">
        <v>0.52845543118960703</v>
      </c>
      <c r="AI67" s="18">
        <v>3</v>
      </c>
    </row>
    <row r="68" spans="1:35">
      <c r="A68" s="20" t="s">
        <v>334</v>
      </c>
      <c r="B68" s="10" t="s">
        <v>293</v>
      </c>
      <c r="C68" s="10" t="s">
        <v>159</v>
      </c>
      <c r="D68" s="10" t="s">
        <v>295</v>
      </c>
      <c r="E68" s="10"/>
      <c r="F68" s="11">
        <v>33.659500000000001</v>
      </c>
      <c r="G68" s="11">
        <v>0.56570399999999998</v>
      </c>
      <c r="H68" s="11">
        <v>35.046100000000003</v>
      </c>
      <c r="I68" s="11">
        <v>10.6652</v>
      </c>
      <c r="J68" s="11">
        <v>2.90402</v>
      </c>
      <c r="K68" s="11">
        <v>0.26842700000000003</v>
      </c>
      <c r="L68" s="11">
        <v>5.2471999999999998E-2</v>
      </c>
      <c r="M68" s="11">
        <v>1.7252099999999999</v>
      </c>
      <c r="N68" s="11">
        <v>3.8829000000000002E-2</v>
      </c>
      <c r="O68" s="11">
        <v>0.76298699999999997</v>
      </c>
      <c r="P68" s="11">
        <v>3.5542899999999999</v>
      </c>
      <c r="Q68" s="11">
        <v>10.3041</v>
      </c>
      <c r="R68" s="11">
        <f t="shared" si="0"/>
        <v>99.546839000000006</v>
      </c>
      <c r="S68" s="11"/>
      <c r="T68" s="18">
        <v>5.6714943244820786</v>
      </c>
      <c r="U68" s="18">
        <v>0.32850567551792142</v>
      </c>
      <c r="V68" s="18">
        <v>6</v>
      </c>
      <c r="W68" s="18">
        <v>0.63111003682655475</v>
      </c>
      <c r="X68" s="18">
        <f t="shared" si="1"/>
        <v>6.9596157123444762</v>
      </c>
      <c r="Y68" s="18">
        <v>7.1680304273108092E-2</v>
      </c>
      <c r="Z68" s="18">
        <v>0.72945413419628391</v>
      </c>
      <c r="AA68" s="18">
        <v>7.4886442282024387E-3</v>
      </c>
      <c r="AB68" s="18">
        <v>1.5028472447016552</v>
      </c>
      <c r="AC68" s="18">
        <v>4.8458915056840621E-2</v>
      </c>
      <c r="AD68" s="18">
        <v>0.56360996792611517</v>
      </c>
      <c r="AE68" s="18">
        <v>8.3465036537208308E-3</v>
      </c>
      <c r="AF68" s="18">
        <v>0.37958461336332339</v>
      </c>
      <c r="AG68" s="18">
        <v>3.5934154329621553</v>
      </c>
      <c r="AH68" s="18">
        <v>0.40658456703784485</v>
      </c>
      <c r="AI68" s="18">
        <v>3</v>
      </c>
    </row>
    <row r="69" spans="1:35">
      <c r="A69" s="20" t="s">
        <v>168</v>
      </c>
      <c r="B69" s="10" t="s">
        <v>293</v>
      </c>
      <c r="C69" s="10" t="s">
        <v>159</v>
      </c>
      <c r="D69" s="10" t="s">
        <v>295</v>
      </c>
      <c r="E69" s="10"/>
      <c r="F69" s="11">
        <v>33.2712</v>
      </c>
      <c r="G69" s="11">
        <v>0.46700599999999998</v>
      </c>
      <c r="H69" s="11">
        <v>34.590200000000003</v>
      </c>
      <c r="I69" s="11">
        <v>13.1257</v>
      </c>
      <c r="J69" s="11">
        <v>1.69781</v>
      </c>
      <c r="K69" s="11">
        <v>0.17060700000000001</v>
      </c>
      <c r="L69" s="11">
        <v>7.9200000000000007E-2</v>
      </c>
      <c r="M69" s="11">
        <v>1.80864</v>
      </c>
      <c r="N69" s="11">
        <v>3.0032E-2</v>
      </c>
      <c r="O69" s="11">
        <v>0.60242799999999996</v>
      </c>
      <c r="P69" s="11">
        <v>3.52657</v>
      </c>
      <c r="Q69" s="11">
        <v>10.2226</v>
      </c>
      <c r="R69" s="11">
        <f t="shared" ref="R69:R132" si="2">SUM(F69:Q69)</f>
        <v>99.591993000000016</v>
      </c>
      <c r="S69" s="11"/>
      <c r="T69" s="18">
        <v>5.6636524068050074</v>
      </c>
      <c r="U69" s="18">
        <v>0.33634759319499263</v>
      </c>
      <c r="V69" s="18">
        <v>6</v>
      </c>
      <c r="W69" s="18">
        <v>0.60329210173985892</v>
      </c>
      <c r="X69" s="18">
        <f t="shared" si="1"/>
        <v>6.9396396949348516</v>
      </c>
      <c r="Y69" s="18">
        <v>5.9782123344790716E-2</v>
      </c>
      <c r="Z69" s="18">
        <v>0.43084966493582938</v>
      </c>
      <c r="AA69" s="18">
        <v>1.1419288561707293E-2</v>
      </c>
      <c r="AB69" s="18">
        <v>1.8685580504059547</v>
      </c>
      <c r="AC69" s="18">
        <v>3.1115918156713673E-2</v>
      </c>
      <c r="AD69" s="18">
        <v>0.59693509872521933</v>
      </c>
      <c r="AE69" s="18">
        <v>6.5218517506080709E-3</v>
      </c>
      <c r="AF69" s="18">
        <v>0.36542713136745897</v>
      </c>
      <c r="AG69" s="18">
        <v>3.6756774202448512</v>
      </c>
      <c r="AH69" s="18">
        <v>0.32432257975514867</v>
      </c>
      <c r="AI69" s="18">
        <v>3</v>
      </c>
    </row>
    <row r="70" spans="1:35">
      <c r="A70" s="20" t="s">
        <v>169</v>
      </c>
      <c r="B70" s="10" t="s">
        <v>293</v>
      </c>
      <c r="C70" s="10" t="s">
        <v>159</v>
      </c>
      <c r="D70" s="10" t="s">
        <v>295</v>
      </c>
      <c r="E70" s="10"/>
      <c r="F70" s="11">
        <v>33.389299999999999</v>
      </c>
      <c r="G70" s="11">
        <v>0.65307099999999996</v>
      </c>
      <c r="H70" s="11">
        <v>34.4129</v>
      </c>
      <c r="I70" s="11">
        <v>12.016400000000001</v>
      </c>
      <c r="J70" s="11">
        <v>2.5438999999999998</v>
      </c>
      <c r="K70" s="11">
        <v>0.20449800000000001</v>
      </c>
      <c r="L70" s="11">
        <v>7.3389999999999997E-2</v>
      </c>
      <c r="M70" s="11">
        <v>1.77773</v>
      </c>
      <c r="N70" s="11">
        <v>5.9700000000000003E-2</v>
      </c>
      <c r="O70" s="11">
        <v>0.76601699999999995</v>
      </c>
      <c r="P70" s="11">
        <v>3.5323699999999998</v>
      </c>
      <c r="Q70" s="11">
        <v>10.239699999999999</v>
      </c>
      <c r="R70" s="11">
        <f t="shared" si="2"/>
        <v>99.668976000000015</v>
      </c>
      <c r="S70" s="11"/>
      <c r="T70" s="18">
        <v>5.6618611252292688</v>
      </c>
      <c r="U70" s="18">
        <v>0.33813887477073123</v>
      </c>
      <c r="V70" s="18">
        <v>6</v>
      </c>
      <c r="W70" s="18">
        <v>0.53933411796664021</v>
      </c>
      <c r="X70" s="18">
        <f t="shared" ref="X70:X133" si="3">SUM(U70:W70)</f>
        <v>6.8774729927373714</v>
      </c>
      <c r="Y70" s="18">
        <v>8.327852926750974E-2</v>
      </c>
      <c r="Z70" s="18">
        <v>0.64307330153194908</v>
      </c>
      <c r="AA70" s="18">
        <v>1.0540823112288813E-2</v>
      </c>
      <c r="AB70" s="18">
        <v>1.7040497468901672</v>
      </c>
      <c r="AC70" s="18">
        <v>3.71534040725367E-2</v>
      </c>
      <c r="AD70" s="18">
        <v>0.58447313926816413</v>
      </c>
      <c r="AE70" s="18">
        <v>1.2914713318726151E-2</v>
      </c>
      <c r="AF70" s="18">
        <v>0.36545874334057293</v>
      </c>
      <c r="AG70" s="18">
        <v>3.589196423032007</v>
      </c>
      <c r="AH70" s="18">
        <v>0.41080357696799297</v>
      </c>
      <c r="AI70" s="18">
        <v>3</v>
      </c>
    </row>
    <row r="71" spans="1:35">
      <c r="A71" s="20" t="s">
        <v>170</v>
      </c>
      <c r="B71" s="10" t="s">
        <v>293</v>
      </c>
      <c r="C71" s="10" t="s">
        <v>159</v>
      </c>
      <c r="D71" s="10" t="s">
        <v>295</v>
      </c>
      <c r="E71" s="10"/>
      <c r="F71" s="11">
        <v>33.204000000000001</v>
      </c>
      <c r="G71" s="11">
        <v>0.59999599999999997</v>
      </c>
      <c r="H71" s="11">
        <v>34.640599999999999</v>
      </c>
      <c r="I71" s="11">
        <v>11.285299999999999</v>
      </c>
      <c r="J71" s="11">
        <v>2.9582199999999998</v>
      </c>
      <c r="K71" s="11">
        <v>0.197384</v>
      </c>
      <c r="L71" s="11">
        <v>4.2382999999999997E-2</v>
      </c>
      <c r="M71" s="11">
        <v>1.9022699999999999</v>
      </c>
      <c r="N71" s="11">
        <v>4.0573999999999999E-2</v>
      </c>
      <c r="O71" s="11">
        <v>0.70230700000000001</v>
      </c>
      <c r="P71" s="11">
        <v>3.5427</v>
      </c>
      <c r="Q71" s="11">
        <v>10.270099999999999</v>
      </c>
      <c r="R71" s="11">
        <f t="shared" si="2"/>
        <v>99.385834000000003</v>
      </c>
      <c r="S71" s="11"/>
      <c r="T71" s="18">
        <v>5.6291536496566703</v>
      </c>
      <c r="U71" s="18">
        <v>0.37084635034332969</v>
      </c>
      <c r="V71" s="18">
        <v>6</v>
      </c>
      <c r="W71" s="18">
        <v>0.55055169904172896</v>
      </c>
      <c r="X71" s="18">
        <f t="shared" si="3"/>
        <v>6.9213980493850586</v>
      </c>
      <c r="Y71" s="18">
        <v>7.649301904653831E-2</v>
      </c>
      <c r="Z71" s="18">
        <v>0.74763859442612368</v>
      </c>
      <c r="AA71" s="18">
        <v>6.0859745406001099E-3</v>
      </c>
      <c r="AB71" s="18">
        <v>1.6000066967811528</v>
      </c>
      <c r="AC71" s="18">
        <v>3.5852734994584669E-2</v>
      </c>
      <c r="AD71" s="18">
        <v>0.62527593433228201</v>
      </c>
      <c r="AE71" s="18">
        <v>8.7752412147719446E-3</v>
      </c>
      <c r="AF71" s="18">
        <v>0.33009608945836144</v>
      </c>
      <c r="AG71" s="18">
        <v>3.6234491736413541</v>
      </c>
      <c r="AH71" s="18">
        <v>0.37655082635864595</v>
      </c>
      <c r="AI71" s="18">
        <v>3</v>
      </c>
    </row>
    <row r="72" spans="1:35">
      <c r="A72" s="20" t="s">
        <v>171</v>
      </c>
      <c r="B72" s="10" t="s">
        <v>293</v>
      </c>
      <c r="C72" s="10" t="s">
        <v>159</v>
      </c>
      <c r="D72" s="10" t="s">
        <v>295</v>
      </c>
      <c r="E72" s="10"/>
      <c r="F72" s="11">
        <v>33.856499999999997</v>
      </c>
      <c r="G72" s="11">
        <v>0.519432</v>
      </c>
      <c r="H72" s="11">
        <v>34.530999999999999</v>
      </c>
      <c r="I72" s="11">
        <v>11.042999999999999</v>
      </c>
      <c r="J72" s="11">
        <v>2.9904099999999998</v>
      </c>
      <c r="K72" s="11">
        <v>0.21083099999999999</v>
      </c>
      <c r="L72" s="11">
        <v>7.2863999999999998E-2</v>
      </c>
      <c r="M72" s="11">
        <v>1.90391</v>
      </c>
      <c r="N72" s="11">
        <v>3.8392999999999997E-2</v>
      </c>
      <c r="O72" s="11">
        <v>0.70874000000000004</v>
      </c>
      <c r="P72" s="11">
        <v>3.5527199999999999</v>
      </c>
      <c r="Q72" s="11">
        <v>10.2995</v>
      </c>
      <c r="R72" s="11">
        <f t="shared" si="2"/>
        <v>99.727299999999971</v>
      </c>
      <c r="S72" s="11"/>
      <c r="T72" s="18">
        <v>5.7051964700807503</v>
      </c>
      <c r="U72" s="18">
        <v>0.29480352991924974</v>
      </c>
      <c r="V72" s="18">
        <v>6</v>
      </c>
      <c r="W72" s="18">
        <v>0.5631323959279646</v>
      </c>
      <c r="X72" s="18">
        <f t="shared" si="3"/>
        <v>6.8579359258472143</v>
      </c>
      <c r="Y72" s="18">
        <v>6.5823048984776533E-2</v>
      </c>
      <c r="Z72" s="18">
        <v>0.75122118505841406</v>
      </c>
      <c r="AA72" s="18">
        <v>1.0399855215052805E-2</v>
      </c>
      <c r="AB72" s="18">
        <v>1.5562222172499438</v>
      </c>
      <c r="AC72" s="18">
        <v>3.8064546601937768E-2</v>
      </c>
      <c r="AD72" s="18">
        <v>0.62204501934417922</v>
      </c>
      <c r="AE72" s="18">
        <v>8.2535186013570887E-3</v>
      </c>
      <c r="AF72" s="18">
        <v>0.33163691545252594</v>
      </c>
      <c r="AG72" s="18">
        <v>3.622289203141245</v>
      </c>
      <c r="AH72" s="18">
        <v>0.37771079685875503</v>
      </c>
      <c r="AI72" s="18">
        <v>3</v>
      </c>
    </row>
    <row r="73" spans="1:35">
      <c r="A73" s="20" t="s">
        <v>172</v>
      </c>
      <c r="B73" s="10" t="s">
        <v>293</v>
      </c>
      <c r="C73" s="10" t="s">
        <v>159</v>
      </c>
      <c r="D73" s="10" t="s">
        <v>295</v>
      </c>
      <c r="E73" s="10"/>
      <c r="F73" s="11">
        <v>33.482700000000001</v>
      </c>
      <c r="G73" s="11">
        <v>0.37609999999999999</v>
      </c>
      <c r="H73" s="11">
        <v>35.052500000000002</v>
      </c>
      <c r="I73" s="11">
        <v>11.282500000000001</v>
      </c>
      <c r="J73" s="11">
        <v>2.7025000000000001</v>
      </c>
      <c r="K73" s="11">
        <v>0.204295</v>
      </c>
      <c r="L73" s="11">
        <v>7.7074000000000004E-2</v>
      </c>
      <c r="M73" s="11">
        <v>1.72563</v>
      </c>
      <c r="N73" s="11">
        <v>1.9186999999999999E-2</v>
      </c>
      <c r="O73" s="11">
        <v>0.61876699999999996</v>
      </c>
      <c r="P73" s="11">
        <v>3.55681</v>
      </c>
      <c r="Q73" s="11">
        <v>10.3118</v>
      </c>
      <c r="R73" s="11">
        <f t="shared" si="2"/>
        <v>99.409863000000016</v>
      </c>
      <c r="S73" s="11"/>
      <c r="T73" s="18">
        <v>5.6600629333485726</v>
      </c>
      <c r="U73" s="18">
        <v>0.33993706665142742</v>
      </c>
      <c r="V73" s="18">
        <v>6</v>
      </c>
      <c r="W73" s="18">
        <v>0.64360106866481104</v>
      </c>
      <c r="X73" s="18">
        <f t="shared" si="3"/>
        <v>6.9835381353162385</v>
      </c>
      <c r="Y73" s="18">
        <v>4.7810674540460708E-2</v>
      </c>
      <c r="Z73" s="18">
        <v>0.68104378899359108</v>
      </c>
      <c r="AA73" s="18">
        <v>1.1035561269185677E-2</v>
      </c>
      <c r="AB73" s="18">
        <v>1.595005278371332</v>
      </c>
      <c r="AC73" s="18">
        <v>3.7001231051950044E-2</v>
      </c>
      <c r="AD73" s="18">
        <v>0.56558167257083303</v>
      </c>
      <c r="AE73" s="18">
        <v>4.1377705521862974E-3</v>
      </c>
      <c r="AF73" s="18">
        <v>0.39327932582503056</v>
      </c>
      <c r="AG73" s="18">
        <v>3.6691951696817391</v>
      </c>
      <c r="AH73" s="18">
        <v>0.33080483031826086</v>
      </c>
      <c r="AI73" s="18">
        <v>3</v>
      </c>
    </row>
    <row r="74" spans="1:35">
      <c r="A74" s="20" t="s">
        <v>173</v>
      </c>
      <c r="B74" s="10" t="s">
        <v>293</v>
      </c>
      <c r="C74" s="10" t="s">
        <v>159</v>
      </c>
      <c r="D74" s="10" t="s">
        <v>295</v>
      </c>
      <c r="E74" s="10"/>
      <c r="F74" s="11">
        <v>33.236199999999997</v>
      </c>
      <c r="G74" s="11">
        <v>0.55521600000000004</v>
      </c>
      <c r="H74" s="11">
        <v>34.880600000000001</v>
      </c>
      <c r="I74" s="11">
        <v>11.7575</v>
      </c>
      <c r="J74" s="11">
        <v>2.62886</v>
      </c>
      <c r="K74" s="11">
        <v>0.17877199999999999</v>
      </c>
      <c r="L74" s="11">
        <v>8.9472999999999997E-2</v>
      </c>
      <c r="M74" s="11">
        <v>1.8384199999999999</v>
      </c>
      <c r="N74" s="11">
        <v>4.7065999999999997E-2</v>
      </c>
      <c r="O74" s="11">
        <v>0.77686900000000003</v>
      </c>
      <c r="P74" s="11">
        <v>3.53423</v>
      </c>
      <c r="Q74" s="11">
        <v>10.2455</v>
      </c>
      <c r="R74" s="11">
        <f t="shared" si="2"/>
        <v>99.768706000000009</v>
      </c>
      <c r="S74" s="11"/>
      <c r="T74" s="18">
        <v>5.6234283671567526</v>
      </c>
      <c r="U74" s="18">
        <v>0.37657163284324735</v>
      </c>
      <c r="V74" s="18">
        <v>6</v>
      </c>
      <c r="W74" s="18">
        <v>0.57894627642232344</v>
      </c>
      <c r="X74" s="18">
        <f t="shared" si="3"/>
        <v>6.9555179092655708</v>
      </c>
      <c r="Y74" s="18">
        <v>7.064355168997348E-2</v>
      </c>
      <c r="Z74" s="18">
        <v>0.66307981491275081</v>
      </c>
      <c r="AA74" s="18">
        <v>1.2822347489564963E-2</v>
      </c>
      <c r="AB74" s="18">
        <v>1.6636454826110907</v>
      </c>
      <c r="AC74" s="18">
        <v>3.2407605979101854E-2</v>
      </c>
      <c r="AD74" s="18">
        <v>0.60308898548911838</v>
      </c>
      <c r="AE74" s="18">
        <v>1.0159109342241179E-2</v>
      </c>
      <c r="AF74" s="18">
        <v>0.35434429918953858</v>
      </c>
      <c r="AG74" s="18">
        <v>3.5842985823950704</v>
      </c>
      <c r="AH74" s="18">
        <v>0.41570141760492979</v>
      </c>
      <c r="AI74" s="18">
        <v>3</v>
      </c>
    </row>
    <row r="75" spans="1:35">
      <c r="A75" s="20" t="s">
        <v>335</v>
      </c>
      <c r="B75" s="10" t="s">
        <v>293</v>
      </c>
      <c r="C75" s="10" t="s">
        <v>159</v>
      </c>
      <c r="D75" s="10" t="s">
        <v>295</v>
      </c>
      <c r="E75" s="10"/>
      <c r="F75" s="11">
        <v>33.310400000000001</v>
      </c>
      <c r="G75" s="11">
        <v>0.55058300000000004</v>
      </c>
      <c r="H75" s="11">
        <v>34.889000000000003</v>
      </c>
      <c r="I75" s="11">
        <v>11.8331</v>
      </c>
      <c r="J75" s="11">
        <v>2.41086</v>
      </c>
      <c r="K75" s="11">
        <v>0.193601</v>
      </c>
      <c r="L75" s="11">
        <v>5.4768999999999998E-2</v>
      </c>
      <c r="M75" s="11">
        <v>1.7703599999999999</v>
      </c>
      <c r="N75" s="11">
        <v>4.4463999999999997E-2</v>
      </c>
      <c r="O75" s="11">
        <v>0.73711099999999996</v>
      </c>
      <c r="P75" s="11">
        <v>3.5379800000000001</v>
      </c>
      <c r="Q75" s="11">
        <v>10.2562</v>
      </c>
      <c r="R75" s="11">
        <f t="shared" si="2"/>
        <v>99.588428000000022</v>
      </c>
      <c r="S75" s="11"/>
      <c r="T75" s="18">
        <v>5.6432559271845744</v>
      </c>
      <c r="U75" s="18">
        <v>0.35674407281542564</v>
      </c>
      <c r="V75" s="18">
        <v>6</v>
      </c>
      <c r="W75" s="18">
        <v>0.60942711952811202</v>
      </c>
      <c r="X75" s="18">
        <f t="shared" si="3"/>
        <v>6.9661711923435377</v>
      </c>
      <c r="Y75" s="18">
        <v>7.0144471203758219E-2</v>
      </c>
      <c r="Z75" s="18">
        <v>0.60887821464380265</v>
      </c>
      <c r="AA75" s="18">
        <v>7.8590571915661284E-3</v>
      </c>
      <c r="AB75" s="18">
        <v>1.6765033565038672</v>
      </c>
      <c r="AC75" s="18">
        <v>3.5141083041347929E-2</v>
      </c>
      <c r="AD75" s="18">
        <v>0.58151154869606003</v>
      </c>
      <c r="AE75" s="18">
        <v>9.609857958819969E-3</v>
      </c>
      <c r="AF75" s="18">
        <v>0.37373751030377211</v>
      </c>
      <c r="AG75" s="18">
        <v>3.6050640203149023</v>
      </c>
      <c r="AH75" s="18">
        <v>0.39493597968509786</v>
      </c>
      <c r="AI75" s="18">
        <v>3</v>
      </c>
    </row>
    <row r="76" spans="1:35">
      <c r="A76" s="20" t="s">
        <v>336</v>
      </c>
      <c r="B76" s="10" t="s">
        <v>293</v>
      </c>
      <c r="C76" s="10" t="s">
        <v>159</v>
      </c>
      <c r="D76" s="10" t="s">
        <v>295</v>
      </c>
      <c r="E76" s="10"/>
      <c r="F76" s="11">
        <v>33.067500000000003</v>
      </c>
      <c r="G76" s="11">
        <v>0.52314400000000005</v>
      </c>
      <c r="H76" s="11">
        <v>35.008800000000001</v>
      </c>
      <c r="I76" s="11">
        <v>11.840400000000001</v>
      </c>
      <c r="J76" s="11">
        <v>2.2511899999999998</v>
      </c>
      <c r="K76" s="11">
        <v>0.21535399999999999</v>
      </c>
      <c r="L76" s="11">
        <v>0.118378</v>
      </c>
      <c r="M76" s="11">
        <v>1.75674</v>
      </c>
      <c r="N76" s="11">
        <v>4.2258999999999998E-2</v>
      </c>
      <c r="O76" s="11">
        <v>0.83159300000000003</v>
      </c>
      <c r="P76" s="11">
        <v>3.5305300000000002</v>
      </c>
      <c r="Q76" s="11">
        <v>10.2346</v>
      </c>
      <c r="R76" s="11">
        <f t="shared" si="2"/>
        <v>99.420488000000006</v>
      </c>
      <c r="S76" s="11"/>
      <c r="T76" s="18">
        <v>5.6209418810169618</v>
      </c>
      <c r="U76" s="18">
        <v>0.37905811898303821</v>
      </c>
      <c r="V76" s="18">
        <v>6</v>
      </c>
      <c r="W76" s="18">
        <v>0.63453681663237038</v>
      </c>
      <c r="X76" s="18">
        <f t="shared" si="3"/>
        <v>7.0135949356154086</v>
      </c>
      <c r="Y76" s="18">
        <v>6.6872834304140455E-2</v>
      </c>
      <c r="Z76" s="18">
        <v>0.57046424469288437</v>
      </c>
      <c r="AA76" s="18">
        <v>1.7043723110856092E-2</v>
      </c>
      <c r="AB76" s="18">
        <v>1.6831782124423247</v>
      </c>
      <c r="AC76" s="18">
        <v>3.9220969329209932E-2</v>
      </c>
      <c r="AD76" s="18">
        <v>0.5789780240994451</v>
      </c>
      <c r="AE76" s="18">
        <v>9.1640086193677771E-3</v>
      </c>
      <c r="AF76" s="18">
        <v>0.37263699795197724</v>
      </c>
      <c r="AG76" s="18">
        <v>3.5529434444904338</v>
      </c>
      <c r="AH76" s="18">
        <v>0.44705655550956647</v>
      </c>
      <c r="AI76" s="18">
        <v>3</v>
      </c>
    </row>
    <row r="77" spans="1:35">
      <c r="A77" s="20" t="s">
        <v>337</v>
      </c>
      <c r="B77" s="10" t="s">
        <v>293</v>
      </c>
      <c r="C77" s="10" t="s">
        <v>159</v>
      </c>
      <c r="D77" s="10" t="s">
        <v>295</v>
      </c>
      <c r="E77" s="10"/>
      <c r="F77" s="11">
        <v>33.238999999999997</v>
      </c>
      <c r="G77" s="11">
        <v>0.48718899999999998</v>
      </c>
      <c r="H77" s="11">
        <v>35.281700000000001</v>
      </c>
      <c r="I77" s="11">
        <v>12.6251</v>
      </c>
      <c r="J77" s="11">
        <v>1.76772</v>
      </c>
      <c r="K77" s="11">
        <v>0.161495</v>
      </c>
      <c r="L77" s="11">
        <v>0.121105</v>
      </c>
      <c r="M77" s="11">
        <v>1.91038</v>
      </c>
      <c r="N77" s="11">
        <v>4.3984000000000002E-2</v>
      </c>
      <c r="O77" s="11">
        <v>0.90131399999999995</v>
      </c>
      <c r="P77" s="11">
        <v>3.51545</v>
      </c>
      <c r="Q77" s="11">
        <v>10.190300000000001</v>
      </c>
      <c r="R77" s="11">
        <f t="shared" si="2"/>
        <v>100.24473700000001</v>
      </c>
      <c r="S77" s="11"/>
      <c r="T77" s="18">
        <v>5.6188476454630649</v>
      </c>
      <c r="U77" s="18">
        <v>0.38115235453693508</v>
      </c>
      <c r="V77" s="18">
        <v>6</v>
      </c>
      <c r="W77" s="18">
        <v>0.64802550486919142</v>
      </c>
      <c r="X77" s="18">
        <f t="shared" si="3"/>
        <v>7.0291778594061265</v>
      </c>
      <c r="Y77" s="18">
        <v>6.1932345812374973E-2</v>
      </c>
      <c r="Z77" s="18">
        <v>0.44547293981255404</v>
      </c>
      <c r="AA77" s="18">
        <v>1.7339921224329157E-2</v>
      </c>
      <c r="AB77" s="18">
        <v>1.7848023440226899</v>
      </c>
      <c r="AC77" s="18">
        <v>2.9249337597654614E-2</v>
      </c>
      <c r="AD77" s="18">
        <v>0.62613203863350453</v>
      </c>
      <c r="AE77" s="18">
        <v>9.485332731896905E-3</v>
      </c>
      <c r="AF77" s="18">
        <v>0.335133291036944</v>
      </c>
      <c r="AG77" s="18">
        <v>3.5181417112968076</v>
      </c>
      <c r="AH77" s="18">
        <v>0.48185828870319225</v>
      </c>
      <c r="AI77" s="18">
        <v>3</v>
      </c>
    </row>
    <row r="78" spans="1:35">
      <c r="A78" s="20" t="s">
        <v>338</v>
      </c>
      <c r="B78" s="10" t="s">
        <v>293</v>
      </c>
      <c r="C78" s="10" t="s">
        <v>159</v>
      </c>
      <c r="D78" s="10" t="s">
        <v>295</v>
      </c>
      <c r="E78" s="10"/>
      <c r="F78" s="11">
        <v>33.088200000000001</v>
      </c>
      <c r="G78" s="11">
        <v>0.47750100000000001</v>
      </c>
      <c r="H78" s="11">
        <v>35.383099999999999</v>
      </c>
      <c r="I78" s="11">
        <v>12.542</v>
      </c>
      <c r="J78" s="11">
        <v>1.51383</v>
      </c>
      <c r="K78" s="11">
        <v>0.134828</v>
      </c>
      <c r="L78" s="11">
        <v>7.5502E-2</v>
      </c>
      <c r="M78" s="11">
        <v>1.5708200000000001</v>
      </c>
      <c r="N78" s="11">
        <v>3.7457999999999998E-2</v>
      </c>
      <c r="O78" s="11">
        <v>0.74872499999999997</v>
      </c>
      <c r="P78" s="11">
        <v>3.5338400000000001</v>
      </c>
      <c r="Q78" s="11">
        <v>10.244300000000001</v>
      </c>
      <c r="R78" s="11">
        <f t="shared" si="2"/>
        <v>99.350103999999988</v>
      </c>
      <c r="S78" s="11"/>
      <c r="T78" s="18">
        <v>5.6316468508467867</v>
      </c>
      <c r="U78" s="18">
        <v>0.36835314915321327</v>
      </c>
      <c r="V78" s="18">
        <v>6</v>
      </c>
      <c r="W78" s="18">
        <v>0.72928531355242843</v>
      </c>
      <c r="X78" s="18">
        <f t="shared" si="3"/>
        <v>7.0976384627056417</v>
      </c>
      <c r="Y78" s="18">
        <v>6.1116335418409294E-2</v>
      </c>
      <c r="Z78" s="18">
        <v>0.38410319898930229</v>
      </c>
      <c r="AA78" s="18">
        <v>1.0884449438961019E-2</v>
      </c>
      <c r="AB78" s="18">
        <v>1.7851925326846783</v>
      </c>
      <c r="AC78" s="18">
        <v>2.4586686911872636E-2</v>
      </c>
      <c r="AD78" s="18">
        <v>0.51836485689354506</v>
      </c>
      <c r="AE78" s="18">
        <v>8.1332738791166214E-3</v>
      </c>
      <c r="AF78" s="18">
        <v>0.44891518231546568</v>
      </c>
      <c r="AG78" s="18">
        <v>3.5969782210620425</v>
      </c>
      <c r="AH78" s="18">
        <v>0.40302177893795732</v>
      </c>
      <c r="AI78" s="18">
        <v>3</v>
      </c>
    </row>
    <row r="79" spans="1:35">
      <c r="A79" s="20" t="s">
        <v>339</v>
      </c>
      <c r="B79" s="10" t="s">
        <v>293</v>
      </c>
      <c r="C79" s="10" t="s">
        <v>159</v>
      </c>
      <c r="D79" s="10" t="s">
        <v>294</v>
      </c>
      <c r="E79" s="10"/>
      <c r="F79" s="11">
        <v>33.7395</v>
      </c>
      <c r="G79" s="11">
        <v>0.48630200000000001</v>
      </c>
      <c r="H79" s="11">
        <v>35.386200000000002</v>
      </c>
      <c r="I79" s="11">
        <v>11.6219</v>
      </c>
      <c r="J79" s="11">
        <v>2.4840499999999999</v>
      </c>
      <c r="K79" s="11">
        <v>0.22627</v>
      </c>
      <c r="L79" s="11">
        <v>5.5399999999999998E-2</v>
      </c>
      <c r="M79" s="11">
        <v>1.78346</v>
      </c>
      <c r="N79" s="11">
        <v>4.4483000000000002E-2</v>
      </c>
      <c r="O79" s="11">
        <v>0.70857599999999998</v>
      </c>
      <c r="P79" s="11">
        <v>3.5453600000000001</v>
      </c>
      <c r="Q79" s="11">
        <v>10.277900000000001</v>
      </c>
      <c r="R79" s="11">
        <f t="shared" si="2"/>
        <v>100.35940100000001</v>
      </c>
      <c r="S79" s="11"/>
      <c r="T79" s="18">
        <v>5.6525827153628017</v>
      </c>
      <c r="U79" s="18">
        <v>0.34741728463719834</v>
      </c>
      <c r="V79" s="18">
        <v>6</v>
      </c>
      <c r="W79" s="18">
        <v>0.63969840742551742</v>
      </c>
      <c r="X79" s="18">
        <f t="shared" si="3"/>
        <v>6.9871156920627158</v>
      </c>
      <c r="Y79" s="18">
        <v>6.1268195396622878E-2</v>
      </c>
      <c r="Z79" s="18">
        <v>0.62040767628436844</v>
      </c>
      <c r="AA79" s="18">
        <v>7.8614704773551387E-3</v>
      </c>
      <c r="AB79" s="18">
        <v>1.6283262050569389</v>
      </c>
      <c r="AC79" s="18">
        <v>4.0615603263081002E-2</v>
      </c>
      <c r="AD79" s="18">
        <v>0.57931998971587273</v>
      </c>
      <c r="AE79" s="18">
        <v>9.5073808947889697E-3</v>
      </c>
      <c r="AF79" s="18">
        <v>0.37055702612625729</v>
      </c>
      <c r="AG79" s="18">
        <v>3.6245616502153615</v>
      </c>
      <c r="AH79" s="18">
        <v>0.37543834978463858</v>
      </c>
      <c r="AI79" s="18">
        <v>3</v>
      </c>
    </row>
    <row r="80" spans="1:35">
      <c r="A80" s="20" t="s">
        <v>340</v>
      </c>
      <c r="B80" s="10" t="s">
        <v>293</v>
      </c>
      <c r="C80" s="10" t="s">
        <v>159</v>
      </c>
      <c r="D80" s="10" t="s">
        <v>294</v>
      </c>
      <c r="E80" s="10"/>
      <c r="F80" s="11">
        <v>34.0623</v>
      </c>
      <c r="G80" s="11">
        <v>0.25518099999999999</v>
      </c>
      <c r="H80" s="11">
        <v>36.481400000000001</v>
      </c>
      <c r="I80" s="11">
        <v>10.4275</v>
      </c>
      <c r="J80" s="11">
        <v>2.1367099999999999</v>
      </c>
      <c r="K80" s="11">
        <v>8.3516999999999994E-2</v>
      </c>
      <c r="L80" s="11">
        <v>5.8825000000000002E-2</v>
      </c>
      <c r="M80" s="11">
        <v>1.3718999999999999</v>
      </c>
      <c r="N80" s="11">
        <v>4.0223000000000002E-2</v>
      </c>
      <c r="O80" s="11">
        <v>0.43657499999999999</v>
      </c>
      <c r="P80" s="11">
        <v>3.5967199999999999</v>
      </c>
      <c r="Q80" s="11">
        <v>10.428900000000001</v>
      </c>
      <c r="R80" s="11">
        <f t="shared" si="2"/>
        <v>99.379750999999985</v>
      </c>
      <c r="S80" s="11"/>
      <c r="T80" s="18">
        <v>5.7002029163118921</v>
      </c>
      <c r="U80" s="18">
        <v>0.29979708368810787</v>
      </c>
      <c r="V80" s="18">
        <v>6</v>
      </c>
      <c r="W80" s="18">
        <v>0.89541443341075677</v>
      </c>
      <c r="X80" s="18">
        <f t="shared" si="3"/>
        <v>7.1952115170988646</v>
      </c>
      <c r="Y80" s="18">
        <v>3.2113336535506548E-2</v>
      </c>
      <c r="Z80" s="18">
        <v>0.53305310138337603</v>
      </c>
      <c r="AA80" s="18">
        <v>8.3380409064791466E-3</v>
      </c>
      <c r="AB80" s="18">
        <v>1.4593267351435166</v>
      </c>
      <c r="AC80" s="18">
        <v>1.4974381023056899E-2</v>
      </c>
      <c r="AD80" s="18">
        <v>0.44512876453516609</v>
      </c>
      <c r="AE80" s="18">
        <v>8.587155865763774E-3</v>
      </c>
      <c r="AF80" s="18">
        <v>0.53130969857601329</v>
      </c>
      <c r="AG80" s="18">
        <v>3.7689430059289086</v>
      </c>
      <c r="AH80" s="18">
        <v>0.23105699407109118</v>
      </c>
      <c r="AI80" s="18">
        <v>3</v>
      </c>
    </row>
    <row r="81" spans="1:35">
      <c r="A81" s="20" t="s">
        <v>341</v>
      </c>
      <c r="B81" s="10" t="s">
        <v>293</v>
      </c>
      <c r="C81" s="10" t="s">
        <v>159</v>
      </c>
      <c r="D81" s="10" t="s">
        <v>294</v>
      </c>
      <c r="E81" s="10"/>
      <c r="F81" s="11">
        <v>34.066000000000003</v>
      </c>
      <c r="G81" s="11">
        <v>0.25736100000000001</v>
      </c>
      <c r="H81" s="11">
        <v>36.833599999999997</v>
      </c>
      <c r="I81" s="11">
        <v>10.2746</v>
      </c>
      <c r="J81" s="11">
        <v>2.1049799999999999</v>
      </c>
      <c r="K81" s="11">
        <v>6.0221999999999998E-2</v>
      </c>
      <c r="L81" s="11">
        <v>5.4082999999999999E-2</v>
      </c>
      <c r="M81" s="11">
        <v>1.2808200000000001</v>
      </c>
      <c r="N81" s="11">
        <v>3.1933999999999997E-2</v>
      </c>
      <c r="O81" s="11">
        <v>0.33487899999999998</v>
      </c>
      <c r="P81" s="11">
        <v>3.6049199999999999</v>
      </c>
      <c r="Q81" s="11">
        <v>10.4526</v>
      </c>
      <c r="R81" s="11">
        <f t="shared" si="2"/>
        <v>99.355999000000011</v>
      </c>
      <c r="S81" s="11"/>
      <c r="T81" s="18">
        <v>5.6877843844947256</v>
      </c>
      <c r="U81" s="18">
        <v>0.31221561550527444</v>
      </c>
      <c r="V81" s="18">
        <v>6</v>
      </c>
      <c r="W81" s="18">
        <v>0.93584593420017992</v>
      </c>
      <c r="X81" s="18">
        <f t="shared" si="3"/>
        <v>7.2480615497054544</v>
      </c>
      <c r="Y81" s="18">
        <v>3.2313609105770837E-2</v>
      </c>
      <c r="Z81" s="18">
        <v>0.5239363157676975</v>
      </c>
      <c r="AA81" s="18">
        <v>7.6483630685683654E-3</v>
      </c>
      <c r="AB81" s="18">
        <v>1.4346398824049258</v>
      </c>
      <c r="AC81" s="18">
        <v>1.0772953976454343E-2</v>
      </c>
      <c r="AD81" s="18">
        <v>0.41462638964400089</v>
      </c>
      <c r="AE81" s="18">
        <v>6.8019564023662649E-3</v>
      </c>
      <c r="AF81" s="18">
        <v>0.56779869997717847</v>
      </c>
      <c r="AG81" s="18">
        <v>3.8231708714389061</v>
      </c>
      <c r="AH81" s="18">
        <v>0.17682912856109384</v>
      </c>
      <c r="AI81" s="18">
        <v>3</v>
      </c>
    </row>
    <row r="82" spans="1:35">
      <c r="A82" s="20" t="s">
        <v>342</v>
      </c>
      <c r="B82" s="10" t="s">
        <v>293</v>
      </c>
      <c r="C82" s="10" t="s">
        <v>159</v>
      </c>
      <c r="D82" s="10" t="s">
        <v>294</v>
      </c>
      <c r="E82" s="10"/>
      <c r="F82" s="11">
        <v>32.960500000000003</v>
      </c>
      <c r="G82" s="11">
        <v>0.57512799999999997</v>
      </c>
      <c r="H82" s="11">
        <v>35.308599999999998</v>
      </c>
      <c r="I82" s="11">
        <v>11.4613</v>
      </c>
      <c r="J82" s="11">
        <v>2.5285099999999998</v>
      </c>
      <c r="K82" s="11">
        <v>0.18784000000000001</v>
      </c>
      <c r="L82" s="11">
        <v>9.1129000000000002E-2</v>
      </c>
      <c r="M82" s="11">
        <v>1.80423</v>
      </c>
      <c r="N82" s="11">
        <v>2.8774999999999998E-2</v>
      </c>
      <c r="O82" s="11">
        <v>0.71069099999999996</v>
      </c>
      <c r="P82" s="11">
        <v>3.5452300000000001</v>
      </c>
      <c r="Q82" s="11">
        <v>10.2775</v>
      </c>
      <c r="R82" s="11">
        <f t="shared" si="2"/>
        <v>99.479432999999986</v>
      </c>
      <c r="S82" s="11"/>
      <c r="T82" s="18">
        <v>5.5843325038120701</v>
      </c>
      <c r="U82" s="18">
        <v>0.41566749618792986</v>
      </c>
      <c r="V82" s="18">
        <v>6</v>
      </c>
      <c r="W82" s="18">
        <v>0.63473155565511341</v>
      </c>
      <c r="X82" s="18">
        <f t="shared" si="3"/>
        <v>7.0503990518430433</v>
      </c>
      <c r="Y82" s="18">
        <v>7.3276166183787725E-2</v>
      </c>
      <c r="Z82" s="18">
        <v>0.63863203413797431</v>
      </c>
      <c r="AA82" s="18">
        <v>1.3077352246926967E-2</v>
      </c>
      <c r="AB82" s="18">
        <v>1.6239301777446868</v>
      </c>
      <c r="AC82" s="18">
        <v>3.4097552372302636E-2</v>
      </c>
      <c r="AD82" s="18">
        <v>0.59267449050352394</v>
      </c>
      <c r="AE82" s="18">
        <v>6.2194409801307176E-3</v>
      </c>
      <c r="AF82" s="18">
        <v>0.36700851614404273</v>
      </c>
      <c r="AG82" s="18">
        <v>3.6191953842704736</v>
      </c>
      <c r="AH82" s="18">
        <v>0.38080461572952634</v>
      </c>
      <c r="AI82" s="18">
        <v>3</v>
      </c>
    </row>
    <row r="83" spans="1:35">
      <c r="A83" s="20" t="s">
        <v>343</v>
      </c>
      <c r="B83" s="10" t="s">
        <v>293</v>
      </c>
      <c r="C83" s="10" t="s">
        <v>159</v>
      </c>
      <c r="D83" s="10" t="s">
        <v>295</v>
      </c>
      <c r="E83" s="10"/>
      <c r="F83" s="11">
        <v>33.056100000000001</v>
      </c>
      <c r="G83" s="11">
        <v>0.48323300000000002</v>
      </c>
      <c r="H83" s="11">
        <v>34.726300000000002</v>
      </c>
      <c r="I83" s="11">
        <v>11.613799999999999</v>
      </c>
      <c r="J83" s="11">
        <v>2.2973599999999998</v>
      </c>
      <c r="K83" s="11">
        <v>0.16292499999999999</v>
      </c>
      <c r="L83" s="11">
        <v>7.1474999999999997E-2</v>
      </c>
      <c r="M83" s="11">
        <v>1.7744200000000001</v>
      </c>
      <c r="N83" s="11">
        <v>4.2738999999999999E-2</v>
      </c>
      <c r="O83" s="11">
        <v>0.74604700000000002</v>
      </c>
      <c r="P83" s="11">
        <v>3.5442800000000001</v>
      </c>
      <c r="Q83" s="11">
        <v>10.274699999999999</v>
      </c>
      <c r="R83" s="11">
        <f t="shared" si="2"/>
        <v>98.793379000000016</v>
      </c>
      <c r="S83" s="11"/>
      <c r="T83" s="18">
        <v>5.6496322522479563</v>
      </c>
      <c r="U83" s="18">
        <v>0.35036774775204371</v>
      </c>
      <c r="V83" s="18">
        <v>6</v>
      </c>
      <c r="W83" s="18">
        <v>0.64455304823268822</v>
      </c>
      <c r="X83" s="18">
        <f t="shared" si="3"/>
        <v>6.9949207959847319</v>
      </c>
      <c r="Y83" s="18">
        <v>6.2107764794909183E-2</v>
      </c>
      <c r="Z83" s="18">
        <v>0.58533725501283296</v>
      </c>
      <c r="AA83" s="18">
        <v>1.0346857528749214E-2</v>
      </c>
      <c r="AB83" s="18">
        <v>1.6599648912468636</v>
      </c>
      <c r="AC83" s="18">
        <v>2.983416882489073E-2</v>
      </c>
      <c r="AD83" s="18">
        <v>0.58799258163927759</v>
      </c>
      <c r="AE83" s="18">
        <v>9.3186170083902307E-3</v>
      </c>
      <c r="AF83" s="18">
        <v>0.37285463252744144</v>
      </c>
      <c r="AG83" s="18">
        <v>3.5967460183438908</v>
      </c>
      <c r="AH83" s="18">
        <v>0.40325398165610921</v>
      </c>
      <c r="AI83" s="18">
        <v>3</v>
      </c>
    </row>
    <row r="84" spans="1:35">
      <c r="A84" s="20" t="s">
        <v>344</v>
      </c>
      <c r="B84" s="10" t="s">
        <v>293</v>
      </c>
      <c r="C84" s="10" t="s">
        <v>159</v>
      </c>
      <c r="D84" s="10" t="s">
        <v>295</v>
      </c>
      <c r="E84" s="10"/>
      <c r="F84" s="11">
        <v>33.099699999999999</v>
      </c>
      <c r="G84" s="11">
        <v>0.46626699999999999</v>
      </c>
      <c r="H84" s="11">
        <v>34.726900000000001</v>
      </c>
      <c r="I84" s="11">
        <v>11.6313</v>
      </c>
      <c r="J84" s="11">
        <v>2.6295099999999998</v>
      </c>
      <c r="K84" s="11">
        <v>0.141877</v>
      </c>
      <c r="L84" s="11">
        <v>6.5618999999999997E-2</v>
      </c>
      <c r="M84" s="11">
        <v>1.80792</v>
      </c>
      <c r="N84" s="11">
        <v>3.6198000000000001E-2</v>
      </c>
      <c r="O84" s="11">
        <v>0.77007499999999995</v>
      </c>
      <c r="P84" s="11">
        <v>3.5384899999999999</v>
      </c>
      <c r="Q84" s="11">
        <v>10.2577</v>
      </c>
      <c r="R84" s="11">
        <f t="shared" si="2"/>
        <v>99.171555999999981</v>
      </c>
      <c r="S84" s="11"/>
      <c r="T84" s="18">
        <v>5.634548571475019</v>
      </c>
      <c r="U84" s="18">
        <v>0.36545142852498103</v>
      </c>
      <c r="V84" s="18">
        <v>6</v>
      </c>
      <c r="W84" s="18">
        <v>0.60172500521503025</v>
      </c>
      <c r="X84" s="18">
        <f t="shared" si="3"/>
        <v>6.9671764337400113</v>
      </c>
      <c r="Y84" s="18">
        <v>5.9688477048851392E-2</v>
      </c>
      <c r="Z84" s="18">
        <v>0.66729587740743113</v>
      </c>
      <c r="AA84" s="18">
        <v>9.4612913506218598E-3</v>
      </c>
      <c r="AB84" s="18">
        <v>1.6558436268207595</v>
      </c>
      <c r="AC84" s="18">
        <v>2.5876451104940325E-2</v>
      </c>
      <c r="AD84" s="18">
        <v>0.59670700426897461</v>
      </c>
      <c r="AE84" s="18">
        <v>7.8610070480006327E-3</v>
      </c>
      <c r="AF84" s="18">
        <v>0.36955553757808446</v>
      </c>
      <c r="AG84" s="18">
        <v>3.5854165091774877</v>
      </c>
      <c r="AH84" s="18">
        <v>0.41458349082251217</v>
      </c>
      <c r="AI84" s="18">
        <v>3</v>
      </c>
    </row>
    <row r="85" spans="1:35">
      <c r="A85" s="20" t="s">
        <v>345</v>
      </c>
      <c r="B85" s="10" t="s">
        <v>293</v>
      </c>
      <c r="C85" s="10" t="s">
        <v>159</v>
      </c>
      <c r="D85" s="10" t="s">
        <v>295</v>
      </c>
      <c r="E85" s="10"/>
      <c r="F85" s="11">
        <v>33.593299999999999</v>
      </c>
      <c r="G85" s="11">
        <v>0.61587800000000004</v>
      </c>
      <c r="H85" s="11">
        <v>34.990400000000001</v>
      </c>
      <c r="I85" s="11">
        <v>11.5946</v>
      </c>
      <c r="J85" s="11">
        <v>2.6680100000000002</v>
      </c>
      <c r="K85" s="11">
        <v>0.22637699999999999</v>
      </c>
      <c r="L85" s="11">
        <v>6.2898999999999997E-2</v>
      </c>
      <c r="M85" s="11">
        <v>1.8257000000000001</v>
      </c>
      <c r="N85" s="11">
        <v>2.5295999999999999E-2</v>
      </c>
      <c r="O85" s="11">
        <v>0.75928600000000002</v>
      </c>
      <c r="P85" s="11">
        <v>3.5407099999999998</v>
      </c>
      <c r="Q85" s="11">
        <v>10.2645</v>
      </c>
      <c r="R85" s="11">
        <f t="shared" si="2"/>
        <v>100.166956</v>
      </c>
      <c r="S85" s="11"/>
      <c r="T85" s="18">
        <v>5.6478106077304329</v>
      </c>
      <c r="U85" s="18">
        <v>0.35218939226956714</v>
      </c>
      <c r="V85" s="18">
        <v>6</v>
      </c>
      <c r="W85" s="18">
        <v>0.58098439382043132</v>
      </c>
      <c r="X85" s="18">
        <f t="shared" si="3"/>
        <v>6.9331737860899985</v>
      </c>
      <c r="Y85" s="18">
        <v>7.7865109085050996E-2</v>
      </c>
      <c r="Z85" s="18">
        <v>0.66868788512003041</v>
      </c>
      <c r="AA85" s="18">
        <v>8.9568837269406263E-3</v>
      </c>
      <c r="AB85" s="18">
        <v>1.6301937396087949</v>
      </c>
      <c r="AC85" s="18">
        <v>4.0777200266144988E-2</v>
      </c>
      <c r="AD85" s="18">
        <v>0.5951188809890342</v>
      </c>
      <c r="AE85" s="18">
        <v>5.4254760352175505E-3</v>
      </c>
      <c r="AF85" s="18">
        <v>0.35867844270960325</v>
      </c>
      <c r="AG85" s="18">
        <v>3.5962832590351166</v>
      </c>
      <c r="AH85" s="18">
        <v>0.40371674096488325</v>
      </c>
      <c r="AI85" s="18">
        <v>3</v>
      </c>
    </row>
    <row r="86" spans="1:35">
      <c r="A86" s="20" t="s">
        <v>174</v>
      </c>
      <c r="B86" s="10" t="s">
        <v>293</v>
      </c>
      <c r="C86" s="10" t="s">
        <v>159</v>
      </c>
      <c r="D86" s="10" t="s">
        <v>295</v>
      </c>
      <c r="E86" s="10"/>
      <c r="F86" s="11">
        <v>32.215299999999999</v>
      </c>
      <c r="G86" s="11">
        <v>0.55569400000000002</v>
      </c>
      <c r="H86" s="11">
        <v>35.478499999999997</v>
      </c>
      <c r="I86" s="11">
        <v>13.9992</v>
      </c>
      <c r="J86" s="11">
        <v>0.39123400000000003</v>
      </c>
      <c r="K86" s="11">
        <v>0.199771</v>
      </c>
      <c r="L86" s="11">
        <v>0.44072</v>
      </c>
      <c r="M86" s="11">
        <v>1.7417800000000001</v>
      </c>
      <c r="N86" s="11">
        <v>5.5986000000000001E-2</v>
      </c>
      <c r="O86" s="11">
        <v>0.89904399999999995</v>
      </c>
      <c r="P86" s="11">
        <v>3.4895200000000002</v>
      </c>
      <c r="Q86" s="11">
        <v>10.1137</v>
      </c>
      <c r="R86" s="11">
        <f t="shared" si="2"/>
        <v>99.580449000000002</v>
      </c>
      <c r="S86" s="11"/>
      <c r="T86" s="18">
        <v>5.535296574816976</v>
      </c>
      <c r="U86" s="18">
        <v>0.46470342518302399</v>
      </c>
      <c r="V86" s="18">
        <v>6</v>
      </c>
      <c r="W86" s="18">
        <v>0.71984849241194571</v>
      </c>
      <c r="X86" s="18">
        <f t="shared" si="3"/>
        <v>7.1845519175949697</v>
      </c>
      <c r="Y86" s="18">
        <v>7.1801773531664892E-2</v>
      </c>
      <c r="Z86" s="18">
        <v>0.10021295081140505</v>
      </c>
      <c r="AA86" s="18">
        <v>6.4139742703849562E-2</v>
      </c>
      <c r="AB86" s="18">
        <v>2.0115828622919625</v>
      </c>
      <c r="AC86" s="18">
        <v>3.6776365406734998E-2</v>
      </c>
      <c r="AD86" s="18">
        <v>0.58025497328581788</v>
      </c>
      <c r="AE86" s="18">
        <v>1.2272038106798744E-2</v>
      </c>
      <c r="AF86" s="18">
        <v>0.37069662320064833</v>
      </c>
      <c r="AG86" s="18">
        <v>3.5114561260121797</v>
      </c>
      <c r="AH86" s="18">
        <v>0.48854387398782045</v>
      </c>
      <c r="AI86" s="18">
        <v>3</v>
      </c>
    </row>
    <row r="87" spans="1:35">
      <c r="A87" s="20" t="s">
        <v>175</v>
      </c>
      <c r="B87" s="10" t="s">
        <v>293</v>
      </c>
      <c r="C87" s="10" t="s">
        <v>159</v>
      </c>
      <c r="D87" s="10" t="s">
        <v>294</v>
      </c>
      <c r="E87" s="10"/>
      <c r="F87" s="11">
        <v>33.844999999999999</v>
      </c>
      <c r="G87" s="11">
        <v>0.32445400000000002</v>
      </c>
      <c r="H87" s="11">
        <v>35.495600000000003</v>
      </c>
      <c r="I87" s="11">
        <v>13.460100000000001</v>
      </c>
      <c r="J87" s="11">
        <v>0.54181800000000002</v>
      </c>
      <c r="K87" s="11">
        <v>3.4754E-2</v>
      </c>
      <c r="L87" s="11">
        <v>0.30473299999999998</v>
      </c>
      <c r="M87" s="11">
        <v>1.47011</v>
      </c>
      <c r="N87" s="11">
        <v>3.2202000000000001E-2</v>
      </c>
      <c r="O87" s="11">
        <v>0.66003699999999998</v>
      </c>
      <c r="P87" s="11">
        <v>3.5295200000000002</v>
      </c>
      <c r="Q87" s="11">
        <v>10.2317</v>
      </c>
      <c r="R87" s="11">
        <f t="shared" si="2"/>
        <v>99.930028000000021</v>
      </c>
      <c r="S87" s="11"/>
      <c r="T87" s="18">
        <v>5.7291318210238078</v>
      </c>
      <c r="U87" s="18">
        <v>0.2708681789761922</v>
      </c>
      <c r="V87" s="18">
        <v>6</v>
      </c>
      <c r="W87" s="18">
        <v>0.81062010410903262</v>
      </c>
      <c r="X87" s="18">
        <f t="shared" si="3"/>
        <v>7.0814882830852248</v>
      </c>
      <c r="Y87" s="18">
        <v>4.1301723834306921E-2</v>
      </c>
      <c r="Z87" s="18">
        <v>0.13672762529390403</v>
      </c>
      <c r="AA87" s="18">
        <v>4.3691758347913189E-2</v>
      </c>
      <c r="AB87" s="18">
        <v>1.9054544746355753</v>
      </c>
      <c r="AC87" s="18">
        <v>6.3031369144058071E-3</v>
      </c>
      <c r="AD87" s="18">
        <v>0.48249296497350647</v>
      </c>
      <c r="AE87" s="18">
        <v>6.9540159547575421E-3</v>
      </c>
      <c r="AF87" s="18">
        <v>0.50424988215733024</v>
      </c>
      <c r="AG87" s="18">
        <v>3.6466488669177131</v>
      </c>
      <c r="AH87" s="18">
        <v>0.35335113308228688</v>
      </c>
      <c r="AI87" s="18">
        <v>3</v>
      </c>
    </row>
    <row r="88" spans="1:35">
      <c r="A88" s="20" t="s">
        <v>176</v>
      </c>
      <c r="B88" s="10" t="s">
        <v>293</v>
      </c>
      <c r="C88" s="10" t="s">
        <v>159</v>
      </c>
      <c r="D88" s="10" t="s">
        <v>294</v>
      </c>
      <c r="E88" s="10"/>
      <c r="F88" s="11">
        <v>33.781300000000002</v>
      </c>
      <c r="G88" s="11">
        <v>0.31797999999999998</v>
      </c>
      <c r="H88" s="11">
        <v>35.695099999999996</v>
      </c>
      <c r="I88" s="11">
        <v>13.153700000000001</v>
      </c>
      <c r="J88" s="11">
        <v>0.56631799999999999</v>
      </c>
      <c r="K88" s="11">
        <v>4.0716000000000002E-2</v>
      </c>
      <c r="L88" s="11">
        <v>0.32968399999999998</v>
      </c>
      <c r="M88" s="11">
        <v>1.4577199999999999</v>
      </c>
      <c r="N88" s="11">
        <v>1.8280000000000001E-2</v>
      </c>
      <c r="O88" s="11">
        <v>0.64318500000000001</v>
      </c>
      <c r="P88" s="11">
        <v>3.5303100000000001</v>
      </c>
      <c r="Q88" s="11">
        <v>10.233599999999999</v>
      </c>
      <c r="R88" s="11">
        <f t="shared" si="2"/>
        <v>99.767892999999987</v>
      </c>
      <c r="S88" s="11"/>
      <c r="T88" s="18">
        <v>5.7182515726643821</v>
      </c>
      <c r="U88" s="18">
        <v>0.28174842733561789</v>
      </c>
      <c r="V88" s="18">
        <v>6</v>
      </c>
      <c r="W88" s="18">
        <v>0.83941946920888544</v>
      </c>
      <c r="X88" s="18">
        <f t="shared" si="3"/>
        <v>7.1211678965445033</v>
      </c>
      <c r="Y88" s="18">
        <v>4.0476919572610334E-2</v>
      </c>
      <c r="Z88" s="18">
        <v>0.14290775961663177</v>
      </c>
      <c r="AA88" s="18">
        <v>4.7268357295861929E-2</v>
      </c>
      <c r="AB88" s="18">
        <v>1.8620478034831716</v>
      </c>
      <c r="AC88" s="18">
        <v>7.384305448847276E-3</v>
      </c>
      <c r="AD88" s="18">
        <v>0.47841839433885369</v>
      </c>
      <c r="AE88" s="18">
        <v>3.9474953906532013E-3</v>
      </c>
      <c r="AF88" s="18">
        <v>0.51024980482164584</v>
      </c>
      <c r="AG88" s="18">
        <v>3.6556764579976861</v>
      </c>
      <c r="AH88" s="18">
        <v>0.34432354200231374</v>
      </c>
      <c r="AI88" s="18">
        <v>3</v>
      </c>
    </row>
    <row r="89" spans="1:35">
      <c r="A89" s="20" t="s">
        <v>177</v>
      </c>
      <c r="B89" s="10" t="s">
        <v>293</v>
      </c>
      <c r="C89" s="10" t="s">
        <v>159</v>
      </c>
      <c r="D89" s="10" t="s">
        <v>294</v>
      </c>
      <c r="E89" s="10"/>
      <c r="F89" s="11">
        <v>34.051200000000001</v>
      </c>
      <c r="G89" s="11">
        <v>0.32875599999999999</v>
      </c>
      <c r="H89" s="11">
        <v>35.609099999999998</v>
      </c>
      <c r="I89" s="11">
        <v>13.1471</v>
      </c>
      <c r="J89" s="11">
        <v>0.50672399999999995</v>
      </c>
      <c r="K89" s="11">
        <v>5.3463999999999998E-2</v>
      </c>
      <c r="L89" s="11">
        <v>0.363958</v>
      </c>
      <c r="M89" s="11">
        <v>1.3571500000000001</v>
      </c>
      <c r="N89" s="11">
        <v>4.2657E-2</v>
      </c>
      <c r="O89" s="11">
        <v>0.57210499999999997</v>
      </c>
      <c r="P89" s="11">
        <v>3.54067</v>
      </c>
      <c r="Q89" s="11">
        <v>10.2644</v>
      </c>
      <c r="R89" s="11">
        <f t="shared" si="2"/>
        <v>99.837284000000011</v>
      </c>
      <c r="S89" s="11"/>
      <c r="T89" s="18">
        <v>5.7531918957351706</v>
      </c>
      <c r="U89" s="18">
        <v>0.24680810426482935</v>
      </c>
      <c r="V89" s="18">
        <v>6</v>
      </c>
      <c r="W89" s="18">
        <v>0.84395797458110167</v>
      </c>
      <c r="X89" s="18">
        <f t="shared" si="3"/>
        <v>7.090766078845931</v>
      </c>
      <c r="Y89" s="18">
        <v>4.1770615562425145E-2</v>
      </c>
      <c r="Z89" s="18">
        <v>0.12763108415729152</v>
      </c>
      <c r="AA89" s="18">
        <v>5.2085093435655545E-2</v>
      </c>
      <c r="AB89" s="18">
        <v>1.8576436134258456</v>
      </c>
      <c r="AC89" s="18">
        <v>9.6782209815647769E-3</v>
      </c>
      <c r="AD89" s="18">
        <v>0.4445812541678591</v>
      </c>
      <c r="AE89" s="18">
        <v>9.1944401032577078E-3</v>
      </c>
      <c r="AF89" s="18">
        <v>0.53654608474731846</v>
      </c>
      <c r="AG89" s="18">
        <v>3.6942995402179517</v>
      </c>
      <c r="AH89" s="18">
        <v>0.30570045978204824</v>
      </c>
      <c r="AI89" s="18">
        <v>3</v>
      </c>
    </row>
    <row r="90" spans="1:35">
      <c r="A90" s="20" t="s">
        <v>346</v>
      </c>
      <c r="B90" s="10" t="s">
        <v>293</v>
      </c>
      <c r="C90" s="10" t="s">
        <v>159</v>
      </c>
      <c r="D90" s="10" t="s">
        <v>294</v>
      </c>
      <c r="E90" s="10"/>
      <c r="F90" s="11">
        <v>33.5501</v>
      </c>
      <c r="G90" s="11">
        <v>0.41698800000000003</v>
      </c>
      <c r="H90" s="11">
        <v>36.025799999999997</v>
      </c>
      <c r="I90" s="11">
        <v>13.2098</v>
      </c>
      <c r="J90" s="11">
        <v>0.59633199999999997</v>
      </c>
      <c r="K90" s="11">
        <v>4.4270999999999998E-2</v>
      </c>
      <c r="L90" s="11">
        <v>0.37806200000000001</v>
      </c>
      <c r="M90" s="11">
        <v>1.55979</v>
      </c>
      <c r="N90" s="11">
        <v>2.3935000000000001E-2</v>
      </c>
      <c r="O90" s="11">
        <v>0.79176000000000002</v>
      </c>
      <c r="P90" s="11">
        <v>3.5211999999999999</v>
      </c>
      <c r="Q90" s="11">
        <v>10.206899999999999</v>
      </c>
      <c r="R90" s="11">
        <f t="shared" si="2"/>
        <v>100.32493799999999</v>
      </c>
      <c r="S90" s="11"/>
      <c r="T90" s="18">
        <v>5.6591693678888593</v>
      </c>
      <c r="U90" s="18">
        <v>0.34083063211114073</v>
      </c>
      <c r="V90" s="18">
        <v>6</v>
      </c>
      <c r="W90" s="18">
        <v>0.82106897741513141</v>
      </c>
      <c r="X90" s="18">
        <f t="shared" si="3"/>
        <v>7.1618996095262721</v>
      </c>
      <c r="Y90" s="18">
        <v>5.2893606384862693E-2</v>
      </c>
      <c r="Z90" s="18">
        <v>0.14995312924509555</v>
      </c>
      <c r="AA90" s="18">
        <v>5.4014161603561608E-2</v>
      </c>
      <c r="AB90" s="18">
        <v>1.8634215302279842</v>
      </c>
      <c r="AC90" s="18">
        <v>8.0008449130259257E-3</v>
      </c>
      <c r="AD90" s="18">
        <v>0.51011942510834873</v>
      </c>
      <c r="AE90" s="18">
        <v>5.1505172386319331E-3</v>
      </c>
      <c r="AF90" s="18">
        <v>0.47672921273999347</v>
      </c>
      <c r="AG90" s="18">
        <v>3.5776268135470994</v>
      </c>
      <c r="AH90" s="18">
        <v>0.4223731864529004</v>
      </c>
      <c r="AI90" s="18">
        <v>3</v>
      </c>
    </row>
    <row r="91" spans="1:35">
      <c r="A91" s="20" t="s">
        <v>347</v>
      </c>
      <c r="B91" s="10" t="s">
        <v>293</v>
      </c>
      <c r="C91" s="10" t="s">
        <v>159</v>
      </c>
      <c r="D91" s="10" t="s">
        <v>295</v>
      </c>
      <c r="E91" s="10"/>
      <c r="F91" s="11">
        <v>32.179600000000001</v>
      </c>
      <c r="G91" s="11">
        <v>0.63808699999999996</v>
      </c>
      <c r="H91" s="11">
        <v>35.285600000000002</v>
      </c>
      <c r="I91" s="11">
        <v>14.105600000000001</v>
      </c>
      <c r="J91" s="11">
        <v>0.35894799999999999</v>
      </c>
      <c r="K91" s="11">
        <v>0.14909700000000001</v>
      </c>
      <c r="L91" s="11">
        <v>0.50991200000000003</v>
      </c>
      <c r="M91" s="11">
        <v>1.78</v>
      </c>
      <c r="N91" s="11">
        <v>5.8552E-2</v>
      </c>
      <c r="O91" s="11">
        <v>0.92942000000000002</v>
      </c>
      <c r="P91" s="11">
        <v>3.47898</v>
      </c>
      <c r="Q91" s="11">
        <v>10.082700000000001</v>
      </c>
      <c r="R91" s="11">
        <f t="shared" si="2"/>
        <v>99.556495999999996</v>
      </c>
      <c r="S91" s="11"/>
      <c r="T91" s="18">
        <v>5.5371095238290398</v>
      </c>
      <c r="U91" s="18">
        <v>0.46289047617096024</v>
      </c>
      <c r="V91" s="18">
        <v>6</v>
      </c>
      <c r="W91" s="18">
        <v>0.69286846350565945</v>
      </c>
      <c r="X91" s="18">
        <f t="shared" si="3"/>
        <v>7.1557589396766197</v>
      </c>
      <c r="Y91" s="18">
        <v>8.2566356109169153E-2</v>
      </c>
      <c r="Z91" s="18">
        <v>9.2075175629794753E-2</v>
      </c>
      <c r="AA91" s="18">
        <v>7.4316191349915822E-2</v>
      </c>
      <c r="AB91" s="18">
        <v>2.0297849622130619</v>
      </c>
      <c r="AC91" s="18">
        <v>2.7487106492402442E-2</v>
      </c>
      <c r="AD91" s="18">
        <v>0.59383984194490158</v>
      </c>
      <c r="AE91" s="18">
        <v>1.2852947902049721E-2</v>
      </c>
      <c r="AF91" s="18">
        <v>0.36582010366064621</v>
      </c>
      <c r="AG91" s="18">
        <v>3.4942237916812848</v>
      </c>
      <c r="AH91" s="18">
        <v>0.50577620831871528</v>
      </c>
      <c r="AI91" s="18">
        <v>3</v>
      </c>
    </row>
    <row r="92" spans="1:35">
      <c r="A92" s="20" t="s">
        <v>348</v>
      </c>
      <c r="B92" s="10" t="s">
        <v>293</v>
      </c>
      <c r="C92" s="10" t="s">
        <v>159</v>
      </c>
      <c r="D92" s="10" t="s">
        <v>295</v>
      </c>
      <c r="E92" s="10"/>
      <c r="F92" s="11">
        <v>33.870399999999997</v>
      </c>
      <c r="G92" s="11">
        <v>0.143375</v>
      </c>
      <c r="H92" s="11">
        <v>33.992600000000003</v>
      </c>
      <c r="I92" s="11">
        <v>13.688599999999999</v>
      </c>
      <c r="J92" s="11">
        <v>1.5419700000000001</v>
      </c>
      <c r="K92" s="11">
        <v>9.4098000000000001E-2</v>
      </c>
      <c r="L92" s="11">
        <v>0.14578099999999999</v>
      </c>
      <c r="M92" s="11">
        <v>1.58813</v>
      </c>
      <c r="N92" s="11">
        <v>0</v>
      </c>
      <c r="O92" s="11">
        <v>0.55409299999999995</v>
      </c>
      <c r="P92" s="11">
        <v>3.52359</v>
      </c>
      <c r="Q92" s="11">
        <v>10.213900000000001</v>
      </c>
      <c r="R92" s="11">
        <f t="shared" si="2"/>
        <v>99.356536999999989</v>
      </c>
      <c r="S92" s="11"/>
      <c r="T92" s="18">
        <v>5.7803071071357479</v>
      </c>
      <c r="U92" s="18">
        <v>0.21969289286425209</v>
      </c>
      <c r="V92" s="18">
        <v>6</v>
      </c>
      <c r="W92" s="18">
        <v>0.61738761760864946</v>
      </c>
      <c r="X92" s="18">
        <f t="shared" si="3"/>
        <v>6.8370805104729016</v>
      </c>
      <c r="Y92" s="18">
        <v>1.8400294226739257E-2</v>
      </c>
      <c r="Z92" s="18">
        <v>0.39229706358214739</v>
      </c>
      <c r="AA92" s="18">
        <v>2.1072557701149616E-2</v>
      </c>
      <c r="AB92" s="18">
        <v>1.9536448393301191</v>
      </c>
      <c r="AC92" s="18">
        <v>1.7205552684582914E-2</v>
      </c>
      <c r="AD92" s="18">
        <v>0.52548883653535838</v>
      </c>
      <c r="AE92" s="18">
        <v>0</v>
      </c>
      <c r="AF92" s="18">
        <v>0.45730561078005871</v>
      </c>
      <c r="AG92" s="18">
        <v>3.7009408041580882</v>
      </c>
      <c r="AH92" s="18">
        <v>0.29905919584191171</v>
      </c>
      <c r="AI92" s="18">
        <v>3</v>
      </c>
    </row>
    <row r="93" spans="1:35">
      <c r="A93" s="20" t="s">
        <v>349</v>
      </c>
      <c r="B93" s="10" t="s">
        <v>293</v>
      </c>
      <c r="C93" s="10" t="s">
        <v>159</v>
      </c>
      <c r="D93" s="10" t="s">
        <v>295</v>
      </c>
      <c r="E93" s="10"/>
      <c r="F93" s="11">
        <v>33.878700000000002</v>
      </c>
      <c r="G93" s="11">
        <v>8.8968000000000005E-2</v>
      </c>
      <c r="H93" s="11">
        <v>34.483600000000003</v>
      </c>
      <c r="I93" s="11">
        <v>13.8287</v>
      </c>
      <c r="J93" s="11">
        <v>1.44079</v>
      </c>
      <c r="K93" s="11">
        <v>7.4318999999999996E-2</v>
      </c>
      <c r="L93" s="11">
        <v>0.12048300000000001</v>
      </c>
      <c r="M93" s="11">
        <v>1.5868500000000001</v>
      </c>
      <c r="N93" s="11">
        <v>4.9623E-2</v>
      </c>
      <c r="O93" s="11">
        <v>0.56007399999999996</v>
      </c>
      <c r="P93" s="11">
        <v>3.5240999999999998</v>
      </c>
      <c r="Q93" s="11">
        <v>10.215400000000001</v>
      </c>
      <c r="R93" s="11">
        <f t="shared" si="2"/>
        <v>99.851607000000001</v>
      </c>
      <c r="S93" s="11"/>
      <c r="T93" s="18">
        <v>5.7513998625258766</v>
      </c>
      <c r="U93" s="18">
        <v>0.24860013747412335</v>
      </c>
      <c r="V93" s="18">
        <v>6</v>
      </c>
      <c r="W93" s="18">
        <v>0.65086059077780156</v>
      </c>
      <c r="X93" s="18">
        <f t="shared" si="3"/>
        <v>6.8994607282519249</v>
      </c>
      <c r="Y93" s="18">
        <v>1.1357987920913625E-2</v>
      </c>
      <c r="Z93" s="18">
        <v>0.36463307225385855</v>
      </c>
      <c r="AA93" s="18">
        <v>1.7324405388794831E-2</v>
      </c>
      <c r="AB93" s="18">
        <v>1.9632887350753099</v>
      </c>
      <c r="AC93" s="18">
        <v>1.3517747514207507E-2</v>
      </c>
      <c r="AD93" s="18">
        <v>0.52231146494161074</v>
      </c>
      <c r="AE93" s="18">
        <v>1.0747028051108137E-2</v>
      </c>
      <c r="AF93" s="18">
        <v>0.45342375949307356</v>
      </c>
      <c r="AG93" s="18">
        <v>3.699298116951605</v>
      </c>
      <c r="AH93" s="18">
        <v>0.30070188304839496</v>
      </c>
      <c r="AI93" s="18">
        <v>3</v>
      </c>
    </row>
    <row r="94" spans="1:35">
      <c r="A94" s="20" t="s">
        <v>350</v>
      </c>
      <c r="B94" s="10" t="s">
        <v>293</v>
      </c>
      <c r="C94" s="10" t="s">
        <v>159</v>
      </c>
      <c r="D94" s="10" t="s">
        <v>295</v>
      </c>
      <c r="E94" s="10"/>
      <c r="F94" s="11">
        <v>33.826300000000003</v>
      </c>
      <c r="G94" s="11">
        <v>0.117117</v>
      </c>
      <c r="H94" s="11">
        <v>34.6282</v>
      </c>
      <c r="I94" s="11">
        <v>12.967599999999999</v>
      </c>
      <c r="J94" s="11">
        <v>1.92645</v>
      </c>
      <c r="K94" s="11">
        <v>7.1094000000000004E-2</v>
      </c>
      <c r="L94" s="11">
        <v>7.6975000000000002E-2</v>
      </c>
      <c r="M94" s="11">
        <v>1.5698099999999999</v>
      </c>
      <c r="N94" s="11">
        <v>3.2246999999999998E-2</v>
      </c>
      <c r="O94" s="11">
        <v>0.52011300000000005</v>
      </c>
      <c r="P94" s="11">
        <v>3.54148</v>
      </c>
      <c r="Q94" s="11">
        <v>10.2668</v>
      </c>
      <c r="R94" s="11">
        <f t="shared" si="2"/>
        <v>99.54418600000001</v>
      </c>
      <c r="S94" s="11"/>
      <c r="T94" s="18">
        <v>5.7373704183129828</v>
      </c>
      <c r="U94" s="18">
        <v>0.26262958168701722</v>
      </c>
      <c r="V94" s="18">
        <v>6</v>
      </c>
      <c r="W94" s="18">
        <v>0.65956867260355434</v>
      </c>
      <c r="X94" s="18">
        <f t="shared" si="3"/>
        <v>6.9221982542905716</v>
      </c>
      <c r="Y94" s="18">
        <v>1.4938227942194625E-2</v>
      </c>
      <c r="Z94" s="18">
        <v>0.48710734784774612</v>
      </c>
      <c r="AA94" s="18">
        <v>1.1058439096498139E-2</v>
      </c>
      <c r="AB94" s="18">
        <v>1.8393907298512633</v>
      </c>
      <c r="AC94" s="18">
        <v>1.2919597714050742E-2</v>
      </c>
      <c r="AD94" s="18">
        <v>0.5162408201573716</v>
      </c>
      <c r="AE94" s="18">
        <v>6.9776029310686079E-3</v>
      </c>
      <c r="AF94" s="18">
        <v>0.46386197919750904</v>
      </c>
      <c r="AG94" s="18">
        <v>3.7210026921619073</v>
      </c>
      <c r="AH94" s="18">
        <v>0.2789973078380929</v>
      </c>
      <c r="AI94" s="18">
        <v>3</v>
      </c>
    </row>
    <row r="95" spans="1:35">
      <c r="A95" s="20" t="s">
        <v>351</v>
      </c>
      <c r="B95" s="10" t="s">
        <v>293</v>
      </c>
      <c r="C95" s="10" t="s">
        <v>159</v>
      </c>
      <c r="D95" s="10" t="s">
        <v>295</v>
      </c>
      <c r="E95" s="10"/>
      <c r="F95" s="11">
        <v>34.255499999999998</v>
      </c>
      <c r="G95" s="11">
        <v>0.14615700000000001</v>
      </c>
      <c r="H95" s="11">
        <v>34.290199999999999</v>
      </c>
      <c r="I95" s="11">
        <v>12.091699999999999</v>
      </c>
      <c r="J95" s="11">
        <v>2.4961199999999999</v>
      </c>
      <c r="K95" s="11">
        <v>6.6928000000000001E-2</v>
      </c>
      <c r="L95" s="11">
        <v>0.100587</v>
      </c>
      <c r="M95" s="11">
        <v>1.68079</v>
      </c>
      <c r="N95" s="11">
        <v>1.2225E-2</v>
      </c>
      <c r="O95" s="11">
        <v>0.56865600000000005</v>
      </c>
      <c r="P95" s="11">
        <v>3.5521600000000002</v>
      </c>
      <c r="Q95" s="11">
        <v>10.2981</v>
      </c>
      <c r="R95" s="11">
        <f t="shared" si="2"/>
        <v>99.559123000000028</v>
      </c>
      <c r="S95" s="11"/>
      <c r="T95" s="18">
        <v>5.78886249066736</v>
      </c>
      <c r="U95" s="18">
        <v>0.21113750933263997</v>
      </c>
      <c r="V95" s="18">
        <v>6</v>
      </c>
      <c r="W95" s="18">
        <v>0.61835862123875263</v>
      </c>
      <c r="X95" s="18">
        <f t="shared" si="3"/>
        <v>6.8294961305713926</v>
      </c>
      <c r="Y95" s="18">
        <v>1.8573908073833658E-2</v>
      </c>
      <c r="Z95" s="18">
        <v>0.62883532172069223</v>
      </c>
      <c r="AA95" s="18">
        <v>1.4397613710699276E-2</v>
      </c>
      <c r="AB95" s="18">
        <v>1.7088591969045666</v>
      </c>
      <c r="AC95" s="18">
        <v>1.2117929378248663E-2</v>
      </c>
      <c r="AD95" s="18">
        <v>0.55071034553044429</v>
      </c>
      <c r="AE95" s="18">
        <v>2.6355443621814954E-3</v>
      </c>
      <c r="AF95" s="18">
        <v>0.43453618072912559</v>
      </c>
      <c r="AG95" s="18">
        <v>3.6960819749770732</v>
      </c>
      <c r="AH95" s="18">
        <v>0.3039180250229267</v>
      </c>
      <c r="AI95" s="18">
        <v>3</v>
      </c>
    </row>
    <row r="96" spans="1:35">
      <c r="A96" s="20" t="s">
        <v>352</v>
      </c>
      <c r="B96" s="10" t="s">
        <v>293</v>
      </c>
      <c r="C96" s="10" t="s">
        <v>159</v>
      </c>
      <c r="D96" s="10" t="s">
        <v>295</v>
      </c>
      <c r="E96" s="10"/>
      <c r="F96" s="11">
        <v>33.927399999999999</v>
      </c>
      <c r="G96" s="11">
        <v>0.146476</v>
      </c>
      <c r="H96" s="11">
        <v>34.356200000000001</v>
      </c>
      <c r="I96" s="11">
        <v>11.6747</v>
      </c>
      <c r="J96" s="11">
        <v>2.6476799999999998</v>
      </c>
      <c r="K96" s="11">
        <v>7.5225E-2</v>
      </c>
      <c r="L96" s="11">
        <v>0.106692</v>
      </c>
      <c r="M96" s="11">
        <v>1.6484000000000001</v>
      </c>
      <c r="N96" s="11">
        <v>5.9804000000000003E-2</v>
      </c>
      <c r="O96" s="11">
        <v>0.54716200000000004</v>
      </c>
      <c r="P96" s="11">
        <v>3.5592800000000002</v>
      </c>
      <c r="Q96" s="11">
        <v>10.3188</v>
      </c>
      <c r="R96" s="11">
        <f t="shared" si="2"/>
        <v>99.067818999999986</v>
      </c>
      <c r="S96" s="11"/>
      <c r="T96" s="18">
        <v>5.7591908401729723</v>
      </c>
      <c r="U96" s="18">
        <v>0.24080915982702766</v>
      </c>
      <c r="V96" s="18">
        <v>6</v>
      </c>
      <c r="W96" s="18">
        <v>0.63259269330043022</v>
      </c>
      <c r="X96" s="18">
        <f t="shared" si="3"/>
        <v>6.8734018531274579</v>
      </c>
      <c r="Y96" s="18">
        <v>1.8698127271823184E-2</v>
      </c>
      <c r="Z96" s="18">
        <v>0.67001562568258788</v>
      </c>
      <c r="AA96" s="18">
        <v>1.5340110438172233E-2</v>
      </c>
      <c r="AB96" s="18">
        <v>1.6573438238821065</v>
      </c>
      <c r="AC96" s="18">
        <v>1.3681406116102537E-2</v>
      </c>
      <c r="AD96" s="18">
        <v>0.54252574712731894</v>
      </c>
      <c r="AE96" s="18">
        <v>1.2950891473186638E-2</v>
      </c>
      <c r="AF96" s="18">
        <v>0.43084195528339186</v>
      </c>
      <c r="AG96" s="18">
        <v>3.7062548335223249</v>
      </c>
      <c r="AH96" s="18">
        <v>0.29374516647767507</v>
      </c>
      <c r="AI96" s="18">
        <v>3</v>
      </c>
    </row>
    <row r="97" spans="1:35">
      <c r="A97" s="20" t="s">
        <v>353</v>
      </c>
      <c r="B97" s="10" t="s">
        <v>293</v>
      </c>
      <c r="C97" s="10" t="s">
        <v>159</v>
      </c>
      <c r="D97" s="10" t="s">
        <v>294</v>
      </c>
      <c r="E97" s="10"/>
      <c r="F97" s="11">
        <v>33.967599999999997</v>
      </c>
      <c r="G97" s="11">
        <v>3.8024000000000002E-2</v>
      </c>
      <c r="H97" s="11">
        <v>34.412500000000001</v>
      </c>
      <c r="I97" s="11">
        <v>14.628399999999999</v>
      </c>
      <c r="J97" s="11">
        <v>0.82036799999999999</v>
      </c>
      <c r="K97" s="11">
        <v>6.9624000000000005E-2</v>
      </c>
      <c r="L97" s="11">
        <v>0.119348</v>
      </c>
      <c r="M97" s="11">
        <v>1.57186</v>
      </c>
      <c r="N97" s="11">
        <v>2.6542E-2</v>
      </c>
      <c r="O97" s="11">
        <v>0.47413100000000002</v>
      </c>
      <c r="P97" s="11">
        <v>3.5193400000000001</v>
      </c>
      <c r="Q97" s="11">
        <v>10.2013</v>
      </c>
      <c r="R97" s="11">
        <f t="shared" si="2"/>
        <v>99.849037000000024</v>
      </c>
      <c r="S97" s="11"/>
      <c r="T97" s="18">
        <v>5.7791413426527214</v>
      </c>
      <c r="U97" s="18">
        <v>0.22085865734727861</v>
      </c>
      <c r="V97" s="18">
        <v>6</v>
      </c>
      <c r="W97" s="18">
        <v>0.67947992083790165</v>
      </c>
      <c r="X97" s="18">
        <f t="shared" si="3"/>
        <v>6.9003385781851803</v>
      </c>
      <c r="Y97" s="18">
        <v>4.8649345751049485E-3</v>
      </c>
      <c r="Z97" s="18">
        <v>0.20807299132700691</v>
      </c>
      <c r="AA97" s="18">
        <v>1.7198847216382034E-2</v>
      </c>
      <c r="AB97" s="18">
        <v>2.0813795101100916</v>
      </c>
      <c r="AC97" s="18">
        <v>1.2691561881540843E-2</v>
      </c>
      <c r="AD97" s="18">
        <v>0.51851243145190462</v>
      </c>
      <c r="AE97" s="18">
        <v>5.7609040112120789E-3</v>
      </c>
      <c r="AF97" s="18">
        <v>0.46303510265534242</v>
      </c>
      <c r="AG97" s="18">
        <v>3.7448822268918764</v>
      </c>
      <c r="AH97" s="18">
        <v>0.25511777310812372</v>
      </c>
      <c r="AI97" s="18">
        <v>3</v>
      </c>
    </row>
    <row r="98" spans="1:35">
      <c r="A98" s="20" t="s">
        <v>354</v>
      </c>
      <c r="B98" s="10" t="s">
        <v>293</v>
      </c>
      <c r="C98" s="10" t="s">
        <v>159</v>
      </c>
      <c r="D98" s="10" t="s">
        <v>294</v>
      </c>
      <c r="E98" s="10"/>
      <c r="F98" s="11">
        <v>33.444800000000001</v>
      </c>
      <c r="G98" s="11">
        <v>1.4893999999999999E-2</v>
      </c>
      <c r="H98" s="11">
        <v>34.569699999999997</v>
      </c>
      <c r="I98" s="11">
        <v>15.306800000000001</v>
      </c>
      <c r="J98" s="11">
        <v>0.33875899999999998</v>
      </c>
      <c r="K98" s="11">
        <v>3.9416E-2</v>
      </c>
      <c r="L98" s="11">
        <v>0.115179</v>
      </c>
      <c r="M98" s="11">
        <v>1.59941</v>
      </c>
      <c r="N98" s="11">
        <v>2.7813000000000001E-2</v>
      </c>
      <c r="O98" s="11">
        <v>0.51090999999999998</v>
      </c>
      <c r="P98" s="11">
        <v>3.5040100000000001</v>
      </c>
      <c r="Q98" s="11">
        <v>10.156599999999999</v>
      </c>
      <c r="R98" s="11">
        <f t="shared" si="2"/>
        <v>99.628290999999976</v>
      </c>
      <c r="S98" s="11"/>
      <c r="T98" s="18">
        <v>5.7284420384126742</v>
      </c>
      <c r="U98" s="18">
        <v>0.27155796158732581</v>
      </c>
      <c r="V98" s="18">
        <v>6</v>
      </c>
      <c r="W98" s="18">
        <v>0.70689657232128944</v>
      </c>
      <c r="X98" s="18">
        <f t="shared" si="3"/>
        <v>6.9784545339086153</v>
      </c>
      <c r="Y98" s="18">
        <v>1.9184037674544584E-3</v>
      </c>
      <c r="Z98" s="18">
        <v>8.6498247335181327E-2</v>
      </c>
      <c r="AA98" s="18">
        <v>1.6709634976154047E-2</v>
      </c>
      <c r="AB98" s="18">
        <v>2.1925440207902618</v>
      </c>
      <c r="AC98" s="18">
        <v>7.2333272966475844E-3</v>
      </c>
      <c r="AD98" s="18">
        <v>0.5311468180883282</v>
      </c>
      <c r="AE98" s="18">
        <v>6.0773506688359801E-3</v>
      </c>
      <c r="AF98" s="18">
        <v>0.45554250394618823</v>
      </c>
      <c r="AG98" s="18">
        <v>3.7232445173634319</v>
      </c>
      <c r="AH98" s="18">
        <v>0.2767554826365683</v>
      </c>
      <c r="AI98" s="18">
        <v>3</v>
      </c>
    </row>
    <row r="99" spans="1:35">
      <c r="A99" s="20" t="s">
        <v>355</v>
      </c>
      <c r="B99" s="10" t="s">
        <v>293</v>
      </c>
      <c r="C99" s="10" t="s">
        <v>159</v>
      </c>
      <c r="D99" s="10" t="s">
        <v>294</v>
      </c>
      <c r="E99" s="10"/>
      <c r="F99" s="11">
        <v>34.247999999999998</v>
      </c>
      <c r="G99" s="11">
        <v>3.2822999999999998E-2</v>
      </c>
      <c r="H99" s="11">
        <v>34.981900000000003</v>
      </c>
      <c r="I99" s="11">
        <v>14.744400000000001</v>
      </c>
      <c r="J99" s="11">
        <v>0.658111</v>
      </c>
      <c r="K99" s="11">
        <v>3.5749999999999997E-2</v>
      </c>
      <c r="L99" s="11">
        <v>8.9764999999999998E-2</v>
      </c>
      <c r="M99" s="11">
        <v>1.7395099999999999</v>
      </c>
      <c r="N99" s="11">
        <v>3.7837000000000003E-2</v>
      </c>
      <c r="O99" s="11">
        <v>0.44106600000000001</v>
      </c>
      <c r="P99" s="11">
        <v>3.5146999999999999</v>
      </c>
      <c r="Q99" s="11">
        <v>10.1877</v>
      </c>
      <c r="R99" s="11">
        <f t="shared" si="2"/>
        <v>100.71156199999999</v>
      </c>
      <c r="S99" s="11"/>
      <c r="T99" s="18">
        <v>5.7658625342020686</v>
      </c>
      <c r="U99" s="18">
        <v>0.23413746579793138</v>
      </c>
      <c r="V99" s="18">
        <v>6</v>
      </c>
      <c r="W99" s="18">
        <v>0.70696068872336504</v>
      </c>
      <c r="X99" s="18">
        <f t="shared" si="3"/>
        <v>6.9410981545212964</v>
      </c>
      <c r="Y99" s="18">
        <v>4.1555459714393578E-3</v>
      </c>
      <c r="Z99" s="18">
        <v>0.16517212821377086</v>
      </c>
      <c r="AA99" s="18">
        <v>1.2800349968058742E-2</v>
      </c>
      <c r="AB99" s="18">
        <v>2.0759274304467623</v>
      </c>
      <c r="AC99" s="18">
        <v>6.4485602635565619E-3</v>
      </c>
      <c r="AD99" s="18">
        <v>0.56780976364304503</v>
      </c>
      <c r="AE99" s="18">
        <v>8.1265143147338254E-3</v>
      </c>
      <c r="AF99" s="18">
        <v>0.41761516177866453</v>
      </c>
      <c r="AG99" s="18">
        <v>3.7651575728265017</v>
      </c>
      <c r="AH99" s="18">
        <v>0.23484242717349829</v>
      </c>
      <c r="AI99" s="18">
        <v>3</v>
      </c>
    </row>
    <row r="100" spans="1:35">
      <c r="A100" s="20" t="s">
        <v>356</v>
      </c>
      <c r="B100" s="10" t="s">
        <v>293</v>
      </c>
      <c r="C100" s="10" t="s">
        <v>159</v>
      </c>
      <c r="D100" s="10" t="s">
        <v>294</v>
      </c>
      <c r="E100" s="10"/>
      <c r="F100" s="11">
        <v>34.202300000000001</v>
      </c>
      <c r="G100" s="11">
        <v>3.8488000000000001E-2</v>
      </c>
      <c r="H100" s="11">
        <v>34.080599999999997</v>
      </c>
      <c r="I100" s="11">
        <v>14.74</v>
      </c>
      <c r="J100" s="11">
        <v>0.88022699999999998</v>
      </c>
      <c r="K100" s="11">
        <v>5.9511000000000001E-2</v>
      </c>
      <c r="L100" s="11">
        <v>0.112344</v>
      </c>
      <c r="M100" s="11">
        <v>1.66387</v>
      </c>
      <c r="N100" s="11">
        <v>4.2622E-2</v>
      </c>
      <c r="O100" s="11">
        <v>0.63502999999999998</v>
      </c>
      <c r="P100" s="11">
        <v>3.5071300000000001</v>
      </c>
      <c r="Q100" s="11">
        <v>10.165800000000001</v>
      </c>
      <c r="R100" s="11">
        <f t="shared" si="2"/>
        <v>100.127922</v>
      </c>
      <c r="S100" s="11"/>
      <c r="T100" s="18">
        <v>5.813073840641815</v>
      </c>
      <c r="U100" s="18">
        <v>0.18692615935818502</v>
      </c>
      <c r="V100" s="18">
        <v>6</v>
      </c>
      <c r="W100" s="18">
        <v>0.63981571916344659</v>
      </c>
      <c r="X100" s="18">
        <f t="shared" si="3"/>
        <v>6.8267418785216316</v>
      </c>
      <c r="Y100" s="18">
        <v>4.9192242469445072E-3</v>
      </c>
      <c r="Z100" s="18">
        <v>0.22302510838907957</v>
      </c>
      <c r="AA100" s="18">
        <v>1.617283477296641E-2</v>
      </c>
      <c r="AB100" s="18">
        <v>2.0950963736359327</v>
      </c>
      <c r="AC100" s="18">
        <v>1.0836908915198118E-2</v>
      </c>
      <c r="AD100" s="18">
        <v>0.54829814440949476</v>
      </c>
      <c r="AE100" s="18">
        <v>9.2415090442425057E-3</v>
      </c>
      <c r="AF100" s="18">
        <v>0.4316234376310647</v>
      </c>
      <c r="AG100" s="18">
        <v>3.6586588240631102</v>
      </c>
      <c r="AH100" s="18">
        <v>0.34134117593688973</v>
      </c>
      <c r="AI100" s="18">
        <v>3</v>
      </c>
    </row>
    <row r="101" spans="1:35">
      <c r="A101" s="20" t="s">
        <v>357</v>
      </c>
      <c r="B101" s="10" t="s">
        <v>293</v>
      </c>
      <c r="C101" s="10" t="s">
        <v>159</v>
      </c>
      <c r="D101" s="10" t="s">
        <v>294</v>
      </c>
      <c r="E101" s="10"/>
      <c r="F101" s="11">
        <v>33.630600000000001</v>
      </c>
      <c r="G101" s="11">
        <v>5.7521999999999997E-2</v>
      </c>
      <c r="H101" s="11">
        <v>33.916699999999999</v>
      </c>
      <c r="I101" s="11">
        <v>15.632400000000001</v>
      </c>
      <c r="J101" s="11">
        <v>0.487902</v>
      </c>
      <c r="K101" s="11">
        <v>0.10761800000000001</v>
      </c>
      <c r="L101" s="11">
        <v>0.146203</v>
      </c>
      <c r="M101" s="11">
        <v>1.8709</v>
      </c>
      <c r="N101" s="11">
        <v>1.1717E-2</v>
      </c>
      <c r="O101" s="11">
        <v>0.65815199999999996</v>
      </c>
      <c r="P101" s="11">
        <v>3.48305</v>
      </c>
      <c r="Q101" s="11">
        <v>10.095000000000001</v>
      </c>
      <c r="R101" s="11">
        <f t="shared" si="2"/>
        <v>100.09776400000003</v>
      </c>
      <c r="S101" s="11"/>
      <c r="T101" s="18">
        <v>5.7551075761141508</v>
      </c>
      <c r="U101" s="18">
        <v>0.2448924238858492</v>
      </c>
      <c r="V101" s="18">
        <v>6</v>
      </c>
      <c r="W101" s="18">
        <v>0.59561223604332092</v>
      </c>
      <c r="X101" s="18">
        <f t="shared" si="3"/>
        <v>6.8405046599291701</v>
      </c>
      <c r="Y101" s="18">
        <v>7.4024171842862361E-3</v>
      </c>
      <c r="Z101" s="18">
        <v>0.12446864861512537</v>
      </c>
      <c r="AA101" s="18">
        <v>2.1191458783344819E-2</v>
      </c>
      <c r="AB101" s="18">
        <v>2.2371777100360672</v>
      </c>
      <c r="AC101" s="18">
        <v>1.9731558736325389E-2</v>
      </c>
      <c r="AD101" s="18">
        <v>0.62074933437121316</v>
      </c>
      <c r="AE101" s="18">
        <v>2.5579603058128605E-3</v>
      </c>
      <c r="AF101" s="18">
        <v>0.35696114658664857</v>
      </c>
      <c r="AG101" s="18">
        <v>3.6438040756915537</v>
      </c>
      <c r="AH101" s="18">
        <v>0.35619592430844638</v>
      </c>
      <c r="AI101" s="18">
        <v>3</v>
      </c>
    </row>
    <row r="102" spans="1:35">
      <c r="A102" s="20" t="s">
        <v>358</v>
      </c>
      <c r="B102" s="10" t="s">
        <v>293</v>
      </c>
      <c r="C102" s="10" t="s">
        <v>159</v>
      </c>
      <c r="D102" s="10" t="s">
        <v>294</v>
      </c>
      <c r="E102" s="10"/>
      <c r="F102" s="11">
        <v>34.084699999999998</v>
      </c>
      <c r="G102" s="11">
        <v>4.1041000000000001E-2</v>
      </c>
      <c r="H102" s="11">
        <v>35.179200000000002</v>
      </c>
      <c r="I102" s="11">
        <v>14.705299999999999</v>
      </c>
      <c r="J102" s="11">
        <v>0.22073200000000001</v>
      </c>
      <c r="K102" s="11">
        <v>1.8667E-2</v>
      </c>
      <c r="L102" s="11">
        <v>0.109443</v>
      </c>
      <c r="M102" s="11">
        <v>1.4324699999999999</v>
      </c>
      <c r="N102" s="11">
        <v>3.2628999999999998E-2</v>
      </c>
      <c r="O102" s="11">
        <v>0.18268899999999999</v>
      </c>
      <c r="P102" s="11">
        <v>3.5390100000000002</v>
      </c>
      <c r="Q102" s="11">
        <v>10.2591</v>
      </c>
      <c r="R102" s="11">
        <f t="shared" si="2"/>
        <v>99.804980999999984</v>
      </c>
      <c r="S102" s="11"/>
      <c r="T102" s="18">
        <v>5.7761878625338827</v>
      </c>
      <c r="U102" s="18">
        <v>0.22381213746611728</v>
      </c>
      <c r="V102" s="18">
        <v>6</v>
      </c>
      <c r="W102" s="18">
        <v>0.80243652285830702</v>
      </c>
      <c r="X102" s="18">
        <f t="shared" si="3"/>
        <v>7.0262486603244243</v>
      </c>
      <c r="Y102" s="18">
        <v>5.2302267447442178E-3</v>
      </c>
      <c r="Z102" s="18">
        <v>5.5764225875427183E-2</v>
      </c>
      <c r="AA102" s="18">
        <v>1.5709254015006061E-2</v>
      </c>
      <c r="AB102" s="18">
        <v>2.0840671910487525</v>
      </c>
      <c r="AC102" s="18">
        <v>3.3893311939359114E-3</v>
      </c>
      <c r="AD102" s="18">
        <v>0.47066751661379069</v>
      </c>
      <c r="AE102" s="18">
        <v>7.0541410321941327E-3</v>
      </c>
      <c r="AF102" s="18">
        <v>0.51888901116007924</v>
      </c>
      <c r="AG102" s="18">
        <v>3.9020874993630024</v>
      </c>
      <c r="AH102" s="18">
        <v>9.7912500636997843E-2</v>
      </c>
      <c r="AI102" s="18">
        <v>3</v>
      </c>
    </row>
    <row r="103" spans="1:35">
      <c r="A103" s="20" t="s">
        <v>359</v>
      </c>
      <c r="B103" s="10" t="s">
        <v>293</v>
      </c>
      <c r="C103" s="10" t="s">
        <v>159</v>
      </c>
      <c r="D103" s="10" t="s">
        <v>294</v>
      </c>
      <c r="E103" s="10"/>
      <c r="F103" s="11">
        <v>33.8949</v>
      </c>
      <c r="G103" s="11">
        <v>3.6961000000000001E-2</v>
      </c>
      <c r="H103" s="11">
        <v>33.866700000000002</v>
      </c>
      <c r="I103" s="11">
        <v>15.4948</v>
      </c>
      <c r="J103" s="11">
        <v>0.33463799999999999</v>
      </c>
      <c r="K103" s="11">
        <v>9.6682000000000004E-2</v>
      </c>
      <c r="L103" s="11">
        <v>0.14555199999999999</v>
      </c>
      <c r="M103" s="11">
        <v>1.73464</v>
      </c>
      <c r="N103" s="11">
        <v>5.6024999999999998E-2</v>
      </c>
      <c r="O103" s="11">
        <v>0.67816799999999999</v>
      </c>
      <c r="P103" s="11">
        <v>3.4908600000000001</v>
      </c>
      <c r="Q103" s="11">
        <v>10.117599999999999</v>
      </c>
      <c r="R103" s="11">
        <f t="shared" si="2"/>
        <v>99.947525999999996</v>
      </c>
      <c r="S103" s="11"/>
      <c r="T103" s="18">
        <v>5.8023779191449014</v>
      </c>
      <c r="U103" s="18">
        <v>0.19762208085509858</v>
      </c>
      <c r="V103" s="18">
        <v>6</v>
      </c>
      <c r="W103" s="18">
        <v>0.63520229451082155</v>
      </c>
      <c r="X103" s="18">
        <f t="shared" si="3"/>
        <v>6.8328243753659201</v>
      </c>
      <c r="Y103" s="18">
        <v>4.7581279540967686E-3</v>
      </c>
      <c r="Z103" s="18">
        <v>8.5399525241215565E-2</v>
      </c>
      <c r="AA103" s="18">
        <v>2.1104524488493637E-2</v>
      </c>
      <c r="AB103" s="18">
        <v>2.2182660053541783</v>
      </c>
      <c r="AC103" s="18">
        <v>1.7732702502654796E-2</v>
      </c>
      <c r="AD103" s="18">
        <v>0.57574194250741328</v>
      </c>
      <c r="AE103" s="18">
        <v>1.2235227825765201E-2</v>
      </c>
      <c r="AF103" s="18">
        <v>0.39429012716416667</v>
      </c>
      <c r="AG103" s="18">
        <v>3.6328421160705076</v>
      </c>
      <c r="AH103" s="18">
        <v>0.36715788392949228</v>
      </c>
      <c r="AI103" s="18">
        <v>3</v>
      </c>
    </row>
    <row r="104" spans="1:35">
      <c r="A104" s="20" t="s">
        <v>360</v>
      </c>
      <c r="B104" s="10" t="s">
        <v>293</v>
      </c>
      <c r="C104" s="10" t="s">
        <v>159</v>
      </c>
      <c r="D104" s="10" t="s">
        <v>294</v>
      </c>
      <c r="E104" s="10"/>
      <c r="F104" s="11">
        <v>34.083500000000001</v>
      </c>
      <c r="G104" s="11">
        <v>0</v>
      </c>
      <c r="H104" s="11">
        <v>34.3842</v>
      </c>
      <c r="I104" s="11">
        <v>14.723800000000001</v>
      </c>
      <c r="J104" s="11">
        <v>0.80448399999999998</v>
      </c>
      <c r="K104" s="11">
        <v>9.1448000000000002E-2</v>
      </c>
      <c r="L104" s="11">
        <v>0.110806</v>
      </c>
      <c r="M104" s="11">
        <v>1.8728499999999999</v>
      </c>
      <c r="N104" s="11">
        <v>3.3924999999999997E-2</v>
      </c>
      <c r="O104" s="11">
        <v>0.58548900000000004</v>
      </c>
      <c r="P104" s="11">
        <v>3.5054400000000001</v>
      </c>
      <c r="Q104" s="11">
        <v>10.1608</v>
      </c>
      <c r="R104" s="11">
        <f t="shared" si="2"/>
        <v>100.356742</v>
      </c>
      <c r="S104" s="11"/>
      <c r="T104" s="18">
        <v>5.7790619518525661</v>
      </c>
      <c r="U104" s="18">
        <v>0.2209380481474339</v>
      </c>
      <c r="V104" s="18">
        <v>6</v>
      </c>
      <c r="W104" s="18">
        <v>0.6501863527258962</v>
      </c>
      <c r="X104" s="18">
        <f t="shared" si="3"/>
        <v>6.8711244008733301</v>
      </c>
      <c r="Y104" s="18">
        <v>0</v>
      </c>
      <c r="Z104" s="18">
        <v>0.20334763281218185</v>
      </c>
      <c r="AA104" s="18">
        <v>1.591337075528531E-2</v>
      </c>
      <c r="AB104" s="18">
        <v>2.0878008406374242</v>
      </c>
      <c r="AC104" s="18">
        <v>1.6612883659778841E-2</v>
      </c>
      <c r="AD104" s="18">
        <v>0.61569130015539797</v>
      </c>
      <c r="AE104" s="18">
        <v>7.3382340850036048E-3</v>
      </c>
      <c r="AF104" s="18">
        <v>0.36035758209981961</v>
      </c>
      <c r="AG104" s="18">
        <v>3.6860389197872365</v>
      </c>
      <c r="AH104" s="18">
        <v>0.31396108021276325</v>
      </c>
      <c r="AI104" s="18">
        <v>3</v>
      </c>
    </row>
    <row r="105" spans="1:35">
      <c r="A105" s="20" t="s">
        <v>361</v>
      </c>
      <c r="B105" s="10" t="s">
        <v>293</v>
      </c>
      <c r="C105" s="10" t="s">
        <v>159</v>
      </c>
      <c r="D105" s="10" t="s">
        <v>295</v>
      </c>
      <c r="E105" s="10"/>
      <c r="F105" s="11">
        <v>33.8476</v>
      </c>
      <c r="G105" s="11">
        <v>0.13064200000000001</v>
      </c>
      <c r="H105" s="11">
        <v>33.848599999999998</v>
      </c>
      <c r="I105" s="11">
        <v>12.3954</v>
      </c>
      <c r="J105" s="11">
        <v>2.4702099999999998</v>
      </c>
      <c r="K105" s="11">
        <v>6.7374000000000003E-2</v>
      </c>
      <c r="L105" s="11">
        <v>8.1850000000000006E-2</v>
      </c>
      <c r="M105" s="11">
        <v>1.8657600000000001</v>
      </c>
      <c r="N105" s="11">
        <v>1.9185000000000001E-2</v>
      </c>
      <c r="O105" s="11">
        <v>0.67317300000000002</v>
      </c>
      <c r="P105" s="11">
        <v>3.5354399999999999</v>
      </c>
      <c r="Q105" s="11">
        <v>10.248699999999999</v>
      </c>
      <c r="R105" s="11">
        <f t="shared" si="2"/>
        <v>99.183933999999979</v>
      </c>
      <c r="S105" s="11"/>
      <c r="T105" s="18">
        <v>5.7691193488128629</v>
      </c>
      <c r="U105" s="18">
        <v>0.23088065118713708</v>
      </c>
      <c r="V105" s="18">
        <v>6</v>
      </c>
      <c r="W105" s="18">
        <v>0.56863655174629635</v>
      </c>
      <c r="X105" s="18">
        <f t="shared" si="3"/>
        <v>6.7995172029334334</v>
      </c>
      <c r="Y105" s="18">
        <v>1.6745002361010321E-2</v>
      </c>
      <c r="Z105" s="18">
        <v>0.62765943941903046</v>
      </c>
      <c r="AA105" s="18">
        <v>1.1816424012280701E-2</v>
      </c>
      <c r="AB105" s="18">
        <v>1.7668439086279064</v>
      </c>
      <c r="AC105" s="18">
        <v>1.2303583562489116E-2</v>
      </c>
      <c r="AD105" s="18">
        <v>0.61657268170802204</v>
      </c>
      <c r="AE105" s="18">
        <v>4.1715935527824235E-3</v>
      </c>
      <c r="AF105" s="18">
        <v>0.36695214117670649</v>
      </c>
      <c r="AG105" s="18">
        <v>3.6371290160780796</v>
      </c>
      <c r="AH105" s="18">
        <v>0.36287098392192041</v>
      </c>
      <c r="AI105" s="18">
        <v>3</v>
      </c>
    </row>
    <row r="106" spans="1:35">
      <c r="A106" s="20" t="s">
        <v>362</v>
      </c>
      <c r="B106" s="10" t="s">
        <v>293</v>
      </c>
      <c r="C106" s="10" t="s">
        <v>159</v>
      </c>
      <c r="D106" s="10" t="s">
        <v>295</v>
      </c>
      <c r="E106" s="10"/>
      <c r="F106" s="11">
        <v>33.779299999999999</v>
      </c>
      <c r="G106" s="11">
        <v>0.18120800000000001</v>
      </c>
      <c r="H106" s="11">
        <v>34.040599999999998</v>
      </c>
      <c r="I106" s="11">
        <v>11.931699999999999</v>
      </c>
      <c r="J106" s="11">
        <v>2.7645</v>
      </c>
      <c r="K106" s="11">
        <v>7.5401999999999997E-2</v>
      </c>
      <c r="L106" s="11">
        <v>0.129994</v>
      </c>
      <c r="M106" s="11">
        <v>1.92587</v>
      </c>
      <c r="N106" s="11">
        <v>8.7209999999999996E-3</v>
      </c>
      <c r="O106" s="11">
        <v>0.75121800000000005</v>
      </c>
      <c r="P106" s="11">
        <v>3.5341399999999998</v>
      </c>
      <c r="Q106" s="11">
        <v>10.244999999999999</v>
      </c>
      <c r="R106" s="11">
        <f t="shared" si="2"/>
        <v>99.367652999999976</v>
      </c>
      <c r="S106" s="11"/>
      <c r="T106" s="18">
        <v>5.7402747505540077</v>
      </c>
      <c r="U106" s="18">
        <v>0.25972524944599229</v>
      </c>
      <c r="V106" s="18">
        <v>6</v>
      </c>
      <c r="W106" s="18">
        <v>0.55792885334426767</v>
      </c>
      <c r="X106" s="18">
        <f t="shared" si="3"/>
        <v>6.81765410279026</v>
      </c>
      <c r="Y106" s="18">
        <v>2.3156885619709588E-2</v>
      </c>
      <c r="Z106" s="18">
        <v>0.7003371654922137</v>
      </c>
      <c r="AA106" s="18">
        <v>1.8710745041428209E-2</v>
      </c>
      <c r="AB106" s="18">
        <v>1.695666161747148</v>
      </c>
      <c r="AC106" s="18">
        <v>1.3728482902877493E-2</v>
      </c>
      <c r="AD106" s="18">
        <v>0.63453540518962237</v>
      </c>
      <c r="AE106" s="18">
        <v>1.8906313773860647E-3</v>
      </c>
      <c r="AF106" s="18">
        <v>0.34984548053011399</v>
      </c>
      <c r="AG106" s="18">
        <v>3.5962691558057216</v>
      </c>
      <c r="AH106" s="18">
        <v>0.40373084419427824</v>
      </c>
      <c r="AI106" s="18">
        <v>3</v>
      </c>
    </row>
    <row r="107" spans="1:35">
      <c r="A107" s="20" t="s">
        <v>363</v>
      </c>
      <c r="B107" s="10" t="s">
        <v>293</v>
      </c>
      <c r="C107" s="10" t="s">
        <v>159</v>
      </c>
      <c r="D107" s="10" t="s">
        <v>295</v>
      </c>
      <c r="E107" s="10"/>
      <c r="F107" s="11">
        <v>34.1402</v>
      </c>
      <c r="G107" s="11">
        <v>0.14368600000000001</v>
      </c>
      <c r="H107" s="11">
        <v>33.574800000000003</v>
      </c>
      <c r="I107" s="11">
        <v>13.5421</v>
      </c>
      <c r="J107" s="11">
        <v>2.01919</v>
      </c>
      <c r="K107" s="11">
        <v>9.4765000000000002E-2</v>
      </c>
      <c r="L107" s="11">
        <v>0.153143</v>
      </c>
      <c r="M107" s="11">
        <v>1.94296</v>
      </c>
      <c r="N107" s="11">
        <v>1.2194E-2</v>
      </c>
      <c r="O107" s="11">
        <v>0.71083200000000002</v>
      </c>
      <c r="P107" s="11">
        <v>3.51383</v>
      </c>
      <c r="Q107" s="11">
        <v>10.185499999999999</v>
      </c>
      <c r="R107" s="11">
        <f t="shared" si="2"/>
        <v>100.03319999999999</v>
      </c>
      <c r="S107" s="11"/>
      <c r="T107" s="18">
        <v>5.7961079747022248</v>
      </c>
      <c r="U107" s="18">
        <v>0.20389202529777517</v>
      </c>
      <c r="V107" s="18">
        <v>6</v>
      </c>
      <c r="W107" s="18">
        <v>0.5141012270808023</v>
      </c>
      <c r="X107" s="18">
        <f t="shared" si="3"/>
        <v>6.7179932523785775</v>
      </c>
      <c r="Y107" s="18">
        <v>1.834448864883758E-2</v>
      </c>
      <c r="Z107" s="18">
        <v>0.51104146399427164</v>
      </c>
      <c r="AA107" s="18">
        <v>2.2021824435812395E-2</v>
      </c>
      <c r="AB107" s="18">
        <v>1.9227039423115577</v>
      </c>
      <c r="AC107" s="18">
        <v>1.7237569122598776E-2</v>
      </c>
      <c r="AD107" s="18">
        <v>0.63955974876691912</v>
      </c>
      <c r="AE107" s="18">
        <v>2.6410409646273423E-3</v>
      </c>
      <c r="AF107" s="18">
        <v>0.34056164114585474</v>
      </c>
      <c r="AG107" s="18">
        <v>3.6183359215380682</v>
      </c>
      <c r="AH107" s="18">
        <v>0.38166407846193195</v>
      </c>
      <c r="AI107" s="18">
        <v>3</v>
      </c>
    </row>
    <row r="108" spans="1:35">
      <c r="A108" s="20" t="s">
        <v>364</v>
      </c>
      <c r="B108" s="10" t="s">
        <v>293</v>
      </c>
      <c r="C108" s="10" t="s">
        <v>159</v>
      </c>
      <c r="D108" s="10" t="s">
        <v>295</v>
      </c>
      <c r="E108" s="10"/>
      <c r="F108" s="11">
        <v>34.018099999999997</v>
      </c>
      <c r="G108" s="11">
        <v>0.20711099999999999</v>
      </c>
      <c r="H108" s="11">
        <v>33.765000000000001</v>
      </c>
      <c r="I108" s="11">
        <v>13.690200000000001</v>
      </c>
      <c r="J108" s="11">
        <v>1.9963299999999999</v>
      </c>
      <c r="K108" s="11">
        <v>5.1166999999999997E-2</v>
      </c>
      <c r="L108" s="11">
        <v>0.11494600000000001</v>
      </c>
      <c r="M108" s="11">
        <v>1.7714399999999999</v>
      </c>
      <c r="N108" s="11">
        <v>1.0011000000000001E-2</v>
      </c>
      <c r="O108" s="11">
        <v>0.77532599999999996</v>
      </c>
      <c r="P108" s="11">
        <v>3.5109900000000001</v>
      </c>
      <c r="Q108" s="11">
        <v>10.177099999999999</v>
      </c>
      <c r="R108" s="11">
        <f t="shared" si="2"/>
        <v>100.08772100000002</v>
      </c>
      <c r="S108" s="11"/>
      <c r="T108" s="18">
        <v>5.7741590425604343</v>
      </c>
      <c r="U108" s="18">
        <v>0.22584095743956567</v>
      </c>
      <c r="V108" s="18">
        <v>6</v>
      </c>
      <c r="W108" s="18">
        <v>0.52878282991060122</v>
      </c>
      <c r="X108" s="18">
        <f t="shared" si="3"/>
        <v>6.7546237873501669</v>
      </c>
      <c r="Y108" s="18">
        <v>2.6436417576519239E-2</v>
      </c>
      <c r="Z108" s="18">
        <v>0.50514908090708999</v>
      </c>
      <c r="AA108" s="18">
        <v>1.6525640105602007E-2</v>
      </c>
      <c r="AB108" s="18">
        <v>1.943320692984537</v>
      </c>
      <c r="AC108" s="18">
        <v>9.3052123883760659E-3</v>
      </c>
      <c r="AD108" s="18">
        <v>0.58297776720050065</v>
      </c>
      <c r="AE108" s="18">
        <v>2.1677774299718152E-3</v>
      </c>
      <c r="AF108" s="18">
        <v>0.40554924298115147</v>
      </c>
      <c r="AG108" s="18">
        <v>3.5837953323739966</v>
      </c>
      <c r="AH108" s="18">
        <v>0.41620466762600339</v>
      </c>
      <c r="AI108" s="18">
        <v>3</v>
      </c>
    </row>
    <row r="109" spans="1:35">
      <c r="A109" s="20" t="s">
        <v>365</v>
      </c>
      <c r="B109" s="10" t="s">
        <v>293</v>
      </c>
      <c r="C109" s="10" t="s">
        <v>159</v>
      </c>
      <c r="D109" s="10" t="s">
        <v>295</v>
      </c>
      <c r="E109" s="10"/>
      <c r="F109" s="11">
        <v>33.573099999999997</v>
      </c>
      <c r="G109" s="11">
        <v>7.6493000000000005E-2</v>
      </c>
      <c r="H109" s="11">
        <v>32.914999999999999</v>
      </c>
      <c r="I109" s="11">
        <v>14.527100000000001</v>
      </c>
      <c r="J109" s="11">
        <v>1.1244700000000001</v>
      </c>
      <c r="K109" s="11">
        <v>6.3708000000000001E-2</v>
      </c>
      <c r="L109" s="11">
        <v>0.15897900000000001</v>
      </c>
      <c r="M109" s="11">
        <v>1.8801600000000001</v>
      </c>
      <c r="N109" s="11">
        <v>6.8270999999999998E-2</v>
      </c>
      <c r="O109" s="11">
        <v>0.67892300000000005</v>
      </c>
      <c r="P109" s="11">
        <v>3.5007199999999998</v>
      </c>
      <c r="Q109" s="11">
        <v>10.1469</v>
      </c>
      <c r="R109" s="11">
        <f t="shared" si="2"/>
        <v>98.713824000000017</v>
      </c>
      <c r="S109" s="11"/>
      <c r="T109" s="18">
        <v>5.8194034995430624</v>
      </c>
      <c r="U109" s="18">
        <v>0.18059650045693765</v>
      </c>
      <c r="V109" s="18">
        <v>6</v>
      </c>
      <c r="W109" s="18">
        <v>0.54354136053588764</v>
      </c>
      <c r="X109" s="18">
        <f t="shared" si="3"/>
        <v>6.7241378609928253</v>
      </c>
      <c r="Y109" s="18">
        <v>9.9707877166593014E-3</v>
      </c>
      <c r="Z109" s="18">
        <v>0.29056509734617125</v>
      </c>
      <c r="AA109" s="18">
        <v>2.3340627463189521E-2</v>
      </c>
      <c r="AB109" s="18">
        <v>2.10582339836346</v>
      </c>
      <c r="AC109" s="18">
        <v>1.1831468333526775E-2</v>
      </c>
      <c r="AD109" s="18">
        <v>0.63187139168901163</v>
      </c>
      <c r="AE109" s="18">
        <v>1.5096693280939879E-2</v>
      </c>
      <c r="AF109" s="18">
        <v>0.34120044669652172</v>
      </c>
      <c r="AG109" s="18">
        <v>3.6278213480692885</v>
      </c>
      <c r="AH109" s="18">
        <v>0.3721786519307117</v>
      </c>
      <c r="AI109" s="18">
        <v>3</v>
      </c>
    </row>
    <row r="110" spans="1:35">
      <c r="A110" s="20" t="s">
        <v>366</v>
      </c>
      <c r="B110" s="10" t="s">
        <v>293</v>
      </c>
      <c r="C110" s="10" t="s">
        <v>159</v>
      </c>
      <c r="D110" s="10" t="s">
        <v>295</v>
      </c>
      <c r="E110" s="10"/>
      <c r="F110" s="11">
        <v>33.314900000000002</v>
      </c>
      <c r="G110" s="11">
        <v>1.0134000000000001E-2</v>
      </c>
      <c r="H110" s="11">
        <v>34.096800000000002</v>
      </c>
      <c r="I110" s="11">
        <v>16.0627</v>
      </c>
      <c r="J110" s="11">
        <v>0.11310199999999999</v>
      </c>
      <c r="K110" s="11">
        <v>0.117197</v>
      </c>
      <c r="L110" s="11">
        <v>0.20533999999999999</v>
      </c>
      <c r="M110" s="11">
        <v>1.70479</v>
      </c>
      <c r="N110" s="11">
        <v>1.6927999999999999E-2</v>
      </c>
      <c r="O110" s="11">
        <v>0.46970499999999998</v>
      </c>
      <c r="P110" s="11">
        <v>3.4896199999999999</v>
      </c>
      <c r="Q110" s="11">
        <v>10.113899999999999</v>
      </c>
      <c r="R110" s="11">
        <f t="shared" si="2"/>
        <v>99.715116000000009</v>
      </c>
      <c r="S110" s="11"/>
      <c r="T110" s="18">
        <v>5.7283110279441045</v>
      </c>
      <c r="U110" s="18">
        <v>0.27168897205589548</v>
      </c>
      <c r="V110" s="18">
        <v>6</v>
      </c>
      <c r="W110" s="18">
        <v>0.63798286036344543</v>
      </c>
      <c r="X110" s="18">
        <f t="shared" si="3"/>
        <v>6.9096718324193409</v>
      </c>
      <c r="Y110" s="18">
        <v>1.3103572797963077E-3</v>
      </c>
      <c r="Z110" s="18">
        <v>2.8991247724367921E-2</v>
      </c>
      <c r="AA110" s="18">
        <v>2.9905245608401073E-2</v>
      </c>
      <c r="AB110" s="18">
        <v>2.3097374650551847</v>
      </c>
      <c r="AC110" s="18">
        <v>2.1590476083764357E-2</v>
      </c>
      <c r="AD110" s="18">
        <v>0.56833685933775313</v>
      </c>
      <c r="AE110" s="18">
        <v>3.7132335651995176E-3</v>
      </c>
      <c r="AF110" s="18">
        <v>0.40635943101328298</v>
      </c>
      <c r="AG110" s="18">
        <v>3.7445786652921482</v>
      </c>
      <c r="AH110" s="18">
        <v>0.25542133470785183</v>
      </c>
      <c r="AI110" s="18">
        <v>3</v>
      </c>
    </row>
    <row r="111" spans="1:35">
      <c r="A111" s="20" t="s">
        <v>367</v>
      </c>
      <c r="B111" s="10" t="s">
        <v>293</v>
      </c>
      <c r="C111" s="10" t="s">
        <v>159</v>
      </c>
      <c r="D111" s="10" t="s">
        <v>295</v>
      </c>
      <c r="E111" s="10"/>
      <c r="F111" s="11">
        <v>32.373899999999999</v>
      </c>
      <c r="G111" s="11">
        <v>0.65111399999999997</v>
      </c>
      <c r="H111" s="11">
        <v>35.4191</v>
      </c>
      <c r="I111" s="11">
        <v>13.864800000000001</v>
      </c>
      <c r="J111" s="11">
        <v>0.35511599999999999</v>
      </c>
      <c r="K111" s="11">
        <v>0.13054399999999999</v>
      </c>
      <c r="L111" s="11">
        <v>0.61202199999999995</v>
      </c>
      <c r="M111" s="11">
        <v>1.6547499999999999</v>
      </c>
      <c r="N111" s="11">
        <v>0</v>
      </c>
      <c r="O111" s="11">
        <v>0.91674199999999995</v>
      </c>
      <c r="P111" s="11">
        <v>3.49153</v>
      </c>
      <c r="Q111" s="11">
        <v>10.119899999999999</v>
      </c>
      <c r="R111" s="11">
        <f t="shared" si="2"/>
        <v>99.589517999999984</v>
      </c>
      <c r="S111" s="11"/>
      <c r="T111" s="18">
        <v>5.5570795642492925</v>
      </c>
      <c r="U111" s="18">
        <v>0.4429204357507075</v>
      </c>
      <c r="V111" s="18">
        <v>6</v>
      </c>
      <c r="W111" s="18">
        <v>0.72255214116581445</v>
      </c>
      <c r="X111" s="18">
        <f t="shared" si="3"/>
        <v>7.165472576916522</v>
      </c>
      <c r="Y111" s="18">
        <v>8.4048385743352327E-2</v>
      </c>
      <c r="Z111" s="18">
        <v>9.0872061353429998E-2</v>
      </c>
      <c r="AA111" s="18">
        <v>8.8982451591138892E-2</v>
      </c>
      <c r="AB111" s="18">
        <v>1.9903121641268238</v>
      </c>
      <c r="AC111" s="18">
        <v>2.4008562476644978E-2</v>
      </c>
      <c r="AD111" s="18">
        <v>0.55071999018377771</v>
      </c>
      <c r="AE111" s="18">
        <v>0</v>
      </c>
      <c r="AF111" s="18">
        <v>0.42527144733957734</v>
      </c>
      <c r="AG111" s="18">
        <v>3.5023286581696058</v>
      </c>
      <c r="AH111" s="18">
        <v>0.49767134183039402</v>
      </c>
      <c r="AI111" s="18">
        <v>3</v>
      </c>
    </row>
    <row r="112" spans="1:35">
      <c r="A112" s="20" t="s">
        <v>368</v>
      </c>
      <c r="B112" s="10" t="s">
        <v>293</v>
      </c>
      <c r="C112" s="10" t="s">
        <v>159</v>
      </c>
      <c r="D112" s="10" t="s">
        <v>294</v>
      </c>
      <c r="E112" s="10"/>
      <c r="F112" s="11">
        <v>33.667200000000001</v>
      </c>
      <c r="G112" s="11">
        <v>0.31628499999999998</v>
      </c>
      <c r="H112" s="11">
        <v>35.494300000000003</v>
      </c>
      <c r="I112" s="11">
        <v>13.623900000000001</v>
      </c>
      <c r="J112" s="11">
        <v>0.22406999999999999</v>
      </c>
      <c r="K112" s="11">
        <v>2.7467999999999999E-2</v>
      </c>
      <c r="L112" s="11">
        <v>0.408669</v>
      </c>
      <c r="M112" s="11">
        <v>1.3143199999999999</v>
      </c>
      <c r="N112" s="11">
        <v>2.1319999999999999E-2</v>
      </c>
      <c r="O112" s="11">
        <v>0.67301599999999995</v>
      </c>
      <c r="P112" s="11">
        <v>3.52847</v>
      </c>
      <c r="Q112" s="11">
        <v>10.2286</v>
      </c>
      <c r="R112" s="11">
        <f t="shared" si="2"/>
        <v>99.527618000000018</v>
      </c>
      <c r="S112" s="11"/>
      <c r="T112" s="18">
        <v>5.7300984009753595</v>
      </c>
      <c r="U112" s="18">
        <v>0.2699015990246405</v>
      </c>
      <c r="V112" s="18">
        <v>6</v>
      </c>
      <c r="W112" s="18">
        <v>0.8499250453202043</v>
      </c>
      <c r="X112" s="18">
        <f t="shared" si="3"/>
        <v>7.1198266443448448</v>
      </c>
      <c r="Y112" s="18">
        <v>4.048129768877496E-2</v>
      </c>
      <c r="Z112" s="18">
        <v>5.6852208593307169E-2</v>
      </c>
      <c r="AA112" s="18">
        <v>5.8913186760516767E-2</v>
      </c>
      <c r="AB112" s="18">
        <v>1.9391549908996966</v>
      </c>
      <c r="AC112" s="18">
        <v>5.008870081953826E-3</v>
      </c>
      <c r="AD112" s="18">
        <v>0.43371361423882815</v>
      </c>
      <c r="AE112" s="18">
        <v>4.6291453991656236E-3</v>
      </c>
      <c r="AF112" s="18">
        <v>0.55664837028005243</v>
      </c>
      <c r="AG112" s="18">
        <v>3.6377366655746872</v>
      </c>
      <c r="AH112" s="18">
        <v>0.36226333442531256</v>
      </c>
      <c r="AI112" s="18">
        <v>3</v>
      </c>
    </row>
    <row r="113" spans="1:35">
      <c r="A113" s="20" t="s">
        <v>369</v>
      </c>
      <c r="B113" s="10" t="s">
        <v>293</v>
      </c>
      <c r="C113" s="10" t="s">
        <v>159</v>
      </c>
      <c r="D113" s="10" t="s">
        <v>294</v>
      </c>
      <c r="E113" s="10"/>
      <c r="F113" s="11">
        <v>33.336799999999997</v>
      </c>
      <c r="G113" s="11">
        <v>0.48985800000000002</v>
      </c>
      <c r="H113" s="11">
        <v>35.594000000000001</v>
      </c>
      <c r="I113" s="11">
        <v>13.848100000000001</v>
      </c>
      <c r="J113" s="11">
        <v>0.26514500000000002</v>
      </c>
      <c r="K113" s="11">
        <v>6.9344000000000003E-2</v>
      </c>
      <c r="L113" s="11">
        <v>0.47302499999999997</v>
      </c>
      <c r="M113" s="11">
        <v>1.4622200000000001</v>
      </c>
      <c r="N113" s="11">
        <v>1.8699E-2</v>
      </c>
      <c r="O113" s="11">
        <v>0.92791299999999999</v>
      </c>
      <c r="P113" s="11">
        <v>3.50284</v>
      </c>
      <c r="Q113" s="11">
        <v>10.1532</v>
      </c>
      <c r="R113" s="11">
        <f t="shared" si="2"/>
        <v>100.14114400000003</v>
      </c>
      <c r="S113" s="11"/>
      <c r="T113" s="18">
        <v>5.6633870042781815</v>
      </c>
      <c r="U113" s="18">
        <v>0.33661299572181846</v>
      </c>
      <c r="V113" s="18">
        <v>6</v>
      </c>
      <c r="W113" s="18">
        <v>0.79002746407730218</v>
      </c>
      <c r="X113" s="18">
        <f t="shared" si="3"/>
        <v>7.1266404597991206</v>
      </c>
      <c r="Y113" s="18">
        <v>6.2581113256166929E-2</v>
      </c>
      <c r="Z113" s="18">
        <v>6.7149737253354644E-2</v>
      </c>
      <c r="AA113" s="18">
        <v>6.8064735934160195E-2</v>
      </c>
      <c r="AB113" s="18">
        <v>1.9674264936482035</v>
      </c>
      <c r="AC113" s="18">
        <v>1.2621729470949639E-2</v>
      </c>
      <c r="AD113" s="18">
        <v>0.48162819972768212</v>
      </c>
      <c r="AE113" s="18">
        <v>4.0525581242118356E-3</v>
      </c>
      <c r="AF113" s="18">
        <v>0.50169751267715634</v>
      </c>
      <c r="AG113" s="18">
        <v>3.5014559934204907</v>
      </c>
      <c r="AH113" s="18">
        <v>0.49854400657950909</v>
      </c>
      <c r="AI113" s="18">
        <v>3</v>
      </c>
    </row>
    <row r="114" spans="1:35">
      <c r="A114" s="20" t="s">
        <v>370</v>
      </c>
      <c r="B114" s="10" t="s">
        <v>293</v>
      </c>
      <c r="C114" s="10" t="s">
        <v>159</v>
      </c>
      <c r="D114" s="10" t="s">
        <v>294</v>
      </c>
      <c r="E114" s="10"/>
      <c r="F114" s="11">
        <v>33.179900000000004</v>
      </c>
      <c r="G114" s="11">
        <v>0.45405800000000002</v>
      </c>
      <c r="H114" s="11">
        <v>35.6233</v>
      </c>
      <c r="I114" s="11">
        <v>13.699299999999999</v>
      </c>
      <c r="J114" s="11">
        <v>0.22841600000000001</v>
      </c>
      <c r="K114" s="11">
        <v>5.4873999999999999E-2</v>
      </c>
      <c r="L114" s="11">
        <v>0.49809199999999998</v>
      </c>
      <c r="M114" s="11">
        <v>1.5713699999999999</v>
      </c>
      <c r="N114" s="11">
        <v>5.2189999999999997E-3</v>
      </c>
      <c r="O114" s="11">
        <v>0.98477000000000003</v>
      </c>
      <c r="P114" s="11">
        <v>3.5011000000000001</v>
      </c>
      <c r="Q114" s="11">
        <v>10.1478</v>
      </c>
      <c r="R114" s="11">
        <f t="shared" si="2"/>
        <v>99.948198999999988</v>
      </c>
      <c r="S114" s="11"/>
      <c r="T114" s="18">
        <v>5.6520991836932204</v>
      </c>
      <c r="U114" s="18">
        <v>0.3479008163067796</v>
      </c>
      <c r="V114" s="18">
        <v>6</v>
      </c>
      <c r="W114" s="18">
        <v>0.80405087782120077</v>
      </c>
      <c r="X114" s="18">
        <f t="shared" si="3"/>
        <v>7.1519516941279804</v>
      </c>
      <c r="Y114" s="18">
        <v>5.816567636763368E-2</v>
      </c>
      <c r="Z114" s="18">
        <v>5.800557937641989E-2</v>
      </c>
      <c r="AA114" s="18">
        <v>7.1867081259482907E-2</v>
      </c>
      <c r="AB114" s="18">
        <v>1.9515921919071748</v>
      </c>
      <c r="AC114" s="18">
        <v>1.0015184813916372E-2</v>
      </c>
      <c r="AD114" s="18">
        <v>0.51899122643449924</v>
      </c>
      <c r="AE114" s="18">
        <v>1.1341762241499026E-3</v>
      </c>
      <c r="AF114" s="18">
        <v>0.46985941252743446</v>
      </c>
      <c r="AG114" s="18">
        <v>3.4694657558394981</v>
      </c>
      <c r="AH114" s="18">
        <v>0.5305342441605021</v>
      </c>
      <c r="AI114" s="18">
        <v>3</v>
      </c>
    </row>
    <row r="115" spans="1:35">
      <c r="A115" s="20" t="s">
        <v>371</v>
      </c>
      <c r="B115" s="10" t="s">
        <v>293</v>
      </c>
      <c r="C115" s="10" t="s">
        <v>159</v>
      </c>
      <c r="D115" s="10" t="s">
        <v>295</v>
      </c>
      <c r="E115" s="10"/>
      <c r="F115" s="11">
        <v>32.632100000000001</v>
      </c>
      <c r="G115" s="11">
        <v>0.63723099999999999</v>
      </c>
      <c r="H115" s="11">
        <v>35.4071</v>
      </c>
      <c r="I115" s="11">
        <v>14.2837</v>
      </c>
      <c r="J115" s="11">
        <v>0.34975899999999999</v>
      </c>
      <c r="K115" s="11">
        <v>0.15771099999999999</v>
      </c>
      <c r="L115" s="11">
        <v>0.51846300000000001</v>
      </c>
      <c r="M115" s="11">
        <v>1.7062600000000001</v>
      </c>
      <c r="N115" s="11">
        <v>3.5576999999999998E-2</v>
      </c>
      <c r="O115" s="11">
        <v>0.92659999999999998</v>
      </c>
      <c r="P115" s="11">
        <v>3.4788100000000002</v>
      </c>
      <c r="Q115" s="11">
        <v>10.0822</v>
      </c>
      <c r="R115" s="11">
        <f t="shared" si="2"/>
        <v>100.21551100000001</v>
      </c>
      <c r="S115" s="11"/>
      <c r="T115" s="18">
        <v>5.5686613146060697</v>
      </c>
      <c r="U115" s="18">
        <v>0.43133868539393028</v>
      </c>
      <c r="V115" s="18">
        <v>6</v>
      </c>
      <c r="W115" s="18">
        <v>0.68983965087311017</v>
      </c>
      <c r="X115" s="18">
        <f t="shared" si="3"/>
        <v>7.1211783362670404</v>
      </c>
      <c r="Y115" s="18">
        <v>8.1775541033020149E-2</v>
      </c>
      <c r="Z115" s="18">
        <v>8.8978120101757902E-2</v>
      </c>
      <c r="AA115" s="18">
        <v>7.4939240883506231E-2</v>
      </c>
      <c r="AB115" s="18">
        <v>2.0384614177509595</v>
      </c>
      <c r="AC115" s="18">
        <v>2.8835362449714273E-2</v>
      </c>
      <c r="AD115" s="18">
        <v>0.56454406827128267</v>
      </c>
      <c r="AE115" s="18">
        <v>7.7452179993722694E-3</v>
      </c>
      <c r="AF115" s="18">
        <v>0.39887535127963081</v>
      </c>
      <c r="AG115" s="18">
        <v>3.4999171192482734</v>
      </c>
      <c r="AH115" s="18">
        <v>0.50008288075172647</v>
      </c>
      <c r="AI115" s="18">
        <v>3</v>
      </c>
    </row>
    <row r="116" spans="1:35">
      <c r="A116" s="20" t="s">
        <v>372</v>
      </c>
      <c r="B116" s="10" t="s">
        <v>293</v>
      </c>
      <c r="C116" s="10" t="s">
        <v>159</v>
      </c>
      <c r="D116" s="10" t="s">
        <v>295</v>
      </c>
      <c r="E116" s="10"/>
      <c r="F116" s="11">
        <v>33.9026</v>
      </c>
      <c r="G116" s="11">
        <v>6.9986000000000007E-2</v>
      </c>
      <c r="H116" s="11">
        <v>34.968899999999998</v>
      </c>
      <c r="I116" s="11">
        <v>12.377700000000001</v>
      </c>
      <c r="J116" s="11">
        <v>2.0461999999999998</v>
      </c>
      <c r="K116" s="11">
        <v>0.10332</v>
      </c>
      <c r="L116" s="11">
        <v>0.110737</v>
      </c>
      <c r="M116" s="11">
        <v>1.67547</v>
      </c>
      <c r="N116" s="11">
        <v>6.3231999999999997E-2</v>
      </c>
      <c r="O116" s="11">
        <v>0.65747599999999995</v>
      </c>
      <c r="P116" s="11">
        <v>3.5407000000000002</v>
      </c>
      <c r="Q116" s="11">
        <v>10.2645</v>
      </c>
      <c r="R116" s="11">
        <f t="shared" si="2"/>
        <v>99.780821000000003</v>
      </c>
      <c r="S116" s="11"/>
      <c r="T116" s="18">
        <v>5.7283207297851444</v>
      </c>
      <c r="U116" s="18">
        <v>0.27167927021485561</v>
      </c>
      <c r="V116" s="18">
        <v>6</v>
      </c>
      <c r="W116" s="18">
        <v>0.69189183212121907</v>
      </c>
      <c r="X116" s="18">
        <f t="shared" si="3"/>
        <v>6.9635711023360747</v>
      </c>
      <c r="Y116" s="18">
        <v>8.8925484932642178E-3</v>
      </c>
      <c r="Z116" s="18">
        <v>0.51540775220724844</v>
      </c>
      <c r="AA116" s="18">
        <v>1.5847939826970307E-2</v>
      </c>
      <c r="AB116" s="18">
        <v>1.7490018425626197</v>
      </c>
      <c r="AC116" s="18">
        <v>1.8704080610148742E-2</v>
      </c>
      <c r="AD116" s="18">
        <v>0.54888054015902898</v>
      </c>
      <c r="AE116" s="18">
        <v>1.3629809305133847E-2</v>
      </c>
      <c r="AF116" s="18">
        <v>0.41878556992568849</v>
      </c>
      <c r="AG116" s="18">
        <v>3.6486676546178254</v>
      </c>
      <c r="AH116" s="18">
        <v>0.35133234538217478</v>
      </c>
      <c r="AI116" s="18">
        <v>3</v>
      </c>
    </row>
    <row r="117" spans="1:35">
      <c r="A117" s="20" t="s">
        <v>373</v>
      </c>
      <c r="B117" s="10" t="s">
        <v>293</v>
      </c>
      <c r="C117" s="10" t="s">
        <v>159</v>
      </c>
      <c r="D117" s="10" t="s">
        <v>295</v>
      </c>
      <c r="E117" s="10"/>
      <c r="F117" s="11">
        <v>33.4848</v>
      </c>
      <c r="G117" s="11">
        <v>0.56992900000000002</v>
      </c>
      <c r="H117" s="11">
        <v>35.173900000000003</v>
      </c>
      <c r="I117" s="11">
        <v>11.324400000000001</v>
      </c>
      <c r="J117" s="11">
        <v>2.7580900000000002</v>
      </c>
      <c r="K117" s="11">
        <v>0.34563199999999999</v>
      </c>
      <c r="L117" s="11">
        <v>0.121338</v>
      </c>
      <c r="M117" s="11">
        <v>1.7928200000000001</v>
      </c>
      <c r="N117" s="11">
        <v>6.6526000000000002E-2</v>
      </c>
      <c r="O117" s="11">
        <v>0.66153899999999999</v>
      </c>
      <c r="P117" s="11">
        <v>3.5441400000000001</v>
      </c>
      <c r="Q117" s="11">
        <v>10.2743</v>
      </c>
      <c r="R117" s="11">
        <f t="shared" si="2"/>
        <v>100.117414</v>
      </c>
      <c r="S117" s="11"/>
      <c r="T117" s="18">
        <v>5.6250024908730083</v>
      </c>
      <c r="U117" s="18">
        <v>0.3749975091269917</v>
      </c>
      <c r="V117" s="18">
        <v>6</v>
      </c>
      <c r="W117" s="18">
        <v>0.58888214081786483</v>
      </c>
      <c r="X117" s="18">
        <f t="shared" si="3"/>
        <v>6.9638796499448565</v>
      </c>
      <c r="Y117" s="18">
        <v>7.1997350541592342E-2</v>
      </c>
      <c r="Z117" s="18">
        <v>0.69070402849102985</v>
      </c>
      <c r="AA117" s="18">
        <v>1.7264642160120858E-2</v>
      </c>
      <c r="AB117" s="18">
        <v>1.5909121730459286</v>
      </c>
      <c r="AC117" s="18">
        <v>6.2208051959581893E-2</v>
      </c>
      <c r="AD117" s="18">
        <v>0.58392699784295843</v>
      </c>
      <c r="AE117" s="18">
        <v>1.4256895350737786E-2</v>
      </c>
      <c r="AF117" s="18">
        <v>0.33960805484672185</v>
      </c>
      <c r="AG117" s="18">
        <v>3.6485412401282398</v>
      </c>
      <c r="AH117" s="18">
        <v>0.35145875987176023</v>
      </c>
      <c r="AI117" s="18">
        <v>3</v>
      </c>
    </row>
    <row r="118" spans="1:35">
      <c r="A118" s="20" t="s">
        <v>374</v>
      </c>
      <c r="B118" s="10" t="s">
        <v>293</v>
      </c>
      <c r="C118" s="10" t="s">
        <v>159</v>
      </c>
      <c r="D118" s="10" t="s">
        <v>295</v>
      </c>
      <c r="E118" s="10"/>
      <c r="F118" s="11">
        <v>33.577199999999998</v>
      </c>
      <c r="G118" s="11">
        <v>0.61811000000000005</v>
      </c>
      <c r="H118" s="11">
        <v>34.506700000000002</v>
      </c>
      <c r="I118" s="11">
        <v>11.277100000000001</v>
      </c>
      <c r="J118" s="11">
        <v>3.0121099999999998</v>
      </c>
      <c r="K118" s="11">
        <v>0.31756899999999999</v>
      </c>
      <c r="L118" s="11">
        <v>6.0123000000000003E-2</v>
      </c>
      <c r="M118" s="11">
        <v>1.89605</v>
      </c>
      <c r="N118" s="11">
        <v>4.2446999999999999E-2</v>
      </c>
      <c r="O118" s="11">
        <v>0.72050999999999998</v>
      </c>
      <c r="P118" s="11">
        <v>3.5443799999999999</v>
      </c>
      <c r="Q118" s="11">
        <v>10.275</v>
      </c>
      <c r="R118" s="11">
        <f t="shared" si="2"/>
        <v>99.847299000000021</v>
      </c>
      <c r="S118" s="11"/>
      <c r="T118" s="18">
        <v>5.6630580301630697</v>
      </c>
      <c r="U118" s="18">
        <v>0.33694196983693026</v>
      </c>
      <c r="V118" s="18">
        <v>6</v>
      </c>
      <c r="W118" s="18">
        <v>0.52213513950834756</v>
      </c>
      <c r="X118" s="18">
        <f t="shared" si="3"/>
        <v>6.8590771093452778</v>
      </c>
      <c r="Y118" s="18">
        <v>7.839584641193828E-2</v>
      </c>
      <c r="Z118" s="18">
        <v>0.75733130276116833</v>
      </c>
      <c r="AA118" s="18">
        <v>8.5888084358743295E-3</v>
      </c>
      <c r="AB118" s="18">
        <v>1.5905962710717543</v>
      </c>
      <c r="AC118" s="18">
        <v>5.7385514975816503E-2</v>
      </c>
      <c r="AD118" s="18">
        <v>0.62001640022556392</v>
      </c>
      <c r="AE118" s="18">
        <v>9.1329709493402477E-3</v>
      </c>
      <c r="AF118" s="18">
        <v>0.31346511384927933</v>
      </c>
      <c r="AG118" s="18">
        <v>3.6156822375225861</v>
      </c>
      <c r="AH118" s="18">
        <v>0.38431776247741412</v>
      </c>
      <c r="AI118" s="18">
        <v>3</v>
      </c>
    </row>
    <row r="119" spans="1:35">
      <c r="A119" s="20" t="s">
        <v>186</v>
      </c>
      <c r="B119" s="10" t="s">
        <v>375</v>
      </c>
      <c r="C119" s="11" t="s">
        <v>133</v>
      </c>
      <c r="D119" s="11" t="s">
        <v>295</v>
      </c>
      <c r="E119" s="11"/>
      <c r="F119" s="11">
        <v>33.164900000000003</v>
      </c>
      <c r="G119" s="11">
        <v>0.53568400000000005</v>
      </c>
      <c r="H119" s="11">
        <v>32.794499999999999</v>
      </c>
      <c r="I119" s="11">
        <v>14.8841</v>
      </c>
      <c r="J119" s="11">
        <v>1.32586</v>
      </c>
      <c r="K119" s="11">
        <v>0.19914699999999999</v>
      </c>
      <c r="L119" s="11">
        <v>0.14518</v>
      </c>
      <c r="M119" s="11">
        <v>2.0215100000000001</v>
      </c>
      <c r="N119" s="11">
        <v>8.3621000000000001E-2</v>
      </c>
      <c r="O119" s="11">
        <v>1.18567</v>
      </c>
      <c r="P119" s="11">
        <v>3.4577100000000001</v>
      </c>
      <c r="Q119" s="11">
        <v>10.020099999999999</v>
      </c>
      <c r="R119" s="11">
        <f t="shared" si="2"/>
        <v>99.817982000000015</v>
      </c>
      <c r="S119" s="11"/>
      <c r="T119" s="18">
        <v>5.7267601171284097</v>
      </c>
      <c r="U119" s="18">
        <v>0.27323988287159029</v>
      </c>
      <c r="V119" s="18">
        <v>6</v>
      </c>
      <c r="W119" s="18">
        <v>0.40077293040553386</v>
      </c>
      <c r="X119" s="18">
        <f t="shared" si="3"/>
        <v>6.6740128132771241</v>
      </c>
      <c r="Y119" s="18">
        <v>6.9560024083185401E-2</v>
      </c>
      <c r="Z119" s="18">
        <v>0.34130017715080913</v>
      </c>
      <c r="AA119" s="18">
        <v>2.1233560840792455E-2</v>
      </c>
      <c r="AB119" s="18">
        <v>2.1493585672566025</v>
      </c>
      <c r="AC119" s="18">
        <v>3.6843570892016467E-2</v>
      </c>
      <c r="AD119" s="18">
        <v>0.6767886250177646</v>
      </c>
      <c r="AE119" s="18">
        <v>1.8420618024051833E-2</v>
      </c>
      <c r="AF119" s="18">
        <v>0.26794718606616708</v>
      </c>
      <c r="AG119" s="18">
        <v>3.3525025817882028</v>
      </c>
      <c r="AH119" s="18">
        <v>0.64749741821179729</v>
      </c>
      <c r="AI119" s="18">
        <v>3</v>
      </c>
    </row>
    <row r="120" spans="1:35">
      <c r="A120" s="20" t="s">
        <v>188</v>
      </c>
      <c r="B120" s="10" t="s">
        <v>375</v>
      </c>
      <c r="C120" s="11" t="s">
        <v>133</v>
      </c>
      <c r="D120" s="11" t="s">
        <v>544</v>
      </c>
      <c r="E120" s="11"/>
      <c r="F120" s="11">
        <v>33.333500000000001</v>
      </c>
      <c r="G120" s="11">
        <v>0.49445699999999998</v>
      </c>
      <c r="H120" s="11">
        <v>33.7913</v>
      </c>
      <c r="I120" s="11">
        <v>15.055400000000001</v>
      </c>
      <c r="J120" s="11">
        <v>1.04233</v>
      </c>
      <c r="K120" s="11">
        <v>8.8549000000000003E-2</v>
      </c>
      <c r="L120" s="11">
        <v>0.142819</v>
      </c>
      <c r="M120" s="11">
        <v>1.9758500000000001</v>
      </c>
      <c r="N120" s="11">
        <v>4.5527999999999999E-2</v>
      </c>
      <c r="O120" s="11">
        <v>0.94874400000000003</v>
      </c>
      <c r="P120" s="11">
        <v>3.47228</v>
      </c>
      <c r="Q120" s="11">
        <v>10.063000000000001</v>
      </c>
      <c r="R120" s="11">
        <f t="shared" si="2"/>
        <v>100.45375700000002</v>
      </c>
      <c r="S120" s="11"/>
      <c r="T120" s="18">
        <v>5.6929227119247319</v>
      </c>
      <c r="U120" s="18">
        <v>0.30707728807526813</v>
      </c>
      <c r="V120" s="18">
        <v>6</v>
      </c>
      <c r="W120" s="18">
        <v>0.49458388709317891</v>
      </c>
      <c r="X120" s="18">
        <f t="shared" si="3"/>
        <v>6.801661175168447</v>
      </c>
      <c r="Y120" s="18">
        <v>6.3504375535324703E-2</v>
      </c>
      <c r="Z120" s="18">
        <v>0.26537997832044391</v>
      </c>
      <c r="AA120" s="18">
        <v>2.0659799295688439E-2</v>
      </c>
      <c r="AB120" s="18">
        <v>2.1503178677141057</v>
      </c>
      <c r="AC120" s="18">
        <v>1.6203009233808675E-2</v>
      </c>
      <c r="AD120" s="18">
        <v>0.65426727664237938</v>
      </c>
      <c r="AE120" s="18">
        <v>9.9195388839514974E-3</v>
      </c>
      <c r="AF120" s="18">
        <v>0.31961017523986046</v>
      </c>
      <c r="AG120" s="18">
        <v>3.487554925124015</v>
      </c>
      <c r="AH120" s="18">
        <v>0.5124450748759849</v>
      </c>
      <c r="AI120" s="18">
        <v>3</v>
      </c>
    </row>
    <row r="121" spans="1:35">
      <c r="A121" s="20" t="s">
        <v>189</v>
      </c>
      <c r="B121" s="10" t="s">
        <v>375</v>
      </c>
      <c r="C121" s="11" t="s">
        <v>133</v>
      </c>
      <c r="D121" s="11" t="s">
        <v>544</v>
      </c>
      <c r="E121" s="11"/>
      <c r="F121" s="11">
        <v>33.320999999999998</v>
      </c>
      <c r="G121" s="11">
        <v>0.53828600000000004</v>
      </c>
      <c r="H121" s="11">
        <v>33.584699999999998</v>
      </c>
      <c r="I121" s="11">
        <v>14.7372</v>
      </c>
      <c r="J121" s="11">
        <v>1.1156999999999999</v>
      </c>
      <c r="K121" s="11">
        <v>0.11093500000000001</v>
      </c>
      <c r="L121" s="11">
        <v>0.114411</v>
      </c>
      <c r="M121" s="11">
        <v>2.0701800000000001</v>
      </c>
      <c r="N121" s="11">
        <v>3.8150000000000003E-2</v>
      </c>
      <c r="O121" s="11">
        <v>0.95663100000000001</v>
      </c>
      <c r="P121" s="11">
        <v>3.4759099999999998</v>
      </c>
      <c r="Q121" s="11">
        <v>10.073700000000001</v>
      </c>
      <c r="R121" s="11">
        <f t="shared" si="2"/>
        <v>100.136803</v>
      </c>
      <c r="S121" s="11"/>
      <c r="T121" s="18">
        <v>5.7064762568480436</v>
      </c>
      <c r="U121" s="18">
        <v>0.2935237431519564</v>
      </c>
      <c r="V121" s="18">
        <v>6</v>
      </c>
      <c r="W121" s="18">
        <v>0.48518827356460825</v>
      </c>
      <c r="X121" s="18">
        <f t="shared" si="3"/>
        <v>6.7787120167165646</v>
      </c>
      <c r="Y121" s="18">
        <v>6.9324033241945943E-2</v>
      </c>
      <c r="Z121" s="18">
        <v>0.28484327252085889</v>
      </c>
      <c r="AA121" s="18">
        <v>1.6596003157853513E-2</v>
      </c>
      <c r="AB121" s="18">
        <v>2.1106730234728497</v>
      </c>
      <c r="AC121" s="18">
        <v>2.0355239806603895E-2</v>
      </c>
      <c r="AD121" s="18">
        <v>0.6873927601934634</v>
      </c>
      <c r="AE121" s="18">
        <v>8.3349513805385262E-3</v>
      </c>
      <c r="AF121" s="18">
        <v>0.28391704861939415</v>
      </c>
      <c r="AG121" s="18">
        <v>3.4818704659557898</v>
      </c>
      <c r="AH121" s="18">
        <v>0.51812953404421036</v>
      </c>
      <c r="AI121" s="18">
        <v>3</v>
      </c>
    </row>
    <row r="122" spans="1:35">
      <c r="A122" s="20" t="s">
        <v>190</v>
      </c>
      <c r="B122" s="10" t="s">
        <v>375</v>
      </c>
      <c r="C122" s="11" t="s">
        <v>133</v>
      </c>
      <c r="D122" s="11" t="s">
        <v>544</v>
      </c>
      <c r="E122" s="11"/>
      <c r="F122" s="11">
        <v>34.048000000000002</v>
      </c>
      <c r="G122" s="11">
        <v>0.355605</v>
      </c>
      <c r="H122" s="11">
        <v>33.799999999999997</v>
      </c>
      <c r="I122" s="11">
        <v>14.4358</v>
      </c>
      <c r="J122" s="11">
        <v>1.07406</v>
      </c>
      <c r="K122" s="11">
        <v>4.2889999999999998E-2</v>
      </c>
      <c r="L122" s="11">
        <v>0.17325199999999999</v>
      </c>
      <c r="M122" s="11">
        <v>1.77278</v>
      </c>
      <c r="N122" s="11">
        <v>3.7767000000000002E-2</v>
      </c>
      <c r="O122" s="11">
        <v>0.77031899999999998</v>
      </c>
      <c r="P122" s="11">
        <v>3.5006699999999999</v>
      </c>
      <c r="Q122" s="11">
        <v>10.1465</v>
      </c>
      <c r="R122" s="11">
        <f t="shared" si="2"/>
        <v>100.15764300000001</v>
      </c>
      <c r="S122" s="11"/>
      <c r="T122" s="18">
        <v>5.7931538408037362</v>
      </c>
      <c r="U122" s="18">
        <v>0.20684615919626381</v>
      </c>
      <c r="V122" s="18">
        <v>6</v>
      </c>
      <c r="W122" s="18">
        <v>0.57106509699878583</v>
      </c>
      <c r="X122" s="18">
        <f t="shared" si="3"/>
        <v>6.7779112561950496</v>
      </c>
      <c r="Y122" s="18">
        <v>4.5500069839982477E-2</v>
      </c>
      <c r="Z122" s="18">
        <v>0.27243352129741477</v>
      </c>
      <c r="AA122" s="18">
        <v>2.4968212467758346E-2</v>
      </c>
      <c r="AB122" s="18">
        <v>2.0540939614391545</v>
      </c>
      <c r="AC122" s="18">
        <v>7.8187467953382082E-3</v>
      </c>
      <c r="AD122" s="18">
        <v>0.58482395834676193</v>
      </c>
      <c r="AE122" s="18">
        <v>8.1977464938648714E-3</v>
      </c>
      <c r="AF122" s="18">
        <v>0.399159548364035</v>
      </c>
      <c r="AG122" s="18">
        <v>3.5854871719819816</v>
      </c>
      <c r="AH122" s="18">
        <v>0.41451282801801825</v>
      </c>
      <c r="AI122" s="18">
        <v>3</v>
      </c>
    </row>
    <row r="123" spans="1:35">
      <c r="A123" s="20" t="s">
        <v>191</v>
      </c>
      <c r="B123" s="10" t="s">
        <v>375</v>
      </c>
      <c r="C123" s="11" t="s">
        <v>133</v>
      </c>
      <c r="D123" s="11" t="s">
        <v>544</v>
      </c>
      <c r="E123" s="11"/>
      <c r="F123" s="11">
        <v>33.798200000000001</v>
      </c>
      <c r="G123" s="11">
        <v>0.36885499999999999</v>
      </c>
      <c r="H123" s="11">
        <v>33.702500000000001</v>
      </c>
      <c r="I123" s="11">
        <v>14.4472</v>
      </c>
      <c r="J123" s="11">
        <v>1.0969</v>
      </c>
      <c r="K123" s="11">
        <v>5.8286999999999999E-2</v>
      </c>
      <c r="L123" s="11">
        <v>0.126161</v>
      </c>
      <c r="M123" s="11">
        <v>1.853</v>
      </c>
      <c r="N123" s="11">
        <v>0</v>
      </c>
      <c r="O123" s="11">
        <v>0.89076699999999998</v>
      </c>
      <c r="P123" s="11">
        <v>3.4923199999999999</v>
      </c>
      <c r="Q123" s="11">
        <v>10.122</v>
      </c>
      <c r="R123" s="11">
        <f t="shared" si="2"/>
        <v>99.956190000000007</v>
      </c>
      <c r="S123" s="11"/>
      <c r="T123" s="18">
        <v>5.7738345034361425</v>
      </c>
      <c r="U123" s="18">
        <v>0.22616549656385754</v>
      </c>
      <c r="V123" s="18">
        <v>6</v>
      </c>
      <c r="W123" s="18">
        <v>0.55943989111122505</v>
      </c>
      <c r="X123" s="18">
        <f t="shared" si="3"/>
        <v>6.7856053876750826</v>
      </c>
      <c r="Y123" s="18">
        <v>4.7385687278419623E-2</v>
      </c>
      <c r="Z123" s="18">
        <v>0.27934849886962815</v>
      </c>
      <c r="AA123" s="18">
        <v>1.8254990944217186E-2</v>
      </c>
      <c r="AB123" s="18">
        <v>2.0640035451382635</v>
      </c>
      <c r="AC123" s="18">
        <v>1.0668420134327268E-2</v>
      </c>
      <c r="AD123" s="18">
        <v>0.61375216394362175</v>
      </c>
      <c r="AE123" s="18">
        <v>0</v>
      </c>
      <c r="AF123" s="18">
        <v>0.37557941592205102</v>
      </c>
      <c r="AG123" s="18">
        <v>3.5187410829836354</v>
      </c>
      <c r="AH123" s="18">
        <v>0.48125891701636447</v>
      </c>
      <c r="AI123" s="18">
        <v>3</v>
      </c>
    </row>
    <row r="124" spans="1:35">
      <c r="A124" s="20" t="s">
        <v>192</v>
      </c>
      <c r="B124" s="10" t="s">
        <v>375</v>
      </c>
      <c r="C124" s="11" t="s">
        <v>133</v>
      </c>
      <c r="D124" s="11" t="s">
        <v>544</v>
      </c>
      <c r="E124" s="11"/>
      <c r="F124" s="11">
        <v>33.8874</v>
      </c>
      <c r="G124" s="11">
        <v>0.32267800000000002</v>
      </c>
      <c r="H124" s="11">
        <v>33.701500000000003</v>
      </c>
      <c r="I124" s="11">
        <v>14.5913</v>
      </c>
      <c r="J124" s="11">
        <v>1.08213</v>
      </c>
      <c r="K124" s="11">
        <v>7.8583E-2</v>
      </c>
      <c r="L124" s="11">
        <v>0.145588</v>
      </c>
      <c r="M124" s="11">
        <v>1.82853</v>
      </c>
      <c r="N124" s="11">
        <v>4.9044999999999998E-2</v>
      </c>
      <c r="O124" s="11">
        <v>0.87239</v>
      </c>
      <c r="P124" s="11">
        <v>3.49064</v>
      </c>
      <c r="Q124" s="11">
        <v>10.117000000000001</v>
      </c>
      <c r="R124" s="11">
        <f t="shared" si="2"/>
        <v>100.16678400000002</v>
      </c>
      <c r="S124" s="11"/>
      <c r="T124" s="18">
        <v>5.7789411835521802</v>
      </c>
      <c r="U124" s="18">
        <v>0.22105881644781977</v>
      </c>
      <c r="V124" s="18">
        <v>6</v>
      </c>
      <c r="W124" s="18">
        <v>0.5524699426971651</v>
      </c>
      <c r="X124" s="18">
        <f t="shared" si="3"/>
        <v>6.7735287591449849</v>
      </c>
      <c r="Y124" s="18">
        <v>4.1380918963816349E-2</v>
      </c>
      <c r="Z124" s="18">
        <v>0.27510469872586585</v>
      </c>
      <c r="AA124" s="18">
        <v>2.1029131878619989E-2</v>
      </c>
      <c r="AB124" s="18">
        <v>2.0809421454941042</v>
      </c>
      <c r="AC124" s="18">
        <v>1.4358076975644713E-2</v>
      </c>
      <c r="AD124" s="18">
        <v>0.60458723373875201</v>
      </c>
      <c r="AE124" s="18">
        <v>1.0669972613849029E-2</v>
      </c>
      <c r="AF124" s="18">
        <v>0.37038471667175421</v>
      </c>
      <c r="AG124" s="18">
        <v>3.529494597912612</v>
      </c>
      <c r="AH124" s="18">
        <v>0.47050540208738811</v>
      </c>
      <c r="AI124" s="18">
        <v>3</v>
      </c>
    </row>
    <row r="125" spans="1:35">
      <c r="A125" s="20" t="s">
        <v>193</v>
      </c>
      <c r="B125" s="10" t="s">
        <v>375</v>
      </c>
      <c r="C125" s="11" t="s">
        <v>133</v>
      </c>
      <c r="D125" s="11" t="s">
        <v>295</v>
      </c>
      <c r="E125" s="11"/>
      <c r="F125" s="11">
        <v>32.383600000000001</v>
      </c>
      <c r="G125" s="11">
        <v>0.59740800000000005</v>
      </c>
      <c r="H125" s="11">
        <v>32.491999999999997</v>
      </c>
      <c r="I125" s="11">
        <v>15.328200000000001</v>
      </c>
      <c r="J125" s="11">
        <v>1.3811500000000001</v>
      </c>
      <c r="K125" s="11">
        <v>0.18770500000000001</v>
      </c>
      <c r="L125" s="11">
        <v>0.14572599999999999</v>
      </c>
      <c r="M125" s="11">
        <v>2.1509999999999998</v>
      </c>
      <c r="N125" s="11">
        <v>2.2079000000000001E-2</v>
      </c>
      <c r="O125" s="11">
        <v>1.2599800000000001</v>
      </c>
      <c r="P125" s="11">
        <v>3.4405199999999998</v>
      </c>
      <c r="Q125" s="11">
        <v>9.9694500000000001</v>
      </c>
      <c r="R125" s="11">
        <f t="shared" si="2"/>
        <v>99.358817999999985</v>
      </c>
      <c r="S125" s="11"/>
      <c r="T125" s="18">
        <v>5.6506411180403111</v>
      </c>
      <c r="U125" s="18">
        <v>0.34935888195968889</v>
      </c>
      <c r="V125" s="18">
        <v>6</v>
      </c>
      <c r="W125" s="18">
        <v>0.33261488259335437</v>
      </c>
      <c r="X125" s="18">
        <f t="shared" si="3"/>
        <v>6.6819737645530433</v>
      </c>
      <c r="Y125" s="18">
        <v>7.8390671039440127E-2</v>
      </c>
      <c r="Z125" s="18">
        <v>0.35927085888514282</v>
      </c>
      <c r="AA125" s="18">
        <v>2.1537504556794908E-2</v>
      </c>
      <c r="AB125" s="18">
        <v>2.2367618729070453</v>
      </c>
      <c r="AC125" s="18">
        <v>3.5091835728410604E-2</v>
      </c>
      <c r="AD125" s="18">
        <v>0.72771255279922187</v>
      </c>
      <c r="AE125" s="18">
        <v>4.9148530678620808E-3</v>
      </c>
      <c r="AF125" s="18">
        <v>0.23228075840450546</v>
      </c>
      <c r="AG125" s="18">
        <v>3.3046873023433281</v>
      </c>
      <c r="AH125" s="18">
        <v>0.69531269765667192</v>
      </c>
      <c r="AI125" s="18">
        <v>3</v>
      </c>
    </row>
    <row r="126" spans="1:35">
      <c r="A126" s="20" t="s">
        <v>376</v>
      </c>
      <c r="B126" s="10" t="s">
        <v>375</v>
      </c>
      <c r="C126" s="11" t="s">
        <v>133</v>
      </c>
      <c r="D126" s="11" t="s">
        <v>295</v>
      </c>
      <c r="E126" s="11"/>
      <c r="F126" s="11">
        <v>32.693100000000001</v>
      </c>
      <c r="G126" s="11">
        <v>0.60750499999999996</v>
      </c>
      <c r="H126" s="11">
        <v>32.5867</v>
      </c>
      <c r="I126" s="11">
        <v>15.213699999999999</v>
      </c>
      <c r="J126" s="11">
        <v>1.3149</v>
      </c>
      <c r="K126" s="11">
        <v>0.16275899999999999</v>
      </c>
      <c r="L126" s="11">
        <v>0.13367200000000001</v>
      </c>
      <c r="M126" s="11">
        <v>2.1749100000000001</v>
      </c>
      <c r="N126" s="11">
        <v>3.9407999999999999E-2</v>
      </c>
      <c r="O126" s="11">
        <v>1.2235100000000001</v>
      </c>
      <c r="P126" s="11">
        <v>3.4456899999999999</v>
      </c>
      <c r="Q126" s="11">
        <v>9.9849099999999993</v>
      </c>
      <c r="R126" s="11">
        <f t="shared" si="2"/>
        <v>99.580763999999988</v>
      </c>
      <c r="S126" s="11"/>
      <c r="T126" s="18">
        <v>5.680195997839574</v>
      </c>
      <c r="U126" s="18">
        <v>0.31980400216042604</v>
      </c>
      <c r="V126" s="18">
        <v>6</v>
      </c>
      <c r="W126" s="18">
        <v>0.35292248654369285</v>
      </c>
      <c r="X126" s="18">
        <f t="shared" si="3"/>
        <v>6.6727264887041189</v>
      </c>
      <c r="Y126" s="18">
        <v>7.9373919158308631E-2</v>
      </c>
      <c r="Z126" s="18">
        <v>0.34057164697931336</v>
      </c>
      <c r="AA126" s="18">
        <v>1.9671315498392662E-2</v>
      </c>
      <c r="AB126" s="18">
        <v>2.2105383856661214</v>
      </c>
      <c r="AC126" s="18">
        <v>3.029771520512247E-2</v>
      </c>
      <c r="AD126" s="18">
        <v>0.73264799575025474</v>
      </c>
      <c r="AE126" s="18">
        <v>8.7347434479584912E-3</v>
      </c>
      <c r="AF126" s="18">
        <v>0.22831954559666434</v>
      </c>
      <c r="AG126" s="18">
        <v>3.3277069030637083</v>
      </c>
      <c r="AH126" s="18">
        <v>0.67229309693629169</v>
      </c>
      <c r="AI126" s="18">
        <v>3</v>
      </c>
    </row>
    <row r="127" spans="1:35">
      <c r="A127" s="20" t="s">
        <v>377</v>
      </c>
      <c r="B127" s="10" t="s">
        <v>375</v>
      </c>
      <c r="C127" s="11" t="s">
        <v>133</v>
      </c>
      <c r="D127" s="11" t="s">
        <v>294</v>
      </c>
      <c r="E127" s="11"/>
      <c r="F127" s="11">
        <v>33.815100000000001</v>
      </c>
      <c r="G127" s="11">
        <v>0.301819</v>
      </c>
      <c r="H127" s="11">
        <v>34.1815</v>
      </c>
      <c r="I127" s="11">
        <v>13.5253</v>
      </c>
      <c r="J127" s="11">
        <v>1.0381899999999999</v>
      </c>
      <c r="K127" s="11">
        <v>5.7625000000000003E-2</v>
      </c>
      <c r="L127" s="11">
        <v>0.12868199999999999</v>
      </c>
      <c r="M127" s="11">
        <v>1.7742800000000001</v>
      </c>
      <c r="N127" s="11">
        <v>2.8263E-2</v>
      </c>
      <c r="O127" s="11">
        <v>0.66875300000000004</v>
      </c>
      <c r="P127" s="11">
        <v>3.5226500000000001</v>
      </c>
      <c r="Q127" s="11">
        <v>10.211399999999999</v>
      </c>
      <c r="R127" s="11">
        <f t="shared" si="2"/>
        <v>99.253561999999988</v>
      </c>
      <c r="S127" s="11"/>
      <c r="T127" s="18">
        <v>5.7821877025479864</v>
      </c>
      <c r="U127" s="18">
        <v>0.21781229745201358</v>
      </c>
      <c r="V127" s="18">
        <v>6</v>
      </c>
      <c r="W127" s="18">
        <v>0.67074617851364593</v>
      </c>
      <c r="X127" s="18">
        <f t="shared" si="3"/>
        <v>6.8885584759656595</v>
      </c>
      <c r="Y127" s="18">
        <v>3.8810463970568872E-2</v>
      </c>
      <c r="Z127" s="18">
        <v>0.26464695204870775</v>
      </c>
      <c r="AA127" s="18">
        <v>1.8637388189753037E-2</v>
      </c>
      <c r="AB127" s="18">
        <v>1.9341244295993467</v>
      </c>
      <c r="AC127" s="18">
        <v>1.0557232729605818E-2</v>
      </c>
      <c r="AD127" s="18">
        <v>0.58823454276483067</v>
      </c>
      <c r="AE127" s="18">
        <v>6.1653581291433125E-3</v>
      </c>
      <c r="AF127" s="18">
        <v>0.39504286637642017</v>
      </c>
      <c r="AG127" s="18">
        <v>3.6383477570214486</v>
      </c>
      <c r="AH127" s="18">
        <v>0.36165224297855153</v>
      </c>
      <c r="AI127" s="18">
        <v>3</v>
      </c>
    </row>
    <row r="128" spans="1:35">
      <c r="A128" s="20" t="s">
        <v>378</v>
      </c>
      <c r="B128" s="10" t="s">
        <v>375</v>
      </c>
      <c r="C128" s="11" t="s">
        <v>133</v>
      </c>
      <c r="D128" s="11" t="s">
        <v>295</v>
      </c>
      <c r="E128" s="11"/>
      <c r="F128" s="11">
        <v>32.5075</v>
      </c>
      <c r="G128" s="11">
        <v>0.68048299999999995</v>
      </c>
      <c r="H128" s="11">
        <v>33.177399999999999</v>
      </c>
      <c r="I128" s="11">
        <v>14.639900000000001</v>
      </c>
      <c r="J128" s="11">
        <v>1.25116</v>
      </c>
      <c r="K128" s="11">
        <v>0.24582799999999999</v>
      </c>
      <c r="L128" s="11">
        <v>0.19092500000000001</v>
      </c>
      <c r="M128" s="11">
        <v>2.05376</v>
      </c>
      <c r="N128" s="11">
        <v>6.1531000000000002E-2</v>
      </c>
      <c r="O128" s="11">
        <v>1.0170999999999999</v>
      </c>
      <c r="P128" s="11">
        <v>3.4637500000000001</v>
      </c>
      <c r="Q128" s="11">
        <v>10.0381</v>
      </c>
      <c r="R128" s="11">
        <f t="shared" si="2"/>
        <v>99.327437000000003</v>
      </c>
      <c r="S128" s="11"/>
      <c r="T128" s="18">
        <v>5.6382688097810751</v>
      </c>
      <c r="U128" s="18">
        <v>0.36173119021892486</v>
      </c>
      <c r="V128" s="18">
        <v>6</v>
      </c>
      <c r="W128" s="18">
        <v>0.42030772961727614</v>
      </c>
      <c r="X128" s="18">
        <f t="shared" si="3"/>
        <v>6.782038919836201</v>
      </c>
      <c r="Y128" s="18">
        <v>8.8756513767295667E-2</v>
      </c>
      <c r="Z128" s="18">
        <v>0.32350694104399585</v>
      </c>
      <c r="AA128" s="18">
        <v>2.8048571303567357E-2</v>
      </c>
      <c r="AB128" s="18">
        <v>2.1235197788232765</v>
      </c>
      <c r="AC128" s="18">
        <v>4.5682640807021266E-2</v>
      </c>
      <c r="AD128" s="18">
        <v>0.6906511740605058</v>
      </c>
      <c r="AE128" s="18">
        <v>1.361490828169756E-2</v>
      </c>
      <c r="AF128" s="18">
        <v>0.25005127685077544</v>
      </c>
      <c r="AG128" s="18">
        <v>3.4420827741593727</v>
      </c>
      <c r="AH128" s="18">
        <v>0.5579172258406272</v>
      </c>
      <c r="AI128" s="18">
        <v>3</v>
      </c>
    </row>
    <row r="129" spans="1:35">
      <c r="A129" s="20" t="s">
        <v>379</v>
      </c>
      <c r="B129" s="10" t="s">
        <v>375</v>
      </c>
      <c r="C129" s="11" t="s">
        <v>133</v>
      </c>
      <c r="D129" s="11" t="s">
        <v>295</v>
      </c>
      <c r="E129" s="11"/>
      <c r="F129" s="11">
        <v>32.981400000000001</v>
      </c>
      <c r="G129" s="11">
        <v>0.45039200000000001</v>
      </c>
      <c r="H129" s="11">
        <v>33.3279</v>
      </c>
      <c r="I129" s="11">
        <v>14.8489</v>
      </c>
      <c r="J129" s="11">
        <v>1.32986</v>
      </c>
      <c r="K129" s="11">
        <v>0.216616</v>
      </c>
      <c r="L129" s="11">
        <v>0.14052600000000001</v>
      </c>
      <c r="M129" s="11">
        <v>2.1753399999999998</v>
      </c>
      <c r="N129" s="11">
        <v>6.8479999999999999E-2</v>
      </c>
      <c r="O129" s="11">
        <v>1.11216</v>
      </c>
      <c r="P129" s="11">
        <v>3.45879</v>
      </c>
      <c r="Q129" s="11">
        <v>10.0235</v>
      </c>
      <c r="R129" s="11">
        <f t="shared" si="2"/>
        <v>100.13386399999999</v>
      </c>
      <c r="S129" s="11"/>
      <c r="T129" s="18">
        <v>5.671949643225692</v>
      </c>
      <c r="U129" s="18">
        <v>0.32805035677430805</v>
      </c>
      <c r="V129" s="18">
        <v>6</v>
      </c>
      <c r="W129" s="18">
        <v>0.42697450707327889</v>
      </c>
      <c r="X129" s="18">
        <f t="shared" si="3"/>
        <v>6.7550248638475869</v>
      </c>
      <c r="Y129" s="18">
        <v>5.8247152188455595E-2</v>
      </c>
      <c r="Z129" s="18">
        <v>0.34093983657045568</v>
      </c>
      <c r="AA129" s="18">
        <v>2.0469427838083632E-2</v>
      </c>
      <c r="AB129" s="18">
        <v>2.1355687454903145</v>
      </c>
      <c r="AC129" s="18">
        <v>3.9912732291528648E-2</v>
      </c>
      <c r="AD129" s="18">
        <v>0.7253327425238254</v>
      </c>
      <c r="AE129" s="18">
        <v>1.5023999896056231E-2</v>
      </c>
      <c r="AF129" s="18">
        <v>0.21973052528858972</v>
      </c>
      <c r="AG129" s="18">
        <v>3.3951127074685541</v>
      </c>
      <c r="AH129" s="18">
        <v>0.60488729253144591</v>
      </c>
      <c r="AI129" s="18">
        <v>3</v>
      </c>
    </row>
    <row r="130" spans="1:35">
      <c r="A130" s="20" t="s">
        <v>380</v>
      </c>
      <c r="B130" s="10" t="s">
        <v>375</v>
      </c>
      <c r="C130" s="11" t="s">
        <v>133</v>
      </c>
      <c r="D130" s="11" t="s">
        <v>294</v>
      </c>
      <c r="E130" s="11"/>
      <c r="F130" s="11">
        <v>33.159100000000002</v>
      </c>
      <c r="G130" s="11">
        <v>0.420209</v>
      </c>
      <c r="H130" s="11">
        <v>34.894799999999996</v>
      </c>
      <c r="I130" s="11">
        <v>13.5535</v>
      </c>
      <c r="J130" s="11">
        <v>1.06227</v>
      </c>
      <c r="K130" s="11">
        <v>0.11834600000000001</v>
      </c>
      <c r="L130" s="11">
        <v>0.14327799999999999</v>
      </c>
      <c r="M130" s="11">
        <v>1.6948000000000001</v>
      </c>
      <c r="N130" s="11">
        <v>4.2134999999999999E-2</v>
      </c>
      <c r="O130" s="11">
        <v>0.76708900000000002</v>
      </c>
      <c r="P130" s="11">
        <v>3.5144500000000001</v>
      </c>
      <c r="Q130" s="11">
        <v>10.1873</v>
      </c>
      <c r="R130" s="11">
        <f t="shared" si="2"/>
        <v>99.557276999999999</v>
      </c>
      <c r="S130" s="11"/>
      <c r="T130" s="18">
        <v>5.6622787883784955</v>
      </c>
      <c r="U130" s="18">
        <v>0.33772121162150448</v>
      </c>
      <c r="V130" s="18">
        <v>6</v>
      </c>
      <c r="W130" s="18">
        <v>0.68499227217302039</v>
      </c>
      <c r="X130" s="18">
        <f t="shared" si="3"/>
        <v>7.0227134837945249</v>
      </c>
      <c r="Y130" s="18">
        <v>5.3960331999228825E-2</v>
      </c>
      <c r="Z130" s="18">
        <v>0.27041574580133598</v>
      </c>
      <c r="AA130" s="18">
        <v>2.0723054248296374E-2</v>
      </c>
      <c r="AB130" s="18">
        <v>1.9355124452613788</v>
      </c>
      <c r="AC130" s="18">
        <v>2.1652086090127528E-2</v>
      </c>
      <c r="AD130" s="18">
        <v>0.56111751668054533</v>
      </c>
      <c r="AE130" s="18">
        <v>9.1788876227036787E-3</v>
      </c>
      <c r="AF130" s="18">
        <v>0.40805150960662351</v>
      </c>
      <c r="AG130" s="18">
        <v>3.585735060559637</v>
      </c>
      <c r="AH130" s="18">
        <v>0.41426493944036313</v>
      </c>
      <c r="AI130" s="18">
        <v>3</v>
      </c>
    </row>
    <row r="131" spans="1:35">
      <c r="A131" s="20" t="s">
        <v>381</v>
      </c>
      <c r="B131" s="10" t="s">
        <v>375</v>
      </c>
      <c r="C131" s="11" t="s">
        <v>133</v>
      </c>
      <c r="D131" s="11" t="s">
        <v>295</v>
      </c>
      <c r="E131" s="11"/>
      <c r="F131" s="11">
        <v>32.671399999999998</v>
      </c>
      <c r="G131" s="11">
        <v>0.52640799999999999</v>
      </c>
      <c r="H131" s="11">
        <v>33.9602</v>
      </c>
      <c r="I131" s="11">
        <v>14.598699999999999</v>
      </c>
      <c r="J131" s="11">
        <v>1.31135</v>
      </c>
      <c r="K131" s="11">
        <v>0.21362999999999999</v>
      </c>
      <c r="L131" s="11">
        <v>0.17110700000000001</v>
      </c>
      <c r="M131" s="11">
        <v>1.9583299999999999</v>
      </c>
      <c r="N131" s="11">
        <v>7.0655999999999997E-2</v>
      </c>
      <c r="O131" s="11">
        <v>1.03304</v>
      </c>
      <c r="P131" s="11">
        <v>3.46637</v>
      </c>
      <c r="Q131" s="11">
        <v>10.0456</v>
      </c>
      <c r="R131" s="11">
        <f t="shared" si="2"/>
        <v>100.026791</v>
      </c>
      <c r="S131" s="11"/>
      <c r="T131" s="18">
        <v>5.6111924904810682</v>
      </c>
      <c r="U131" s="18">
        <v>0.38880750951893184</v>
      </c>
      <c r="V131" s="18">
        <v>6</v>
      </c>
      <c r="W131" s="18">
        <v>0.48525353345266087</v>
      </c>
      <c r="X131" s="18">
        <f t="shared" si="3"/>
        <v>6.8740610429715927</v>
      </c>
      <c r="Y131" s="18">
        <v>6.7987747447150929E-2</v>
      </c>
      <c r="Z131" s="18">
        <v>0.33574889240787065</v>
      </c>
      <c r="AA131" s="18">
        <v>2.489091940898655E-2</v>
      </c>
      <c r="AB131" s="18">
        <v>2.0968028610928227</v>
      </c>
      <c r="AC131" s="18">
        <v>3.9310386196028481E-2</v>
      </c>
      <c r="AD131" s="18">
        <v>0.65210894375354911</v>
      </c>
      <c r="AE131" s="18">
        <v>1.5480857407373474E-2</v>
      </c>
      <c r="AF131" s="18">
        <v>0.29309981264304896</v>
      </c>
      <c r="AG131" s="18">
        <v>3.4388894032226673</v>
      </c>
      <c r="AH131" s="18">
        <v>0.56111059677733255</v>
      </c>
      <c r="AI131" s="18">
        <v>3</v>
      </c>
    </row>
    <row r="132" spans="1:35">
      <c r="A132" s="20" t="s">
        <v>382</v>
      </c>
      <c r="B132" s="10" t="s">
        <v>375</v>
      </c>
      <c r="C132" s="11" t="s">
        <v>133</v>
      </c>
      <c r="D132" s="11" t="s">
        <v>295</v>
      </c>
      <c r="E132" s="11"/>
      <c r="F132" s="11">
        <v>32.625</v>
      </c>
      <c r="G132" s="11">
        <v>0.53215400000000002</v>
      </c>
      <c r="H132" s="11">
        <v>33.5304</v>
      </c>
      <c r="I132" s="11">
        <v>14.853</v>
      </c>
      <c r="J132" s="11">
        <v>1.3367800000000001</v>
      </c>
      <c r="K132" s="11">
        <v>0.187808</v>
      </c>
      <c r="L132" s="11">
        <v>0.13476299999999999</v>
      </c>
      <c r="M132" s="11">
        <v>2.11511</v>
      </c>
      <c r="N132" s="11">
        <v>3.8578000000000001E-2</v>
      </c>
      <c r="O132" s="11">
        <v>1.11683</v>
      </c>
      <c r="P132" s="11">
        <v>3.45763</v>
      </c>
      <c r="Q132" s="11">
        <v>10.020099999999999</v>
      </c>
      <c r="R132" s="11">
        <f t="shared" si="2"/>
        <v>99.948153000000005</v>
      </c>
      <c r="S132" s="11"/>
      <c r="T132" s="18">
        <v>5.6237361954579193</v>
      </c>
      <c r="U132" s="18">
        <v>0.37626380454208075</v>
      </c>
      <c r="V132" s="18">
        <v>6</v>
      </c>
      <c r="W132" s="18">
        <v>0.43564581024618931</v>
      </c>
      <c r="X132" s="18">
        <f t="shared" si="3"/>
        <v>6.8119096147882701</v>
      </c>
      <c r="Y132" s="18">
        <v>6.8981478720516437E-2</v>
      </c>
      <c r="Z132" s="18">
        <v>0.34351278436178861</v>
      </c>
      <c r="AA132" s="18">
        <v>1.9675728869486892E-2</v>
      </c>
      <c r="AB132" s="18">
        <v>2.1411376825631749</v>
      </c>
      <c r="AC132" s="18">
        <v>3.4685355899241321E-2</v>
      </c>
      <c r="AD132" s="18">
        <v>0.70689390232043248</v>
      </c>
      <c r="AE132" s="18">
        <v>8.4834532136231697E-3</v>
      </c>
      <c r="AF132" s="18">
        <v>0.24993728856670294</v>
      </c>
      <c r="AG132" s="18">
        <v>3.3911568823220781</v>
      </c>
      <c r="AH132" s="18">
        <v>0.60884311767792199</v>
      </c>
      <c r="AI132" s="18">
        <v>3</v>
      </c>
    </row>
    <row r="133" spans="1:35">
      <c r="A133" s="20" t="s">
        <v>383</v>
      </c>
      <c r="B133" s="10" t="s">
        <v>375</v>
      </c>
      <c r="C133" s="11" t="s">
        <v>133</v>
      </c>
      <c r="D133" s="11" t="s">
        <v>295</v>
      </c>
      <c r="E133" s="11"/>
      <c r="F133" s="11">
        <v>32.744500000000002</v>
      </c>
      <c r="G133" s="11">
        <v>0.68722099999999997</v>
      </c>
      <c r="H133" s="11">
        <v>33.485399999999998</v>
      </c>
      <c r="I133" s="11">
        <v>14.977600000000001</v>
      </c>
      <c r="J133" s="11">
        <v>1.2245600000000001</v>
      </c>
      <c r="K133" s="11">
        <v>0.22900000000000001</v>
      </c>
      <c r="L133" s="11">
        <v>0.14382200000000001</v>
      </c>
      <c r="M133" s="11">
        <v>1.9562900000000001</v>
      </c>
      <c r="N133" s="11">
        <v>6.2393999999999998E-2</v>
      </c>
      <c r="O133" s="11">
        <v>1.0646500000000001</v>
      </c>
      <c r="P133" s="11">
        <v>3.4614199999999999</v>
      </c>
      <c r="Q133" s="11">
        <v>10.0313</v>
      </c>
      <c r="R133" s="11">
        <f t="shared" ref="R133:R196" si="4">SUM(F133:Q133)</f>
        <v>100.068157</v>
      </c>
      <c r="S133" s="11"/>
      <c r="T133" s="18">
        <v>5.6347169176494329</v>
      </c>
      <c r="U133" s="18">
        <v>0.36528308235056706</v>
      </c>
      <c r="V133" s="18">
        <v>6</v>
      </c>
      <c r="W133" s="18">
        <v>0.42589240525665861</v>
      </c>
      <c r="X133" s="18">
        <f t="shared" si="3"/>
        <v>6.7911754876072257</v>
      </c>
      <c r="Y133" s="18">
        <v>8.8930536122279441E-2</v>
      </c>
      <c r="Z133" s="18">
        <v>0.31413935950333022</v>
      </c>
      <c r="AA133" s="18">
        <v>2.0962583338498552E-2</v>
      </c>
      <c r="AB133" s="18">
        <v>2.1554202618110856</v>
      </c>
      <c r="AC133" s="18">
        <v>4.2220839947421311E-2</v>
      </c>
      <c r="AD133" s="18">
        <v>0.65270032846130432</v>
      </c>
      <c r="AE133" s="18">
        <v>1.3697304429508632E-2</v>
      </c>
      <c r="AF133" s="18">
        <v>0.29138152716176569</v>
      </c>
      <c r="AG133" s="18">
        <v>3.4205919728387206</v>
      </c>
      <c r="AH133" s="18">
        <v>0.57940802716127937</v>
      </c>
      <c r="AI133" s="18">
        <v>3</v>
      </c>
    </row>
    <row r="134" spans="1:35">
      <c r="A134" s="20" t="s">
        <v>384</v>
      </c>
      <c r="B134" s="10" t="s">
        <v>375</v>
      </c>
      <c r="C134" s="11" t="s">
        <v>133</v>
      </c>
      <c r="D134" s="11" t="s">
        <v>294</v>
      </c>
      <c r="E134" s="11"/>
      <c r="F134" s="11">
        <v>33.047499999999999</v>
      </c>
      <c r="G134" s="11">
        <v>0.38876899999999998</v>
      </c>
      <c r="H134" s="11">
        <v>34.860199999999999</v>
      </c>
      <c r="I134" s="11">
        <v>13.9773</v>
      </c>
      <c r="J134" s="11">
        <v>0.98220300000000005</v>
      </c>
      <c r="K134" s="11">
        <v>9.5500000000000002E-2</v>
      </c>
      <c r="L134" s="11">
        <v>0.151287</v>
      </c>
      <c r="M134" s="11">
        <v>1.8014399999999999</v>
      </c>
      <c r="N134" s="11">
        <v>7.0328000000000002E-2</v>
      </c>
      <c r="O134" s="11">
        <v>0.79666999999999999</v>
      </c>
      <c r="P134" s="11">
        <v>3.5020899999999999</v>
      </c>
      <c r="Q134" s="11">
        <v>10.150700000000001</v>
      </c>
      <c r="R134" s="11">
        <f t="shared" si="4"/>
        <v>99.823987000000002</v>
      </c>
      <c r="S134" s="11"/>
      <c r="T134" s="18">
        <v>5.6429436573952287</v>
      </c>
      <c r="U134" s="18">
        <v>0.35705634260477126</v>
      </c>
      <c r="V134" s="18">
        <v>6</v>
      </c>
      <c r="W134" s="18">
        <v>0.65834788056639315</v>
      </c>
      <c r="X134" s="18">
        <f t="shared" ref="X134:X197" si="5">SUM(U134:W134)</f>
        <v>7.0154042231711644</v>
      </c>
      <c r="Y134" s="18">
        <v>4.9920563551871973E-2</v>
      </c>
      <c r="Z134" s="18">
        <v>0.25002123991670921</v>
      </c>
      <c r="AA134" s="18">
        <v>2.188035948353996E-2</v>
      </c>
      <c r="AB134" s="18">
        <v>1.995934952252673</v>
      </c>
      <c r="AC134" s="18">
        <v>1.7471416695533683E-2</v>
      </c>
      <c r="AD134" s="18">
        <v>0.59639468126179529</v>
      </c>
      <c r="AE134" s="18">
        <v>1.5319828739395492E-2</v>
      </c>
      <c r="AF134" s="18">
        <v>0.37081407330327554</v>
      </c>
      <c r="AG134" s="18">
        <v>3.5697811092453544</v>
      </c>
      <c r="AH134" s="18">
        <v>0.43021889075464542</v>
      </c>
      <c r="AI134" s="18">
        <v>3</v>
      </c>
    </row>
    <row r="135" spans="1:35">
      <c r="A135" s="20" t="s">
        <v>385</v>
      </c>
      <c r="B135" s="10" t="s">
        <v>375</v>
      </c>
      <c r="C135" s="11" t="s">
        <v>133</v>
      </c>
      <c r="D135" s="11" t="s">
        <v>295</v>
      </c>
      <c r="E135" s="11"/>
      <c r="F135" s="11">
        <v>33.047499999999999</v>
      </c>
      <c r="G135" s="11">
        <v>0.80455399999999999</v>
      </c>
      <c r="H135" s="11">
        <v>31.621099999999998</v>
      </c>
      <c r="I135" s="11">
        <v>15.734400000000001</v>
      </c>
      <c r="J135" s="11">
        <v>1.3738900000000001</v>
      </c>
      <c r="K135" s="11">
        <v>0.16600799999999999</v>
      </c>
      <c r="L135" s="11">
        <v>0.166324</v>
      </c>
      <c r="M135" s="11">
        <v>2.0678700000000001</v>
      </c>
      <c r="N135" s="11">
        <v>4.8031999999999998E-2</v>
      </c>
      <c r="O135" s="11">
        <v>1.3582000000000001</v>
      </c>
      <c r="P135" s="11">
        <v>3.4279099999999998</v>
      </c>
      <c r="Q135" s="11">
        <v>9.9368200000000009</v>
      </c>
      <c r="R135" s="11">
        <f t="shared" si="4"/>
        <v>99.752607999999995</v>
      </c>
      <c r="S135" s="11"/>
      <c r="T135" s="18">
        <v>5.7517888179148393</v>
      </c>
      <c r="U135" s="18">
        <v>0.24821118208516069</v>
      </c>
      <c r="V135" s="18">
        <v>6</v>
      </c>
      <c r="W135" s="18">
        <v>0.23808860416685107</v>
      </c>
      <c r="X135" s="18">
        <f t="shared" si="5"/>
        <v>6.4862997862520118</v>
      </c>
      <c r="Y135" s="18">
        <v>0.10530288467486479</v>
      </c>
      <c r="Z135" s="18">
        <v>0.35647151258949855</v>
      </c>
      <c r="AA135" s="18">
        <v>2.4519125757218964E-2</v>
      </c>
      <c r="AB135" s="18">
        <v>2.2901846607734644</v>
      </c>
      <c r="AC135" s="18">
        <v>3.09564382084394E-2</v>
      </c>
      <c r="AD135" s="18">
        <v>0.69780553617574892</v>
      </c>
      <c r="AE135" s="18">
        <v>1.0664820052141257E-2</v>
      </c>
      <c r="AF135" s="18">
        <v>0.26057320556367036</v>
      </c>
      <c r="AG135" s="18">
        <v>3.252395413494602</v>
      </c>
      <c r="AH135" s="18">
        <v>0.74760458650539785</v>
      </c>
      <c r="AI135" s="18">
        <v>3</v>
      </c>
    </row>
    <row r="136" spans="1:35">
      <c r="A136" s="20" t="s">
        <v>386</v>
      </c>
      <c r="B136" s="10" t="s">
        <v>375</v>
      </c>
      <c r="C136" s="11" t="s">
        <v>133</v>
      </c>
      <c r="D136" s="11" t="s">
        <v>295</v>
      </c>
      <c r="E136" s="11"/>
      <c r="F136" s="11">
        <v>33.0931</v>
      </c>
      <c r="G136" s="11">
        <v>0.48213899999999998</v>
      </c>
      <c r="H136" s="11">
        <v>32.960599999999999</v>
      </c>
      <c r="I136" s="11">
        <v>15.323600000000001</v>
      </c>
      <c r="J136" s="11">
        <v>1.33023</v>
      </c>
      <c r="K136" s="11">
        <v>0.21004200000000001</v>
      </c>
      <c r="L136" s="11">
        <v>0.180894</v>
      </c>
      <c r="M136" s="11">
        <v>2.2045499999999998</v>
      </c>
      <c r="N136" s="11">
        <v>6.7137000000000002E-2</v>
      </c>
      <c r="O136" s="11">
        <v>1.1483300000000001</v>
      </c>
      <c r="P136" s="11">
        <v>3.4463599999999999</v>
      </c>
      <c r="Q136" s="11">
        <v>9.9911399999999997</v>
      </c>
      <c r="R136" s="11">
        <f t="shared" si="4"/>
        <v>100.43812199999999</v>
      </c>
      <c r="S136" s="11"/>
      <c r="T136" s="18">
        <v>5.6882060962368932</v>
      </c>
      <c r="U136" s="18">
        <v>0.31179390376310678</v>
      </c>
      <c r="V136" s="18">
        <v>6</v>
      </c>
      <c r="W136" s="18">
        <v>0.36531874570119172</v>
      </c>
      <c r="X136" s="18">
        <f t="shared" si="5"/>
        <v>6.6771126494642985</v>
      </c>
      <c r="Y136" s="18">
        <v>6.2320493503205898E-2</v>
      </c>
      <c r="Z136" s="18">
        <v>0.34085773626068683</v>
      </c>
      <c r="AA136" s="18">
        <v>2.6335876271997863E-2</v>
      </c>
      <c r="AB136" s="18">
        <v>2.2026965554519413</v>
      </c>
      <c r="AC136" s="18">
        <v>3.8681353689187951E-2</v>
      </c>
      <c r="AD136" s="18">
        <v>0.7346909364202665</v>
      </c>
      <c r="AE136" s="18">
        <v>1.4721712878812824E-2</v>
      </c>
      <c r="AF136" s="18">
        <v>0.21190599701173274</v>
      </c>
      <c r="AG136" s="18">
        <v>3.3757644575180774</v>
      </c>
      <c r="AH136" s="18">
        <v>0.62423554248192259</v>
      </c>
      <c r="AI136" s="18">
        <v>3</v>
      </c>
    </row>
    <row r="137" spans="1:35">
      <c r="A137" s="20" t="s">
        <v>387</v>
      </c>
      <c r="B137" s="10" t="s">
        <v>375</v>
      </c>
      <c r="C137" s="11" t="s">
        <v>133</v>
      </c>
      <c r="D137" s="11" t="s">
        <v>295</v>
      </c>
      <c r="E137" s="11"/>
      <c r="F137" s="11">
        <v>32.951700000000002</v>
      </c>
      <c r="G137" s="11">
        <v>0.61420799999999998</v>
      </c>
      <c r="H137" s="11">
        <v>33.156399999999998</v>
      </c>
      <c r="I137" s="11">
        <v>15.0405</v>
      </c>
      <c r="J137" s="11">
        <v>1.3694200000000001</v>
      </c>
      <c r="K137" s="11">
        <v>0.24895100000000001</v>
      </c>
      <c r="L137" s="11">
        <v>0.18323500000000001</v>
      </c>
      <c r="M137" s="11">
        <v>2.0374500000000002</v>
      </c>
      <c r="N137" s="11">
        <v>8.2697999999999994E-2</v>
      </c>
      <c r="O137" s="11">
        <v>1.22045</v>
      </c>
      <c r="P137" s="11">
        <v>3.44035</v>
      </c>
      <c r="Q137" s="11">
        <v>9.9736799999999999</v>
      </c>
      <c r="R137" s="11">
        <f t="shared" si="4"/>
        <v>100.319042</v>
      </c>
      <c r="S137" s="11"/>
      <c r="T137" s="18">
        <v>5.66488506439073</v>
      </c>
      <c r="U137" s="18">
        <v>0.33511493560926997</v>
      </c>
      <c r="V137" s="18">
        <v>6</v>
      </c>
      <c r="W137" s="18">
        <v>0.38282893291735576</v>
      </c>
      <c r="X137" s="18">
        <f t="shared" si="5"/>
        <v>6.7179438685266257</v>
      </c>
      <c r="Y137" s="18">
        <v>7.9405300889234767E-2</v>
      </c>
      <c r="Z137" s="18">
        <v>0.3509607016642059</v>
      </c>
      <c r="AA137" s="18">
        <v>2.6681328476741328E-2</v>
      </c>
      <c r="AB137" s="18">
        <v>2.1623776593420967</v>
      </c>
      <c r="AC137" s="18">
        <v>4.5854799660721673E-2</v>
      </c>
      <c r="AD137" s="18">
        <v>0.6791208977219434</v>
      </c>
      <c r="AE137" s="18">
        <v>1.8137057290772154E-2</v>
      </c>
      <c r="AF137" s="18">
        <v>0.25688724532656271</v>
      </c>
      <c r="AG137" s="18">
        <v>3.3364446125917504</v>
      </c>
      <c r="AH137" s="18">
        <v>0.66355538740824949</v>
      </c>
      <c r="AI137" s="18">
        <v>3</v>
      </c>
    </row>
    <row r="138" spans="1:35">
      <c r="A138" s="20" t="s">
        <v>388</v>
      </c>
      <c r="B138" s="10" t="s">
        <v>375</v>
      </c>
      <c r="C138" s="11" t="s">
        <v>133</v>
      </c>
      <c r="D138" s="11" t="s">
        <v>295</v>
      </c>
      <c r="E138" s="11"/>
      <c r="F138" s="11">
        <v>32.873800000000003</v>
      </c>
      <c r="G138" s="11">
        <v>0.51248099999999996</v>
      </c>
      <c r="H138" s="11">
        <v>33.228900000000003</v>
      </c>
      <c r="I138" s="11">
        <v>14.8017</v>
      </c>
      <c r="J138" s="11">
        <v>1.2862199999999999</v>
      </c>
      <c r="K138" s="11">
        <v>0.18961500000000001</v>
      </c>
      <c r="L138" s="11">
        <v>0.18012400000000001</v>
      </c>
      <c r="M138" s="11">
        <v>2.0870600000000001</v>
      </c>
      <c r="N138" s="11">
        <v>6.2426000000000002E-2</v>
      </c>
      <c r="O138" s="11">
        <v>1.19086</v>
      </c>
      <c r="P138" s="11">
        <v>3.4551699999999999</v>
      </c>
      <c r="Q138" s="11">
        <v>10.017099999999999</v>
      </c>
      <c r="R138" s="11">
        <f t="shared" si="4"/>
        <v>99.885456000000005</v>
      </c>
      <c r="S138" s="11"/>
      <c r="T138" s="18">
        <v>5.6728053319586946</v>
      </c>
      <c r="U138" s="18">
        <v>0.32719466804130537</v>
      </c>
      <c r="V138" s="18">
        <v>6</v>
      </c>
      <c r="W138" s="18">
        <v>0.43082823636531664</v>
      </c>
      <c r="X138" s="18">
        <f t="shared" si="5"/>
        <v>6.758022904406622</v>
      </c>
      <c r="Y138" s="18">
        <v>6.6503804356570356E-2</v>
      </c>
      <c r="Z138" s="18">
        <v>0.33088095901510289</v>
      </c>
      <c r="AA138" s="18">
        <v>2.6327237660266675E-2</v>
      </c>
      <c r="AB138" s="18">
        <v>2.1360704083794744</v>
      </c>
      <c r="AC138" s="18">
        <v>3.5057287462994455E-2</v>
      </c>
      <c r="AD138" s="18">
        <v>0.69828025792540449</v>
      </c>
      <c r="AE138" s="18">
        <v>1.3742698558000501E-2</v>
      </c>
      <c r="AF138" s="18">
        <v>0.25291975605360062</v>
      </c>
      <c r="AG138" s="18">
        <v>3.3500909420264775</v>
      </c>
      <c r="AH138" s="18">
        <v>0.6499090579735225</v>
      </c>
      <c r="AI138" s="18">
        <v>3</v>
      </c>
    </row>
    <row r="139" spans="1:35">
      <c r="A139" s="20" t="s">
        <v>389</v>
      </c>
      <c r="B139" s="10" t="s">
        <v>375</v>
      </c>
      <c r="C139" s="11" t="s">
        <v>133</v>
      </c>
      <c r="D139" s="11" t="s">
        <v>295</v>
      </c>
      <c r="E139" s="11"/>
      <c r="F139" s="11">
        <v>32.852499999999999</v>
      </c>
      <c r="G139" s="11">
        <v>0.57129200000000002</v>
      </c>
      <c r="H139" s="11">
        <v>33.650599999999997</v>
      </c>
      <c r="I139" s="11">
        <v>14.9422</v>
      </c>
      <c r="J139" s="11">
        <v>1.2430600000000001</v>
      </c>
      <c r="K139" s="11">
        <v>0.23644399999999999</v>
      </c>
      <c r="L139" s="11">
        <v>0.19569500000000001</v>
      </c>
      <c r="M139" s="11">
        <v>2.1114299999999999</v>
      </c>
      <c r="N139" s="11">
        <v>3.032E-3</v>
      </c>
      <c r="O139" s="11">
        <v>1.16046</v>
      </c>
      <c r="P139" s="11">
        <v>3.4540600000000001</v>
      </c>
      <c r="Q139" s="11">
        <v>10.0138</v>
      </c>
      <c r="R139" s="11">
        <f t="shared" si="4"/>
        <v>100.434573</v>
      </c>
      <c r="S139" s="11"/>
      <c r="T139" s="18">
        <v>5.6336709065508694</v>
      </c>
      <c r="U139" s="18">
        <v>0.36632909344913056</v>
      </c>
      <c r="V139" s="18">
        <v>6</v>
      </c>
      <c r="W139" s="18">
        <v>0.43465227073734258</v>
      </c>
      <c r="X139" s="18">
        <f t="shared" si="5"/>
        <v>6.8009813641864731</v>
      </c>
      <c r="Y139" s="18">
        <v>7.3671912071004528E-2</v>
      </c>
      <c r="Z139" s="18">
        <v>0.31777789737358481</v>
      </c>
      <c r="AA139" s="18">
        <v>2.8424217568544755E-2</v>
      </c>
      <c r="AB139" s="18">
        <v>2.1428589684078823</v>
      </c>
      <c r="AC139" s="18">
        <v>4.3441918371599962E-2</v>
      </c>
      <c r="AD139" s="18">
        <v>0.70201532830314539</v>
      </c>
      <c r="AE139" s="18">
        <v>6.6330120671477511E-4</v>
      </c>
      <c r="AF139" s="18">
        <v>0.25387945211853991</v>
      </c>
      <c r="AG139" s="18">
        <v>3.3706429010293224</v>
      </c>
      <c r="AH139" s="18">
        <v>0.62935709897067771</v>
      </c>
      <c r="AI139" s="18">
        <v>3</v>
      </c>
    </row>
    <row r="140" spans="1:35">
      <c r="A140" s="20" t="s">
        <v>390</v>
      </c>
      <c r="B140" s="10" t="s">
        <v>375</v>
      </c>
      <c r="C140" s="11" t="s">
        <v>133</v>
      </c>
      <c r="D140" s="11" t="s">
        <v>295</v>
      </c>
      <c r="E140" s="11"/>
      <c r="F140" s="11">
        <v>33.122399999999999</v>
      </c>
      <c r="G140" s="11">
        <v>0.569693</v>
      </c>
      <c r="H140" s="11">
        <v>33.614400000000003</v>
      </c>
      <c r="I140" s="11">
        <v>14.9941</v>
      </c>
      <c r="J140" s="11">
        <v>1.27481</v>
      </c>
      <c r="K140" s="11">
        <v>0.20938799999999999</v>
      </c>
      <c r="L140" s="11">
        <v>0.19630700000000001</v>
      </c>
      <c r="M140" s="11">
        <v>1.9777199999999999</v>
      </c>
      <c r="N140" s="11">
        <v>2.9034000000000001E-2</v>
      </c>
      <c r="O140" s="11">
        <v>1.1913899999999999</v>
      </c>
      <c r="P140" s="11">
        <v>3.4538700000000002</v>
      </c>
      <c r="Q140" s="11">
        <v>10.013500000000001</v>
      </c>
      <c r="R140" s="11">
        <f t="shared" si="4"/>
        <v>100.646612</v>
      </c>
      <c r="S140" s="11"/>
      <c r="T140" s="18">
        <v>5.6632020056117414</v>
      </c>
      <c r="U140" s="18">
        <v>0.33679799438825864</v>
      </c>
      <c r="V140" s="18">
        <v>6</v>
      </c>
      <c r="W140" s="18">
        <v>0.43683000453926457</v>
      </c>
      <c r="X140" s="18">
        <f t="shared" si="5"/>
        <v>6.7736279989275232</v>
      </c>
      <c r="Y140" s="18">
        <v>7.3249031682293311E-2</v>
      </c>
      <c r="Z140" s="18">
        <v>0.32493333098153493</v>
      </c>
      <c r="AA140" s="18">
        <v>2.842901292197484E-2</v>
      </c>
      <c r="AB140" s="18">
        <v>2.1439598719810289</v>
      </c>
      <c r="AC140" s="18">
        <v>3.8357446828810565E-2</v>
      </c>
      <c r="AD140" s="18">
        <v>0.65561958431100764</v>
      </c>
      <c r="AE140" s="18">
        <v>6.3329443035896682E-3</v>
      </c>
      <c r="AF140" s="18">
        <v>0.29969002455659211</v>
      </c>
      <c r="AG140" s="18">
        <v>3.3557741961342811</v>
      </c>
      <c r="AH140" s="18">
        <v>0.64422580386571893</v>
      </c>
      <c r="AI140" s="18">
        <v>3</v>
      </c>
    </row>
    <row r="141" spans="1:35">
      <c r="A141" s="20" t="s">
        <v>391</v>
      </c>
      <c r="B141" s="10" t="s">
        <v>375</v>
      </c>
      <c r="C141" s="11" t="s">
        <v>133</v>
      </c>
      <c r="D141" s="11" t="s">
        <v>295</v>
      </c>
      <c r="E141" s="11"/>
      <c r="F141" s="11">
        <v>32.863</v>
      </c>
      <c r="G141" s="11">
        <v>0.67051099999999997</v>
      </c>
      <c r="H141" s="11">
        <v>33.36</v>
      </c>
      <c r="I141" s="11">
        <v>15.0465</v>
      </c>
      <c r="J141" s="11">
        <v>1.3340000000000001</v>
      </c>
      <c r="K141" s="11">
        <v>0.19784399999999999</v>
      </c>
      <c r="L141" s="11">
        <v>0.15774299999999999</v>
      </c>
      <c r="M141" s="11">
        <v>2.0132400000000001</v>
      </c>
      <c r="N141" s="11">
        <v>6.4981999999999998E-2</v>
      </c>
      <c r="O141" s="11">
        <v>1.2244999999999999</v>
      </c>
      <c r="P141" s="11">
        <v>3.4478300000000002</v>
      </c>
      <c r="Q141" s="11">
        <v>9.9954599999999996</v>
      </c>
      <c r="R141" s="11">
        <f t="shared" si="4"/>
        <v>100.37560999999998</v>
      </c>
      <c r="S141" s="11"/>
      <c r="T141" s="18">
        <v>5.6453456666530286</v>
      </c>
      <c r="U141" s="18">
        <v>0.35465433334697138</v>
      </c>
      <c r="V141" s="18">
        <v>6</v>
      </c>
      <c r="W141" s="18">
        <v>0.39940850516524673</v>
      </c>
      <c r="X141" s="18">
        <f t="shared" si="5"/>
        <v>6.7540628385122181</v>
      </c>
      <c r="Y141" s="18">
        <v>8.6618366337896061E-2</v>
      </c>
      <c r="Z141" s="18">
        <v>0.34162347609295907</v>
      </c>
      <c r="AA141" s="18">
        <v>2.2951927722024198E-2</v>
      </c>
      <c r="AB141" s="18">
        <v>2.161597432101396</v>
      </c>
      <c r="AC141" s="18">
        <v>3.6413620668410321E-2</v>
      </c>
      <c r="AD141" s="18">
        <v>0.67054162098578218</v>
      </c>
      <c r="AE141" s="18">
        <v>1.4240818344281269E-2</v>
      </c>
      <c r="AF141" s="18">
        <v>0.2788039400015262</v>
      </c>
      <c r="AG141" s="18">
        <v>3.3347482406313409</v>
      </c>
      <c r="AH141" s="18">
        <v>0.66525175936865899</v>
      </c>
      <c r="AI141" s="18">
        <v>3</v>
      </c>
    </row>
    <row r="142" spans="1:35">
      <c r="A142" s="20" t="s">
        <v>392</v>
      </c>
      <c r="B142" s="10" t="s">
        <v>375</v>
      </c>
      <c r="C142" s="11" t="s">
        <v>133</v>
      </c>
      <c r="D142" s="11" t="s">
        <v>295</v>
      </c>
      <c r="E142" s="11"/>
      <c r="F142" s="11">
        <v>32.945300000000003</v>
      </c>
      <c r="G142" s="11">
        <v>0.50068500000000005</v>
      </c>
      <c r="H142" s="11">
        <v>33.957900000000002</v>
      </c>
      <c r="I142" s="11">
        <v>15.1076</v>
      </c>
      <c r="J142" s="11">
        <v>1.2775300000000001</v>
      </c>
      <c r="K142" s="11">
        <v>0.155777</v>
      </c>
      <c r="L142" s="11">
        <v>0.171732</v>
      </c>
      <c r="M142" s="11">
        <v>1.8686199999999999</v>
      </c>
      <c r="N142" s="11">
        <v>5.8971999999999997E-2</v>
      </c>
      <c r="O142" s="11">
        <v>1.06979</v>
      </c>
      <c r="P142" s="11">
        <v>3.4563199999999998</v>
      </c>
      <c r="Q142" s="11">
        <v>10.0207</v>
      </c>
      <c r="R142" s="11">
        <f t="shared" si="4"/>
        <v>100.59092600000002</v>
      </c>
      <c r="S142" s="11"/>
      <c r="T142" s="18">
        <v>5.6296483477550607</v>
      </c>
      <c r="U142" s="18">
        <v>0.37035165224493927</v>
      </c>
      <c r="V142" s="18">
        <v>6</v>
      </c>
      <c r="W142" s="18">
        <v>0.46851835763455973</v>
      </c>
      <c r="X142" s="18">
        <f t="shared" si="5"/>
        <v>6.838870009879499</v>
      </c>
      <c r="Y142" s="18">
        <v>6.4338825845673506E-2</v>
      </c>
      <c r="Z142" s="18">
        <v>0.325437394428161</v>
      </c>
      <c r="AA142" s="18">
        <v>2.4855629587025252E-2</v>
      </c>
      <c r="AB142" s="18">
        <v>2.1589335373560092</v>
      </c>
      <c r="AC142" s="18">
        <v>2.8519951620260272E-2</v>
      </c>
      <c r="AD142" s="18">
        <v>0.61909265448633821</v>
      </c>
      <c r="AE142" s="18">
        <v>1.2855595489316677E-2</v>
      </c>
      <c r="AF142" s="18">
        <v>0.33953179840408487</v>
      </c>
      <c r="AG142" s="18">
        <v>3.4218636913409588</v>
      </c>
      <c r="AH142" s="18">
        <v>0.57813630865904098</v>
      </c>
      <c r="AI142" s="18">
        <v>3</v>
      </c>
    </row>
    <row r="143" spans="1:35">
      <c r="A143" s="20" t="s">
        <v>393</v>
      </c>
      <c r="B143" s="10" t="s">
        <v>375</v>
      </c>
      <c r="C143" s="11" t="s">
        <v>133</v>
      </c>
      <c r="D143" s="11" t="s">
        <v>295</v>
      </c>
      <c r="E143" s="11"/>
      <c r="F143" s="11">
        <v>33.091500000000003</v>
      </c>
      <c r="G143" s="11">
        <v>0.51770899999999997</v>
      </c>
      <c r="H143" s="11">
        <v>33.369199999999999</v>
      </c>
      <c r="I143" s="11">
        <v>15.130100000000001</v>
      </c>
      <c r="J143" s="11">
        <v>1.3317600000000001</v>
      </c>
      <c r="K143" s="11">
        <v>0.230271</v>
      </c>
      <c r="L143" s="11">
        <v>0.17833599999999999</v>
      </c>
      <c r="M143" s="11">
        <v>2.0700799999999999</v>
      </c>
      <c r="N143" s="11">
        <v>1.5599E-2</v>
      </c>
      <c r="O143" s="11">
        <v>1.1789799999999999</v>
      </c>
      <c r="P143" s="11">
        <v>3.4514900000000002</v>
      </c>
      <c r="Q143" s="11">
        <v>10.006500000000001</v>
      </c>
      <c r="R143" s="11">
        <f t="shared" si="4"/>
        <v>100.57152500000001</v>
      </c>
      <c r="S143" s="11"/>
      <c r="T143" s="18">
        <v>5.6692621511082972</v>
      </c>
      <c r="U143" s="18">
        <v>0.33073784889170277</v>
      </c>
      <c r="V143" s="18">
        <v>6</v>
      </c>
      <c r="W143" s="18">
        <v>0.40696112120229433</v>
      </c>
      <c r="X143" s="18">
        <f t="shared" si="5"/>
        <v>6.7376989700939971</v>
      </c>
      <c r="Y143" s="18">
        <v>6.669857417189301E-2</v>
      </c>
      <c r="Z143" s="18">
        <v>0.34012973285581305</v>
      </c>
      <c r="AA143" s="18">
        <v>2.5878246567112836E-2</v>
      </c>
      <c r="AB143" s="18">
        <v>2.1677434284897172</v>
      </c>
      <c r="AC143" s="18">
        <v>4.2267540779490763E-2</v>
      </c>
      <c r="AD143" s="18">
        <v>0.68761298990984598</v>
      </c>
      <c r="AE143" s="18">
        <v>3.4093013031501031E-3</v>
      </c>
      <c r="AF143" s="18">
        <v>0.26671016800751313</v>
      </c>
      <c r="AG143" s="18">
        <v>3.3612065802286852</v>
      </c>
      <c r="AH143" s="18">
        <v>0.63879341977131476</v>
      </c>
      <c r="AI143" s="18">
        <v>3</v>
      </c>
    </row>
    <row r="144" spans="1:35">
      <c r="A144" s="20" t="s">
        <v>394</v>
      </c>
      <c r="B144" s="10" t="s">
        <v>375</v>
      </c>
      <c r="C144" s="11" t="s">
        <v>133</v>
      </c>
      <c r="D144" s="11" t="s">
        <v>295</v>
      </c>
      <c r="E144" s="11"/>
      <c r="F144" s="11">
        <v>32.991700000000002</v>
      </c>
      <c r="G144" s="11">
        <v>0.42298000000000002</v>
      </c>
      <c r="H144" s="11">
        <v>33.686</v>
      </c>
      <c r="I144" s="11">
        <v>14.987500000000001</v>
      </c>
      <c r="J144" s="11">
        <v>1.2550300000000001</v>
      </c>
      <c r="K144" s="11">
        <v>0.188529</v>
      </c>
      <c r="L144" s="11">
        <v>0.20757700000000001</v>
      </c>
      <c r="M144" s="11">
        <v>1.9353199999999999</v>
      </c>
      <c r="N144" s="11">
        <v>3.5972999999999998E-2</v>
      </c>
      <c r="O144" s="11">
        <v>1.0257099999999999</v>
      </c>
      <c r="P144" s="11">
        <v>3.46089</v>
      </c>
      <c r="Q144" s="11">
        <v>10.033899999999999</v>
      </c>
      <c r="R144" s="11">
        <f t="shared" si="4"/>
        <v>100.23110900000003</v>
      </c>
      <c r="S144" s="11"/>
      <c r="T144" s="18">
        <v>5.6582281656504794</v>
      </c>
      <c r="U144" s="18">
        <v>0.34177183434952063</v>
      </c>
      <c r="V144" s="18">
        <v>6</v>
      </c>
      <c r="W144" s="18">
        <v>0.46719045196424336</v>
      </c>
      <c r="X144" s="18">
        <f t="shared" si="5"/>
        <v>6.808962286313764</v>
      </c>
      <c r="Y144" s="18">
        <v>5.4552711756692102E-2</v>
      </c>
      <c r="Z144" s="18">
        <v>0.32087687136729826</v>
      </c>
      <c r="AA144" s="18">
        <v>3.0153708489276673E-2</v>
      </c>
      <c r="AB144" s="18">
        <v>2.1496163259955758</v>
      </c>
      <c r="AC144" s="18">
        <v>3.4642687252642121E-2</v>
      </c>
      <c r="AD144" s="18">
        <v>0.64353978870061912</v>
      </c>
      <c r="AE144" s="18">
        <v>7.8706565198168755E-3</v>
      </c>
      <c r="AF144" s="18">
        <v>0.31394686752692191</v>
      </c>
      <c r="AG144" s="18">
        <v>3.4436549076413359</v>
      </c>
      <c r="AH144" s="18">
        <v>0.55634509235866436</v>
      </c>
      <c r="AI144" s="18">
        <v>3</v>
      </c>
    </row>
    <row r="145" spans="1:35">
      <c r="A145" s="20" t="s">
        <v>395</v>
      </c>
      <c r="B145" s="10" t="s">
        <v>375</v>
      </c>
      <c r="C145" s="11" t="s">
        <v>133</v>
      </c>
      <c r="D145" s="11" t="s">
        <v>295</v>
      </c>
      <c r="E145" s="11"/>
      <c r="F145" s="11">
        <v>33.009700000000002</v>
      </c>
      <c r="G145" s="11">
        <v>0.42676999999999998</v>
      </c>
      <c r="H145" s="11">
        <v>33.755600000000001</v>
      </c>
      <c r="I145" s="11">
        <v>14.8733</v>
      </c>
      <c r="J145" s="11">
        <v>1.25241</v>
      </c>
      <c r="K145" s="11">
        <v>0.16295899999999999</v>
      </c>
      <c r="L145" s="11">
        <v>0.171761</v>
      </c>
      <c r="M145" s="11">
        <v>2.0443699999999998</v>
      </c>
      <c r="N145" s="11">
        <v>4.0323999999999999E-2</v>
      </c>
      <c r="O145" s="11">
        <v>0.94179500000000005</v>
      </c>
      <c r="P145" s="11">
        <v>3.4689899999999998</v>
      </c>
      <c r="Q145" s="11">
        <v>10.057700000000001</v>
      </c>
      <c r="R145" s="11">
        <f t="shared" si="4"/>
        <v>100.205679</v>
      </c>
      <c r="S145" s="11"/>
      <c r="T145" s="18">
        <v>5.6567182079056204</v>
      </c>
      <c r="U145" s="18">
        <v>0.34328179209437959</v>
      </c>
      <c r="V145" s="18">
        <v>6</v>
      </c>
      <c r="W145" s="18">
        <v>0.47420840110093199</v>
      </c>
      <c r="X145" s="18">
        <f t="shared" si="5"/>
        <v>6.8174901931953116</v>
      </c>
      <c r="Y145" s="18">
        <v>5.4996822626141091E-2</v>
      </c>
      <c r="Z145" s="18">
        <v>0.31994699791141878</v>
      </c>
      <c r="AA145" s="18">
        <v>2.4930630754562637E-2</v>
      </c>
      <c r="AB145" s="18">
        <v>2.1315047227069397</v>
      </c>
      <c r="AC145" s="18">
        <v>2.9919819261112757E-2</v>
      </c>
      <c r="AD145" s="18">
        <v>0.67924949428401582</v>
      </c>
      <c r="AE145" s="18">
        <v>8.8154627349345434E-3</v>
      </c>
      <c r="AF145" s="18">
        <v>0.28201522371993692</v>
      </c>
      <c r="AG145" s="18">
        <v>3.4895852010576203</v>
      </c>
      <c r="AH145" s="18">
        <v>0.51041479894237962</v>
      </c>
      <c r="AI145" s="18">
        <v>3</v>
      </c>
    </row>
    <row r="146" spans="1:35">
      <c r="A146" s="20" t="s">
        <v>396</v>
      </c>
      <c r="B146" s="10" t="s">
        <v>375</v>
      </c>
      <c r="C146" s="11" t="s">
        <v>133</v>
      </c>
      <c r="D146" s="11" t="s">
        <v>295</v>
      </c>
      <c r="E146" s="11"/>
      <c r="F146" s="11">
        <v>33.316099999999999</v>
      </c>
      <c r="G146" s="11">
        <v>0.47481499999999999</v>
      </c>
      <c r="H146" s="11">
        <v>33.773499999999999</v>
      </c>
      <c r="I146" s="11">
        <v>14.978300000000001</v>
      </c>
      <c r="J146" s="11">
        <v>1.31558</v>
      </c>
      <c r="K146" s="11">
        <v>0.13833400000000001</v>
      </c>
      <c r="L146" s="11">
        <v>0.22916</v>
      </c>
      <c r="M146" s="11">
        <v>2.0034100000000001</v>
      </c>
      <c r="N146" s="11">
        <v>4.4200000000000003E-2</v>
      </c>
      <c r="O146" s="11">
        <v>1.1219699999999999</v>
      </c>
      <c r="P146" s="11">
        <v>3.4586299999999999</v>
      </c>
      <c r="Q146" s="11">
        <v>10.027200000000001</v>
      </c>
      <c r="R146" s="11">
        <f t="shared" si="4"/>
        <v>100.88119900000001</v>
      </c>
      <c r="S146" s="11"/>
      <c r="T146" s="18">
        <v>5.6741529738691545</v>
      </c>
      <c r="U146" s="18">
        <v>0.32584702613084549</v>
      </c>
      <c r="V146" s="18">
        <v>6</v>
      </c>
      <c r="W146" s="18">
        <v>0.45335654404470471</v>
      </c>
      <c r="X146" s="18">
        <f t="shared" si="5"/>
        <v>6.7792035701755502</v>
      </c>
      <c r="Y146" s="18">
        <v>6.0812388693720104E-2</v>
      </c>
      <c r="Z146" s="18">
        <v>0.33402016883983388</v>
      </c>
      <c r="AA146" s="18">
        <v>3.3057608796841748E-2</v>
      </c>
      <c r="AB146" s="18">
        <v>2.1333661601361569</v>
      </c>
      <c r="AC146" s="18">
        <v>2.5242563971887542E-2</v>
      </c>
      <c r="AD146" s="18">
        <v>0.66155137659068697</v>
      </c>
      <c r="AE146" s="18">
        <v>9.6034591417145064E-3</v>
      </c>
      <c r="AF146" s="18">
        <v>0.30360260029571107</v>
      </c>
      <c r="AG146" s="18">
        <v>3.3956729446337373</v>
      </c>
      <c r="AH146" s="18">
        <v>0.60432705536626263</v>
      </c>
      <c r="AI146" s="18">
        <v>3</v>
      </c>
    </row>
    <row r="147" spans="1:35">
      <c r="A147" s="20" t="s">
        <v>397</v>
      </c>
      <c r="B147" s="10" t="s">
        <v>375</v>
      </c>
      <c r="C147" s="11" t="s">
        <v>133</v>
      </c>
      <c r="D147" s="11" t="s">
        <v>295</v>
      </c>
      <c r="E147" s="11"/>
      <c r="F147" s="11">
        <v>32.956899999999997</v>
      </c>
      <c r="G147" s="11">
        <v>0.61603300000000005</v>
      </c>
      <c r="H147" s="11">
        <v>32.805799999999998</v>
      </c>
      <c r="I147" s="11">
        <v>15.1554</v>
      </c>
      <c r="J147" s="11">
        <v>1.41513</v>
      </c>
      <c r="K147" s="11">
        <v>0.24029</v>
      </c>
      <c r="L147" s="11">
        <v>0.18940699999999999</v>
      </c>
      <c r="M147" s="11">
        <v>1.9839599999999999</v>
      </c>
      <c r="N147" s="11">
        <v>2.5142000000000001E-2</v>
      </c>
      <c r="O147" s="11">
        <v>1.1594899999999999</v>
      </c>
      <c r="P147" s="11">
        <v>3.45078</v>
      </c>
      <c r="Q147" s="11">
        <v>10.0044</v>
      </c>
      <c r="R147" s="11">
        <f t="shared" si="4"/>
        <v>100.00273200000001</v>
      </c>
      <c r="S147" s="11"/>
      <c r="T147" s="18">
        <v>5.6871309538519812</v>
      </c>
      <c r="U147" s="18">
        <v>0.3128690461480188</v>
      </c>
      <c r="V147" s="18">
        <v>6</v>
      </c>
      <c r="W147" s="18">
        <v>0.35908781956345592</v>
      </c>
      <c r="X147" s="18">
        <f t="shared" si="5"/>
        <v>6.6719568657114747</v>
      </c>
      <c r="Y147" s="18">
        <v>7.9941372598230295E-2</v>
      </c>
      <c r="Z147" s="18">
        <v>0.3640422230736946</v>
      </c>
      <c r="AA147" s="18">
        <v>2.7683987148365414E-2</v>
      </c>
      <c r="AB147" s="18">
        <v>2.1871082140391938</v>
      </c>
      <c r="AC147" s="18">
        <v>4.4426307596704073E-2</v>
      </c>
      <c r="AD147" s="18">
        <v>0.6637837912329313</v>
      </c>
      <c r="AE147" s="18">
        <v>5.5348421158590375E-3</v>
      </c>
      <c r="AF147" s="18">
        <v>0.28625505905450555</v>
      </c>
      <c r="AG147" s="18">
        <v>3.3672126453401652</v>
      </c>
      <c r="AH147" s="18">
        <v>0.63278735465983493</v>
      </c>
      <c r="AI147" s="18">
        <v>3</v>
      </c>
    </row>
    <row r="148" spans="1:35">
      <c r="A148" s="20" t="s">
        <v>398</v>
      </c>
      <c r="B148" s="10" t="s">
        <v>375</v>
      </c>
      <c r="C148" s="11" t="s">
        <v>133</v>
      </c>
      <c r="D148" s="11" t="s">
        <v>295</v>
      </c>
      <c r="E148" s="11"/>
      <c r="F148" s="11">
        <v>33.284500000000001</v>
      </c>
      <c r="G148" s="11">
        <v>0.40920400000000001</v>
      </c>
      <c r="H148" s="11">
        <v>34.5852</v>
      </c>
      <c r="I148" s="11">
        <v>14.0985</v>
      </c>
      <c r="J148" s="11">
        <v>1.1735100000000001</v>
      </c>
      <c r="K148" s="11">
        <v>0.106365</v>
      </c>
      <c r="L148" s="11">
        <v>0.16463</v>
      </c>
      <c r="M148" s="11">
        <v>1.9739</v>
      </c>
      <c r="N148" s="11">
        <v>7.5968999999999995E-2</v>
      </c>
      <c r="O148" s="11">
        <v>0.82773200000000002</v>
      </c>
      <c r="P148" s="11">
        <v>3.4924900000000001</v>
      </c>
      <c r="Q148" s="11">
        <v>10.1271</v>
      </c>
      <c r="R148" s="11">
        <f t="shared" si="4"/>
        <v>100.31910000000001</v>
      </c>
      <c r="S148" s="11"/>
      <c r="T148" s="18">
        <v>5.6597896908478891</v>
      </c>
      <c r="U148" s="18">
        <v>0.34021030915211092</v>
      </c>
      <c r="V148" s="18">
        <v>6</v>
      </c>
      <c r="W148" s="18">
        <v>0.59092329788660525</v>
      </c>
      <c r="X148" s="18">
        <f t="shared" si="5"/>
        <v>6.9311336070387162</v>
      </c>
      <c r="Y148" s="18">
        <v>5.2326161334256792E-2</v>
      </c>
      <c r="Z148" s="18">
        <v>0.29747713950790783</v>
      </c>
      <c r="AA148" s="18">
        <v>2.3711169429870099E-2</v>
      </c>
      <c r="AB148" s="18">
        <v>2.0048743475955382</v>
      </c>
      <c r="AC148" s="18">
        <v>1.93782541867531E-2</v>
      </c>
      <c r="AD148" s="18">
        <v>0.65077410052840223</v>
      </c>
      <c r="AE148" s="18">
        <v>1.6479848186713449E-2</v>
      </c>
      <c r="AF148" s="18">
        <v>0.31336779709813123</v>
      </c>
      <c r="AG148" s="18">
        <v>3.5548648273085188</v>
      </c>
      <c r="AH148" s="18">
        <v>0.44513517269148117</v>
      </c>
      <c r="AI148" s="18">
        <v>3</v>
      </c>
    </row>
    <row r="149" spans="1:35">
      <c r="A149" s="20" t="s">
        <v>399</v>
      </c>
      <c r="B149" s="10" t="s">
        <v>375</v>
      </c>
      <c r="C149" s="11" t="s">
        <v>133</v>
      </c>
      <c r="D149" s="11" t="s">
        <v>295</v>
      </c>
      <c r="E149" s="11"/>
      <c r="F149" s="11">
        <v>32.791699999999999</v>
      </c>
      <c r="G149" s="11">
        <v>0.50837100000000002</v>
      </c>
      <c r="H149" s="11">
        <v>33.912300000000002</v>
      </c>
      <c r="I149" s="11">
        <v>14.6555</v>
      </c>
      <c r="J149" s="11">
        <v>1.3517300000000001</v>
      </c>
      <c r="K149" s="11">
        <v>0.219282</v>
      </c>
      <c r="L149" s="11">
        <v>0.13545099999999999</v>
      </c>
      <c r="M149" s="11">
        <v>2.01579</v>
      </c>
      <c r="N149" s="11">
        <v>3.1205E-2</v>
      </c>
      <c r="O149" s="11">
        <v>1.0842499999999999</v>
      </c>
      <c r="P149" s="11">
        <v>3.4640300000000002</v>
      </c>
      <c r="Q149" s="11">
        <v>10.0434</v>
      </c>
      <c r="R149" s="11">
        <f t="shared" si="4"/>
        <v>100.213009</v>
      </c>
      <c r="S149" s="11"/>
      <c r="T149" s="18">
        <v>5.6222809098896365</v>
      </c>
      <c r="U149" s="18">
        <v>0.37771909011036353</v>
      </c>
      <c r="V149" s="18">
        <v>6</v>
      </c>
      <c r="W149" s="18">
        <v>0.47497865805552486</v>
      </c>
      <c r="X149" s="18">
        <f t="shared" si="5"/>
        <v>6.8526977481658884</v>
      </c>
      <c r="Y149" s="18">
        <v>6.5546593511365339E-2</v>
      </c>
      <c r="Z149" s="18">
        <v>0.3454992482418095</v>
      </c>
      <c r="AA149" s="18">
        <v>1.9670552732489393E-2</v>
      </c>
      <c r="AB149" s="18">
        <v>2.1013831351506953</v>
      </c>
      <c r="AC149" s="18">
        <v>4.028183439942002E-2</v>
      </c>
      <c r="AD149" s="18">
        <v>0.6701017501184019</v>
      </c>
      <c r="AE149" s="18">
        <v>6.8254507310959497E-3</v>
      </c>
      <c r="AF149" s="18">
        <v>0.28279096475108212</v>
      </c>
      <c r="AG149" s="18">
        <v>3.4120749706409401</v>
      </c>
      <c r="AH149" s="18">
        <v>0.58792502935905977</v>
      </c>
      <c r="AI149" s="18">
        <v>3</v>
      </c>
    </row>
    <row r="150" spans="1:35">
      <c r="A150" s="20" t="s">
        <v>400</v>
      </c>
      <c r="B150" s="10" t="s">
        <v>375</v>
      </c>
      <c r="C150" s="11" t="s">
        <v>133</v>
      </c>
      <c r="D150" s="11" t="s">
        <v>295</v>
      </c>
      <c r="E150" s="11"/>
      <c r="F150" s="11">
        <v>32.703299999999999</v>
      </c>
      <c r="G150" s="11">
        <v>0.46251500000000001</v>
      </c>
      <c r="H150" s="11">
        <v>33.845199999999998</v>
      </c>
      <c r="I150" s="11">
        <v>14.5444</v>
      </c>
      <c r="J150" s="11">
        <v>1.3307599999999999</v>
      </c>
      <c r="K150" s="11">
        <v>0.20408599999999999</v>
      </c>
      <c r="L150" s="11">
        <v>0.15770799999999999</v>
      </c>
      <c r="M150" s="11">
        <v>2.0667499999999999</v>
      </c>
      <c r="N150" s="11">
        <v>3.9902E-2</v>
      </c>
      <c r="O150" s="11">
        <v>1.0569900000000001</v>
      </c>
      <c r="P150" s="11">
        <v>3.4668100000000002</v>
      </c>
      <c r="Q150" s="11">
        <v>10.051600000000001</v>
      </c>
      <c r="R150" s="11">
        <f t="shared" si="4"/>
        <v>99.930020999999982</v>
      </c>
      <c r="S150" s="11"/>
      <c r="T150" s="18">
        <v>5.6240894270394781</v>
      </c>
      <c r="U150" s="18">
        <v>0.37591057296052188</v>
      </c>
      <c r="V150" s="18">
        <v>6</v>
      </c>
      <c r="W150" s="18">
        <v>0.48392090583818259</v>
      </c>
      <c r="X150" s="18">
        <f t="shared" si="5"/>
        <v>6.8598314787987045</v>
      </c>
      <c r="Y150" s="18">
        <v>5.9814601070561052E-2</v>
      </c>
      <c r="Z150" s="18">
        <v>0.34116849780051928</v>
      </c>
      <c r="AA150" s="18">
        <v>2.2972068506501419E-2</v>
      </c>
      <c r="AB150" s="18">
        <v>2.0917628391333078</v>
      </c>
      <c r="AC150" s="18">
        <v>3.7603779772528836E-2</v>
      </c>
      <c r="AD150" s="18">
        <v>0.68912093355447368</v>
      </c>
      <c r="AE150" s="18">
        <v>8.7541471835354389E-3</v>
      </c>
      <c r="AF150" s="18">
        <v>0.2645211394894621</v>
      </c>
      <c r="AG150" s="18">
        <v>3.4251223455287354</v>
      </c>
      <c r="AH150" s="18">
        <v>0.57487765447126482</v>
      </c>
      <c r="AI150" s="18">
        <v>3</v>
      </c>
    </row>
    <row r="151" spans="1:35">
      <c r="A151" s="20" t="s">
        <v>401</v>
      </c>
      <c r="B151" s="10" t="s">
        <v>375</v>
      </c>
      <c r="C151" s="11" t="s">
        <v>133</v>
      </c>
      <c r="D151" s="11" t="s">
        <v>295</v>
      </c>
      <c r="E151" s="11"/>
      <c r="F151" s="11">
        <v>33.128</v>
      </c>
      <c r="G151" s="11">
        <v>0.42744100000000002</v>
      </c>
      <c r="H151" s="11">
        <v>33.998899999999999</v>
      </c>
      <c r="I151" s="11">
        <v>14.6991</v>
      </c>
      <c r="J151" s="11">
        <v>1.3058099999999999</v>
      </c>
      <c r="K151" s="11">
        <v>0.19662299999999999</v>
      </c>
      <c r="L151" s="11">
        <v>0.20418700000000001</v>
      </c>
      <c r="M151" s="11">
        <v>2.0581200000000002</v>
      </c>
      <c r="N151" s="11">
        <v>5.2879000000000002E-2</v>
      </c>
      <c r="O151" s="11">
        <v>1.0138499999999999</v>
      </c>
      <c r="P151" s="11">
        <v>3.4664799999999998</v>
      </c>
      <c r="Q151" s="11">
        <v>10.0503</v>
      </c>
      <c r="R151" s="11">
        <f t="shared" si="4"/>
        <v>100.60169000000002</v>
      </c>
      <c r="S151" s="11"/>
      <c r="T151" s="18">
        <v>5.6498606483741938</v>
      </c>
      <c r="U151" s="18">
        <v>0.35013935162580623</v>
      </c>
      <c r="V151" s="18">
        <v>6</v>
      </c>
      <c r="W151" s="18">
        <v>0.48367391451408892</v>
      </c>
      <c r="X151" s="18">
        <f t="shared" si="5"/>
        <v>6.8338132661398951</v>
      </c>
      <c r="Y151" s="18">
        <v>5.4820052250901113E-2</v>
      </c>
      <c r="Z151" s="18">
        <v>0.33199462647493616</v>
      </c>
      <c r="AA151" s="18">
        <v>2.949553964338951E-2</v>
      </c>
      <c r="AB151" s="18">
        <v>2.0964729210382353</v>
      </c>
      <c r="AC151" s="18">
        <v>3.5928119315884278E-2</v>
      </c>
      <c r="AD151" s="18">
        <v>0.68055004786379214</v>
      </c>
      <c r="AE151" s="18">
        <v>1.1504938271234973E-2</v>
      </c>
      <c r="AF151" s="18">
        <v>0.27201689454908862</v>
      </c>
      <c r="AG151" s="18">
        <v>3.4531601766905791</v>
      </c>
      <c r="AH151" s="18">
        <v>0.54683982330942094</v>
      </c>
      <c r="AI151" s="18">
        <v>3</v>
      </c>
    </row>
    <row r="152" spans="1:35">
      <c r="A152" s="20" t="s">
        <v>402</v>
      </c>
      <c r="B152" s="10" t="s">
        <v>375</v>
      </c>
      <c r="C152" s="11" t="s">
        <v>133</v>
      </c>
      <c r="D152" s="11" t="s">
        <v>295</v>
      </c>
      <c r="E152" s="11"/>
      <c r="F152" s="11">
        <v>33.1569</v>
      </c>
      <c r="G152" s="11">
        <v>0.541848</v>
      </c>
      <c r="H152" s="11">
        <v>33.8337</v>
      </c>
      <c r="I152" s="11">
        <v>14.5168</v>
      </c>
      <c r="J152" s="11">
        <v>1.3107899999999999</v>
      </c>
      <c r="K152" s="11">
        <v>0.24596299999999999</v>
      </c>
      <c r="L152" s="11">
        <v>0.18263199999999999</v>
      </c>
      <c r="M152" s="11">
        <v>1.84843</v>
      </c>
      <c r="N152" s="11">
        <v>4.1170999999999999E-2</v>
      </c>
      <c r="O152" s="11">
        <v>1.17682</v>
      </c>
      <c r="P152" s="11">
        <v>3.46319</v>
      </c>
      <c r="Q152" s="11">
        <v>10.040900000000001</v>
      </c>
      <c r="R152" s="11">
        <f t="shared" si="4"/>
        <v>100.35914400000001</v>
      </c>
      <c r="S152" s="11"/>
      <c r="T152" s="18">
        <v>5.6699199261071493</v>
      </c>
      <c r="U152" s="18">
        <v>0.33008007389285066</v>
      </c>
      <c r="V152" s="18">
        <v>6</v>
      </c>
      <c r="W152" s="18">
        <v>0.48872417225129183</v>
      </c>
      <c r="X152" s="18">
        <f t="shared" si="5"/>
        <v>6.8188042461441425</v>
      </c>
      <c r="Y152" s="18">
        <v>6.9678891016631911E-2</v>
      </c>
      <c r="Z152" s="18">
        <v>0.33415246650377273</v>
      </c>
      <c r="AA152" s="18">
        <v>2.6452432839628819E-2</v>
      </c>
      <c r="AB152" s="18">
        <v>2.0760121630460122</v>
      </c>
      <c r="AC152" s="18">
        <v>4.5064072304356752E-2</v>
      </c>
      <c r="AD152" s="18">
        <v>0.6128481391403775</v>
      </c>
      <c r="AE152" s="18">
        <v>8.9815845445125313E-3</v>
      </c>
      <c r="AF152" s="18">
        <v>0.3331062040107533</v>
      </c>
      <c r="AG152" s="18">
        <v>3.3635607478378855</v>
      </c>
      <c r="AH152" s="18">
        <v>0.6364392521621145</v>
      </c>
      <c r="AI152" s="18">
        <v>3</v>
      </c>
    </row>
    <row r="153" spans="1:35">
      <c r="A153" s="20" t="s">
        <v>199</v>
      </c>
      <c r="B153" s="10" t="s">
        <v>375</v>
      </c>
      <c r="C153" s="10" t="s">
        <v>159</v>
      </c>
      <c r="D153" s="10" t="s">
        <v>294</v>
      </c>
      <c r="E153" s="10"/>
      <c r="F153" s="11">
        <v>34.136800000000001</v>
      </c>
      <c r="G153" s="11">
        <v>0.14688899999999999</v>
      </c>
      <c r="H153" s="11">
        <v>35.236199999999997</v>
      </c>
      <c r="I153" s="11">
        <v>15.4399</v>
      </c>
      <c r="J153" s="11">
        <v>0.15438299999999999</v>
      </c>
      <c r="K153" s="11">
        <v>9.8854999999999998E-2</v>
      </c>
      <c r="L153" s="11">
        <v>0.11713800000000001</v>
      </c>
      <c r="M153" s="11">
        <v>1.6871799999999999</v>
      </c>
      <c r="N153" s="11">
        <v>3.6845000000000003E-2</v>
      </c>
      <c r="O153" s="11">
        <v>0.52619300000000002</v>
      </c>
      <c r="P153" s="11">
        <v>3.5209800000000002</v>
      </c>
      <c r="Q153" s="11">
        <v>10.1869</v>
      </c>
      <c r="R153" s="11">
        <f t="shared" si="4"/>
        <v>101.28826299999999</v>
      </c>
      <c r="S153" s="11"/>
      <c r="T153" s="18">
        <v>5.736543128608675</v>
      </c>
      <c r="U153" s="18">
        <v>0.26345687139132501</v>
      </c>
      <c r="V153" s="18">
        <v>6</v>
      </c>
      <c r="W153" s="18">
        <v>0.71520641225542736</v>
      </c>
      <c r="X153" s="18">
        <f t="shared" si="5"/>
        <v>6.9786632836467524</v>
      </c>
      <c r="Y153" s="18">
        <v>1.8562543258412997E-2</v>
      </c>
      <c r="Z153" s="18">
        <v>3.867545902351549E-2</v>
      </c>
      <c r="AA153" s="18">
        <v>1.6672894389021756E-2</v>
      </c>
      <c r="AB153" s="18">
        <v>2.1698411071653965</v>
      </c>
      <c r="AC153" s="18">
        <v>1.7798513947549017E-2</v>
      </c>
      <c r="AD153" s="18">
        <v>0.54971264998876512</v>
      </c>
      <c r="AE153" s="18">
        <v>7.8988625516593618E-3</v>
      </c>
      <c r="AF153" s="18">
        <v>0.42458997351202643</v>
      </c>
      <c r="AG153" s="18">
        <v>3.7203489645430099</v>
      </c>
      <c r="AH153" s="18">
        <v>0.27965103545699005</v>
      </c>
      <c r="AI153" s="18">
        <v>3</v>
      </c>
    </row>
    <row r="154" spans="1:35">
      <c r="A154" s="20" t="s">
        <v>201</v>
      </c>
      <c r="B154" s="10" t="s">
        <v>375</v>
      </c>
      <c r="C154" s="10" t="s">
        <v>159</v>
      </c>
      <c r="D154" s="10" t="s">
        <v>295</v>
      </c>
      <c r="E154" s="10"/>
      <c r="F154" s="11">
        <v>33.946800000000003</v>
      </c>
      <c r="G154" s="11">
        <v>0.33639400000000003</v>
      </c>
      <c r="H154" s="11">
        <v>33.436799999999998</v>
      </c>
      <c r="I154" s="11">
        <v>16.805900000000001</v>
      </c>
      <c r="J154" s="11">
        <v>0.159386</v>
      </c>
      <c r="K154" s="11">
        <v>0.106641</v>
      </c>
      <c r="L154" s="11">
        <v>0.113396</v>
      </c>
      <c r="M154" s="11">
        <v>2.07565</v>
      </c>
      <c r="N154" s="11">
        <v>5.0516999999999999E-2</v>
      </c>
      <c r="O154" s="11">
        <v>1.0624800000000001</v>
      </c>
      <c r="P154" s="11">
        <v>3.5209800000000002</v>
      </c>
      <c r="Q154" s="11">
        <v>10.028</v>
      </c>
      <c r="R154" s="11">
        <f t="shared" si="4"/>
        <v>101.64294399999997</v>
      </c>
      <c r="S154" s="11"/>
      <c r="T154" s="18">
        <v>5.7733490763415807</v>
      </c>
      <c r="U154" s="18">
        <v>0.22665092365841932</v>
      </c>
      <c r="V154" s="18">
        <v>6</v>
      </c>
      <c r="W154" s="18">
        <v>0.47542596126965719</v>
      </c>
      <c r="X154" s="18">
        <f t="shared" si="5"/>
        <v>6.7020768849280765</v>
      </c>
      <c r="Y154" s="18">
        <v>4.3022730068970304E-2</v>
      </c>
      <c r="Z154" s="18">
        <v>4.0409892269332524E-2</v>
      </c>
      <c r="AA154" s="18">
        <v>1.6334748416936773E-2</v>
      </c>
      <c r="AB154" s="18">
        <v>2.3902688101581115</v>
      </c>
      <c r="AC154" s="18">
        <v>1.9431701564562504E-2</v>
      </c>
      <c r="AD154" s="18">
        <v>0.6844314484812466</v>
      </c>
      <c r="AE154" s="18">
        <v>1.0960366274437767E-2</v>
      </c>
      <c r="AF154" s="18">
        <v>0.28517648367975312</v>
      </c>
      <c r="AG154" s="18">
        <v>3.4285297200867637</v>
      </c>
      <c r="AH154" s="18">
        <v>0.57147027991323629</v>
      </c>
      <c r="AI154" s="18">
        <v>3</v>
      </c>
    </row>
    <row r="155" spans="1:35">
      <c r="A155" s="20" t="s">
        <v>203</v>
      </c>
      <c r="B155" s="10" t="s">
        <v>375</v>
      </c>
      <c r="C155" s="10" t="s">
        <v>159</v>
      </c>
      <c r="D155" s="10" t="s">
        <v>294</v>
      </c>
      <c r="E155" s="10"/>
      <c r="F155" s="11">
        <v>34.016300000000001</v>
      </c>
      <c r="G155" s="11">
        <v>0.19339999999999999</v>
      </c>
      <c r="H155" s="11">
        <v>34.202100000000002</v>
      </c>
      <c r="I155" s="11">
        <v>16.415800000000001</v>
      </c>
      <c r="J155" s="11">
        <v>0.138125</v>
      </c>
      <c r="K155" s="11">
        <v>6.6747000000000001E-2</v>
      </c>
      <c r="L155" s="11">
        <v>0.102242</v>
      </c>
      <c r="M155" s="11">
        <v>1.8402700000000001</v>
      </c>
      <c r="N155" s="11">
        <v>3.2474999999999997E-2</v>
      </c>
      <c r="O155" s="11">
        <v>0.59097500000000003</v>
      </c>
      <c r="P155" s="11">
        <v>3.5209800000000002</v>
      </c>
      <c r="Q155" s="11">
        <v>10.1097</v>
      </c>
      <c r="R155" s="11">
        <f t="shared" si="4"/>
        <v>101.22911400000002</v>
      </c>
      <c r="S155" s="11"/>
      <c r="T155" s="18">
        <v>5.7600961835319611</v>
      </c>
      <c r="U155" s="18">
        <v>0.23990381646803893</v>
      </c>
      <c r="V155" s="18">
        <v>6</v>
      </c>
      <c r="W155" s="18">
        <v>0.58585843896197787</v>
      </c>
      <c r="X155" s="18">
        <f t="shared" si="5"/>
        <v>6.8257622554300168</v>
      </c>
      <c r="Y155" s="18">
        <v>2.462747468582737E-2</v>
      </c>
      <c r="Z155" s="18">
        <v>3.4867715921799589E-2</v>
      </c>
      <c r="AA155" s="18">
        <v>1.4664178483439151E-2</v>
      </c>
      <c r="AB155" s="18">
        <v>2.324666775783951</v>
      </c>
      <c r="AC155" s="18">
        <v>1.2109663091759686E-2</v>
      </c>
      <c r="AD155" s="18">
        <v>0.60418656780753566</v>
      </c>
      <c r="AE155" s="18">
        <v>7.0153664693702288E-3</v>
      </c>
      <c r="AF155" s="18">
        <v>0.37668840263133452</v>
      </c>
      <c r="AG155" s="18">
        <v>3.6835131412907631</v>
      </c>
      <c r="AH155" s="18">
        <v>0.31648685870923676</v>
      </c>
      <c r="AI155" s="18">
        <v>3</v>
      </c>
    </row>
    <row r="156" spans="1:35">
      <c r="A156" s="20" t="s">
        <v>403</v>
      </c>
      <c r="B156" s="10" t="s">
        <v>375</v>
      </c>
      <c r="C156" s="10" t="s">
        <v>159</v>
      </c>
      <c r="D156" s="10" t="s">
        <v>294</v>
      </c>
      <c r="E156" s="10"/>
      <c r="F156" s="11">
        <v>33.882800000000003</v>
      </c>
      <c r="G156" s="11">
        <v>0.18132999999999999</v>
      </c>
      <c r="H156" s="11">
        <v>34.738799999999998</v>
      </c>
      <c r="I156" s="11">
        <v>15.4659</v>
      </c>
      <c r="J156" s="11">
        <v>2.0212000000000001E-2</v>
      </c>
      <c r="K156" s="11">
        <v>5.4386999999999998E-2</v>
      </c>
      <c r="L156" s="11">
        <v>7.7982999999999997E-2</v>
      </c>
      <c r="M156" s="11">
        <v>1.5449999999999999</v>
      </c>
      <c r="N156" s="11">
        <v>1.6152E-2</v>
      </c>
      <c r="O156" s="11">
        <v>0.33163900000000002</v>
      </c>
      <c r="P156" s="11">
        <v>3.5209800000000002</v>
      </c>
      <c r="Q156" s="11">
        <v>10.1995</v>
      </c>
      <c r="R156" s="11">
        <f t="shared" si="4"/>
        <v>100.03468300000002</v>
      </c>
      <c r="S156" s="11"/>
      <c r="T156" s="18">
        <v>5.76286059760226</v>
      </c>
      <c r="U156" s="18">
        <v>0.23713940239774001</v>
      </c>
      <c r="V156" s="18">
        <v>6</v>
      </c>
      <c r="W156" s="18">
        <v>0.72638909000825969</v>
      </c>
      <c r="X156" s="18">
        <f t="shared" si="5"/>
        <v>6.9635284924059997</v>
      </c>
      <c r="Y156" s="18">
        <v>2.3192589043740785E-2</v>
      </c>
      <c r="Z156" s="18">
        <v>5.1247968816322004E-3</v>
      </c>
      <c r="AA156" s="18">
        <v>1.1234260746586162E-2</v>
      </c>
      <c r="AB156" s="18">
        <v>2.1998345248887969</v>
      </c>
      <c r="AC156" s="18">
        <v>9.9108652877769009E-3</v>
      </c>
      <c r="AD156" s="18">
        <v>0.50948823853109715</v>
      </c>
      <c r="AE156" s="18">
        <v>3.5046420573237014E-3</v>
      </c>
      <c r="AF156" s="18">
        <v>0.4770962541238023</v>
      </c>
      <c r="AG156" s="18">
        <v>3.8216108940435491</v>
      </c>
      <c r="AH156" s="18">
        <v>0.17838910595645102</v>
      </c>
      <c r="AI156" s="18">
        <v>3</v>
      </c>
    </row>
    <row r="157" spans="1:35">
      <c r="A157" s="20" t="s">
        <v>404</v>
      </c>
      <c r="B157" s="10" t="s">
        <v>375</v>
      </c>
      <c r="C157" s="10" t="s">
        <v>159</v>
      </c>
      <c r="D157" s="10" t="s">
        <v>295</v>
      </c>
      <c r="E157" s="10"/>
      <c r="F157" s="11">
        <v>33.718800000000002</v>
      </c>
      <c r="G157" s="11">
        <v>0.38200899999999999</v>
      </c>
      <c r="H157" s="11">
        <v>32.2179</v>
      </c>
      <c r="I157" s="11">
        <v>17.512</v>
      </c>
      <c r="J157" s="11">
        <v>0.41094999999999998</v>
      </c>
      <c r="K157" s="11">
        <v>5.7152000000000001E-2</v>
      </c>
      <c r="L157" s="11">
        <v>0.143095</v>
      </c>
      <c r="M157" s="11">
        <v>2.14072</v>
      </c>
      <c r="N157" s="11">
        <v>5.7544999999999999E-2</v>
      </c>
      <c r="O157" s="11">
        <v>1.02691</v>
      </c>
      <c r="P157" s="11">
        <v>3.5209800000000002</v>
      </c>
      <c r="Q157" s="11">
        <v>9.9828799999999998</v>
      </c>
      <c r="R157" s="11">
        <f t="shared" si="4"/>
        <v>101.170941</v>
      </c>
      <c r="S157" s="11"/>
      <c r="T157" s="18">
        <v>5.7964173861504849</v>
      </c>
      <c r="U157" s="18">
        <v>0.20358261384951515</v>
      </c>
      <c r="V157" s="18">
        <v>6</v>
      </c>
      <c r="W157" s="18">
        <v>0.3238213659823872</v>
      </c>
      <c r="X157" s="18">
        <f t="shared" si="5"/>
        <v>6.5274039798319023</v>
      </c>
      <c r="Y157" s="18">
        <v>4.9383501966908022E-2</v>
      </c>
      <c r="Z157" s="18">
        <v>0.10531374831794693</v>
      </c>
      <c r="AA157" s="18">
        <v>2.0835203100024631E-2</v>
      </c>
      <c r="AB157" s="18">
        <v>2.5175568286842371</v>
      </c>
      <c r="AC157" s="18">
        <v>1.0526321259844772E-2</v>
      </c>
      <c r="AD157" s="18">
        <v>0.71350047036004938</v>
      </c>
      <c r="AE157" s="18">
        <v>1.2619834950560136E-2</v>
      </c>
      <c r="AF157" s="18">
        <v>0.26335337342954568</v>
      </c>
      <c r="AG157" s="18">
        <v>3.4417048782002073</v>
      </c>
      <c r="AH157" s="18">
        <v>0.55829512179979257</v>
      </c>
      <c r="AI157" s="18">
        <v>3</v>
      </c>
    </row>
    <row r="158" spans="1:35">
      <c r="A158" s="20" t="s">
        <v>405</v>
      </c>
      <c r="B158" s="10" t="s">
        <v>375</v>
      </c>
      <c r="C158" s="10" t="s">
        <v>159</v>
      </c>
      <c r="D158" s="10" t="s">
        <v>295</v>
      </c>
      <c r="E158" s="10"/>
      <c r="F158" s="11">
        <v>33.713999999999999</v>
      </c>
      <c r="G158" s="11">
        <v>0.312809</v>
      </c>
      <c r="H158" s="11">
        <v>32.052</v>
      </c>
      <c r="I158" s="11">
        <v>17.558299999999999</v>
      </c>
      <c r="J158" s="11">
        <v>0.344053</v>
      </c>
      <c r="K158" s="11">
        <v>5.0161999999999998E-2</v>
      </c>
      <c r="L158" s="11">
        <v>0.114605</v>
      </c>
      <c r="M158" s="11">
        <v>2.0807600000000002</v>
      </c>
      <c r="N158" s="11">
        <v>4.0600999999999998E-2</v>
      </c>
      <c r="O158" s="11">
        <v>1.07423</v>
      </c>
      <c r="P158" s="11">
        <v>3.5209800000000002</v>
      </c>
      <c r="Q158" s="11">
        <v>9.9898299999999995</v>
      </c>
      <c r="R158" s="11">
        <f t="shared" si="4"/>
        <v>100.85232999999999</v>
      </c>
      <c r="S158" s="11"/>
      <c r="T158" s="18">
        <v>5.8188039360809443</v>
      </c>
      <c r="U158" s="18">
        <v>0.18119606391905574</v>
      </c>
      <c r="V158" s="18">
        <v>6</v>
      </c>
      <c r="W158" s="18">
        <v>0.3386043052090395</v>
      </c>
      <c r="X158" s="18">
        <f t="shared" si="5"/>
        <v>6.5198003691280952</v>
      </c>
      <c r="Y158" s="18">
        <v>4.0599756655538284E-2</v>
      </c>
      <c r="Z158" s="18">
        <v>8.852324715818119E-2</v>
      </c>
      <c r="AA158" s="18">
        <v>1.6753777604953068E-2</v>
      </c>
      <c r="AB158" s="18">
        <v>2.5343226239139076</v>
      </c>
      <c r="AC158" s="18">
        <v>9.275897324627325E-3</v>
      </c>
      <c r="AD158" s="18">
        <v>0.69629341679118406</v>
      </c>
      <c r="AE158" s="18">
        <v>8.9396128752619753E-3</v>
      </c>
      <c r="AF158" s="18">
        <v>0.28549107300892662</v>
      </c>
      <c r="AG158" s="18">
        <v>3.413639605642568</v>
      </c>
      <c r="AH158" s="18">
        <v>0.58636039435743192</v>
      </c>
      <c r="AI158" s="18">
        <v>3</v>
      </c>
    </row>
    <row r="159" spans="1:35">
      <c r="A159" s="20" t="s">
        <v>406</v>
      </c>
      <c r="B159" s="10" t="s">
        <v>375</v>
      </c>
      <c r="C159" s="10" t="s">
        <v>159</v>
      </c>
      <c r="D159" s="10" t="s">
        <v>295</v>
      </c>
      <c r="E159" s="10"/>
      <c r="F159" s="11">
        <v>33.457799999999999</v>
      </c>
      <c r="G159" s="11">
        <v>0.26530100000000001</v>
      </c>
      <c r="H159" s="11">
        <v>31.978300000000001</v>
      </c>
      <c r="I159" s="11">
        <v>17.721599999999999</v>
      </c>
      <c r="J159" s="11">
        <v>0.322689</v>
      </c>
      <c r="K159" s="11">
        <v>3.9260999999999997E-2</v>
      </c>
      <c r="L159" s="11">
        <v>0.117494</v>
      </c>
      <c r="M159" s="11">
        <v>2.1335299999999999</v>
      </c>
      <c r="N159" s="11">
        <v>6.0738E-2</v>
      </c>
      <c r="O159" s="11">
        <v>1.1022799999999999</v>
      </c>
      <c r="P159" s="11">
        <v>3.5209800000000002</v>
      </c>
      <c r="Q159" s="11">
        <v>9.95566</v>
      </c>
      <c r="R159" s="11">
        <f t="shared" si="4"/>
        <v>100.67563299999996</v>
      </c>
      <c r="S159" s="11"/>
      <c r="T159" s="18">
        <v>5.7972374048034725</v>
      </c>
      <c r="U159" s="18">
        <v>0.20276259519652751</v>
      </c>
      <c r="V159" s="18">
        <v>6</v>
      </c>
      <c r="W159" s="18">
        <v>0.3275624705384601</v>
      </c>
      <c r="X159" s="18">
        <f t="shared" si="5"/>
        <v>6.5303250657349876</v>
      </c>
      <c r="Y159" s="18">
        <v>3.4568723356400384E-2</v>
      </c>
      <c r="Z159" s="18">
        <v>8.3352074207899279E-2</v>
      </c>
      <c r="AA159" s="18">
        <v>1.7243488568348352E-2</v>
      </c>
      <c r="AB159" s="18">
        <v>2.5679267341843062</v>
      </c>
      <c r="AC159" s="18">
        <v>7.2885763838196746E-3</v>
      </c>
      <c r="AD159" s="18">
        <v>0.71675266434722806</v>
      </c>
      <c r="AE159" s="18">
        <v>1.3425879119582174E-2</v>
      </c>
      <c r="AF159" s="18">
        <v>0.26253288014937015</v>
      </c>
      <c r="AG159" s="18">
        <v>3.3959685625302565</v>
      </c>
      <c r="AH159" s="18">
        <v>0.60403143746974353</v>
      </c>
      <c r="AI159" s="18">
        <v>3</v>
      </c>
    </row>
    <row r="160" spans="1:35">
      <c r="A160" s="20" t="s">
        <v>205</v>
      </c>
      <c r="B160" s="10" t="s">
        <v>375</v>
      </c>
      <c r="C160" s="10" t="s">
        <v>159</v>
      </c>
      <c r="D160" s="10" t="s">
        <v>294</v>
      </c>
      <c r="E160" s="10"/>
      <c r="F160" s="11">
        <v>34.262799999999999</v>
      </c>
      <c r="G160" s="11">
        <v>0.130442</v>
      </c>
      <c r="H160" s="11">
        <v>34.953200000000002</v>
      </c>
      <c r="I160" s="11">
        <v>15.992699999999999</v>
      </c>
      <c r="J160" s="11">
        <v>1.3029000000000001E-2</v>
      </c>
      <c r="K160" s="11">
        <v>9.6279000000000003E-2</v>
      </c>
      <c r="L160" s="11">
        <v>9.4564999999999996E-2</v>
      </c>
      <c r="M160" s="11">
        <v>1.7057</v>
      </c>
      <c r="N160" s="11">
        <v>5.2335E-2</v>
      </c>
      <c r="O160" s="11">
        <v>0.53180000000000005</v>
      </c>
      <c r="P160" s="11">
        <v>3.5209800000000002</v>
      </c>
      <c r="Q160" s="11">
        <v>10.154400000000001</v>
      </c>
      <c r="R160" s="11">
        <f t="shared" si="4"/>
        <v>101.50822999999998</v>
      </c>
      <c r="S160" s="11"/>
      <c r="T160" s="18">
        <v>5.7583294776295073</v>
      </c>
      <c r="U160" s="18">
        <v>0.24167052237049269</v>
      </c>
      <c r="V160" s="18">
        <v>6</v>
      </c>
      <c r="W160" s="18">
        <v>0.68168006282281901</v>
      </c>
      <c r="X160" s="18">
        <f t="shared" si="5"/>
        <v>6.9233505851933117</v>
      </c>
      <c r="Y160" s="18">
        <v>1.6485869493371986E-2</v>
      </c>
      <c r="Z160" s="18">
        <v>3.2643242324783411E-3</v>
      </c>
      <c r="AA160" s="18">
        <v>1.3461387481916377E-2</v>
      </c>
      <c r="AB160" s="18">
        <v>2.2477677918442196</v>
      </c>
      <c r="AC160" s="18">
        <v>1.7336558030530129E-2</v>
      </c>
      <c r="AD160" s="18">
        <v>0.55580591707205351</v>
      </c>
      <c r="AE160" s="18">
        <v>1.1220815678197922E-2</v>
      </c>
      <c r="AF160" s="18">
        <v>0.41563670921921847</v>
      </c>
      <c r="AG160" s="18">
        <v>3.717338992632063</v>
      </c>
      <c r="AH160" s="18">
        <v>0.28266100736793681</v>
      </c>
      <c r="AI160" s="18">
        <v>3</v>
      </c>
    </row>
    <row r="161" spans="1:35">
      <c r="A161" s="20" t="s">
        <v>207</v>
      </c>
      <c r="B161" s="10" t="s">
        <v>375</v>
      </c>
      <c r="C161" s="10" t="s">
        <v>159</v>
      </c>
      <c r="D161" s="10" t="s">
        <v>294</v>
      </c>
      <c r="E161" s="10"/>
      <c r="F161" s="11">
        <v>34.5246</v>
      </c>
      <c r="G161" s="11">
        <v>0.15304000000000001</v>
      </c>
      <c r="H161" s="11">
        <v>34.928699999999999</v>
      </c>
      <c r="I161" s="11">
        <v>15.706899999999999</v>
      </c>
      <c r="J161" s="11">
        <v>0.166297</v>
      </c>
      <c r="K161" s="11">
        <v>0.103799</v>
      </c>
      <c r="L161" s="11">
        <v>6.1012999999999998E-2</v>
      </c>
      <c r="M161" s="11">
        <v>1.7555099999999999</v>
      </c>
      <c r="N161" s="11">
        <v>4.6733999999999998E-2</v>
      </c>
      <c r="O161" s="11">
        <v>0.57858100000000001</v>
      </c>
      <c r="P161" s="11">
        <v>3.5209800000000002</v>
      </c>
      <c r="Q161" s="11">
        <v>10.154400000000001</v>
      </c>
      <c r="R161" s="11">
        <f t="shared" si="4"/>
        <v>101.70055399999998</v>
      </c>
      <c r="S161" s="11"/>
      <c r="T161" s="18">
        <v>5.7813845948562195</v>
      </c>
      <c r="U161" s="18">
        <v>0.21861540514378053</v>
      </c>
      <c r="V161" s="18">
        <v>6</v>
      </c>
      <c r="W161" s="18">
        <v>0.67490951755977591</v>
      </c>
      <c r="X161" s="18">
        <f t="shared" si="5"/>
        <v>6.8935249227035564</v>
      </c>
      <c r="Y161" s="18">
        <v>1.9272094277423543E-2</v>
      </c>
      <c r="Z161" s="18">
        <v>4.1514151462534843E-2</v>
      </c>
      <c r="AA161" s="18">
        <v>8.6538890774444464E-3</v>
      </c>
      <c r="AB161" s="18">
        <v>2.199630222068508</v>
      </c>
      <c r="AC161" s="18">
        <v>1.8623187779435516E-2</v>
      </c>
      <c r="AD161" s="18">
        <v>0.5699718015300802</v>
      </c>
      <c r="AE161" s="18">
        <v>9.9837730488404365E-3</v>
      </c>
      <c r="AF161" s="18">
        <v>0.40142123764164384</v>
      </c>
      <c r="AG161" s="18">
        <v>3.6935841099162525</v>
      </c>
      <c r="AH161" s="18">
        <v>0.30641589008374748</v>
      </c>
      <c r="AI161" s="18">
        <v>3</v>
      </c>
    </row>
    <row r="162" spans="1:35">
      <c r="A162" s="20" t="s">
        <v>208</v>
      </c>
      <c r="B162" s="10" t="s">
        <v>375</v>
      </c>
      <c r="C162" s="10" t="s">
        <v>159</v>
      </c>
      <c r="D162" s="10" t="s">
        <v>295</v>
      </c>
      <c r="E162" s="10"/>
      <c r="F162" s="11">
        <v>34.502899999999997</v>
      </c>
      <c r="G162" s="11">
        <v>0.24096300000000001</v>
      </c>
      <c r="H162" s="11">
        <v>34.806199999999997</v>
      </c>
      <c r="I162" s="11">
        <v>15.3696</v>
      </c>
      <c r="J162" s="11">
        <v>0.28754999999999997</v>
      </c>
      <c r="K162" s="11">
        <v>5.6885999999999999E-2</v>
      </c>
      <c r="L162" s="11">
        <v>9.9807000000000007E-2</v>
      </c>
      <c r="M162" s="11">
        <v>1.66307</v>
      </c>
      <c r="N162" s="11">
        <v>2.9519E-2</v>
      </c>
      <c r="O162" s="11">
        <v>0.371867</v>
      </c>
      <c r="P162" s="11">
        <v>3.5209800000000002</v>
      </c>
      <c r="Q162" s="11">
        <v>10.212300000000001</v>
      </c>
      <c r="R162" s="11">
        <f t="shared" si="4"/>
        <v>101.16164199999999</v>
      </c>
      <c r="S162" s="11"/>
      <c r="T162" s="18">
        <v>5.791488470182772</v>
      </c>
      <c r="U162" s="18">
        <v>0.20851152981722798</v>
      </c>
      <c r="V162" s="18">
        <v>6</v>
      </c>
      <c r="W162" s="18">
        <v>0.67716997478822361</v>
      </c>
      <c r="X162" s="18">
        <f t="shared" si="5"/>
        <v>6.8856815046054516</v>
      </c>
      <c r="Y162" s="18">
        <v>3.0416252676793751E-2</v>
      </c>
      <c r="Z162" s="18">
        <v>7.1954260495788083E-2</v>
      </c>
      <c r="AA162" s="18">
        <v>1.418996543620857E-2</v>
      </c>
      <c r="AB162" s="18">
        <v>2.1575116804258205</v>
      </c>
      <c r="AC162" s="18">
        <v>1.0230518405713035E-2</v>
      </c>
      <c r="AD162" s="18">
        <v>0.54124261440207933</v>
      </c>
      <c r="AE162" s="18">
        <v>6.3211308162339523E-3</v>
      </c>
      <c r="AF162" s="18">
        <v>0.44220573637597371</v>
      </c>
      <c r="AG162" s="18">
        <v>3.8025913644118141</v>
      </c>
      <c r="AH162" s="18">
        <v>0.19740863558818578</v>
      </c>
      <c r="AI162" s="18">
        <v>3</v>
      </c>
    </row>
    <row r="163" spans="1:35">
      <c r="A163" s="20" t="s">
        <v>209</v>
      </c>
      <c r="B163" s="10" t="s">
        <v>375</v>
      </c>
      <c r="C163" s="10" t="s">
        <v>159</v>
      </c>
      <c r="D163" s="10" t="s">
        <v>295</v>
      </c>
      <c r="E163" s="10"/>
      <c r="F163" s="11">
        <v>34.308599999999998</v>
      </c>
      <c r="G163" s="11">
        <v>0.18548700000000001</v>
      </c>
      <c r="H163" s="11">
        <v>34.844499999999996</v>
      </c>
      <c r="I163" s="11">
        <v>15.202500000000001</v>
      </c>
      <c r="J163" s="11">
        <v>0.49300699999999997</v>
      </c>
      <c r="K163" s="11">
        <v>7.979E-2</v>
      </c>
      <c r="L163" s="11">
        <v>6.8472000000000005E-2</v>
      </c>
      <c r="M163" s="11">
        <v>1.65412</v>
      </c>
      <c r="N163" s="11">
        <v>4.6144999999999999E-2</v>
      </c>
      <c r="O163" s="11">
        <v>0.51198999999999995</v>
      </c>
      <c r="P163" s="11">
        <v>3.5209800000000002</v>
      </c>
      <c r="Q163" s="11">
        <v>10.1934</v>
      </c>
      <c r="R163" s="11">
        <f t="shared" si="4"/>
        <v>101.10899099999999</v>
      </c>
      <c r="S163" s="11"/>
      <c r="T163" s="18">
        <v>5.7682742404637564</v>
      </c>
      <c r="U163" s="18">
        <v>0.23172575953624364</v>
      </c>
      <c r="V163" s="18">
        <v>6</v>
      </c>
      <c r="W163" s="18">
        <v>0.67278424029938488</v>
      </c>
      <c r="X163" s="18">
        <f t="shared" si="5"/>
        <v>6.9045099998356285</v>
      </c>
      <c r="Y163" s="18">
        <v>2.3451851180548645E-2</v>
      </c>
      <c r="Z163" s="18">
        <v>0.12356757805285819</v>
      </c>
      <c r="AA163" s="18">
        <v>9.7508315946422258E-3</v>
      </c>
      <c r="AB163" s="18">
        <v>2.1375383210850534</v>
      </c>
      <c r="AC163" s="18">
        <v>1.4373052628531989E-2</v>
      </c>
      <c r="AD163" s="18">
        <v>0.53920855389169065</v>
      </c>
      <c r="AE163" s="18">
        <v>9.8975133020330654E-3</v>
      </c>
      <c r="AF163" s="18">
        <v>0.43652088017774437</v>
      </c>
      <c r="AG163" s="18">
        <v>3.7277622843730081</v>
      </c>
      <c r="AH163" s="18">
        <v>0.27223771562699217</v>
      </c>
      <c r="AI163" s="18">
        <v>3</v>
      </c>
    </row>
    <row r="164" spans="1:35">
      <c r="A164" s="20" t="s">
        <v>210</v>
      </c>
      <c r="B164" s="10" t="s">
        <v>375</v>
      </c>
      <c r="C164" s="10" t="s">
        <v>159</v>
      </c>
      <c r="D164" s="10" t="s">
        <v>295</v>
      </c>
      <c r="E164" s="10"/>
      <c r="F164" s="11">
        <v>34.0379</v>
      </c>
      <c r="G164" s="11">
        <v>0.51111300000000004</v>
      </c>
      <c r="H164" s="11">
        <v>32.258400000000002</v>
      </c>
      <c r="I164" s="11">
        <v>17.357600000000001</v>
      </c>
      <c r="J164" s="11">
        <v>0.25614300000000001</v>
      </c>
      <c r="K164" s="11">
        <v>2.7986E-2</v>
      </c>
      <c r="L164" s="11">
        <v>9.9334000000000006E-2</v>
      </c>
      <c r="M164" s="11">
        <v>1.86941</v>
      </c>
      <c r="N164" s="11">
        <v>1.7179E-2</v>
      </c>
      <c r="O164" s="11">
        <v>1.2321500000000001</v>
      </c>
      <c r="P164" s="11">
        <v>3.5209800000000002</v>
      </c>
      <c r="Q164" s="11">
        <v>9.9927899999999994</v>
      </c>
      <c r="R164" s="11">
        <f t="shared" si="4"/>
        <v>101.18098499999999</v>
      </c>
      <c r="S164" s="11"/>
      <c r="T164" s="18">
        <v>5.8436052544131476</v>
      </c>
      <c r="U164" s="18">
        <v>0.1563947455868524</v>
      </c>
      <c r="V164" s="18">
        <v>6</v>
      </c>
      <c r="W164" s="18">
        <v>0.37065102767830549</v>
      </c>
      <c r="X164" s="18">
        <f t="shared" si="5"/>
        <v>6.5270457732651579</v>
      </c>
      <c r="Y164" s="18">
        <v>6.5986605720912681E-2</v>
      </c>
      <c r="Z164" s="18">
        <v>6.5555502421754813E-2</v>
      </c>
      <c r="AA164" s="18">
        <v>1.4444475486013898E-2</v>
      </c>
      <c r="AB164" s="18">
        <v>2.4920903464160515</v>
      </c>
      <c r="AC164" s="18">
        <v>5.1477398402430324E-3</v>
      </c>
      <c r="AD164" s="18">
        <v>0.62225662845497554</v>
      </c>
      <c r="AE164" s="18">
        <v>3.762482885183588E-3</v>
      </c>
      <c r="AF164" s="18">
        <v>0.36883314881959783</v>
      </c>
      <c r="AG164" s="18">
        <v>3.3310007909541262</v>
      </c>
      <c r="AH164" s="18">
        <v>0.66899920904587384</v>
      </c>
      <c r="AI164" s="18">
        <v>3</v>
      </c>
    </row>
    <row r="165" spans="1:35">
      <c r="A165" s="20" t="s">
        <v>211</v>
      </c>
      <c r="B165" s="10" t="s">
        <v>375</v>
      </c>
      <c r="C165" s="10" t="s">
        <v>159</v>
      </c>
      <c r="D165" s="10" t="s">
        <v>295</v>
      </c>
      <c r="E165" s="10"/>
      <c r="F165" s="11">
        <v>33.979199999999999</v>
      </c>
      <c r="G165" s="11">
        <v>0.12595700000000001</v>
      </c>
      <c r="H165" s="11">
        <v>33.6753</v>
      </c>
      <c r="I165" s="11">
        <v>16.292400000000001</v>
      </c>
      <c r="J165" s="11">
        <v>0.32361000000000001</v>
      </c>
      <c r="K165" s="11">
        <v>5.1767000000000001E-2</v>
      </c>
      <c r="L165" s="11">
        <v>9.3362000000000001E-2</v>
      </c>
      <c r="M165" s="11">
        <v>1.92334</v>
      </c>
      <c r="N165" s="11">
        <v>4.0670999999999999E-2</v>
      </c>
      <c r="O165" s="11">
        <v>0.73182499999999995</v>
      </c>
      <c r="P165" s="11">
        <v>3.5209800000000002</v>
      </c>
      <c r="Q165" s="11">
        <v>10.103899999999999</v>
      </c>
      <c r="R165" s="11">
        <f t="shared" si="4"/>
        <v>100.86231199999999</v>
      </c>
      <c r="S165" s="11"/>
      <c r="T165" s="18">
        <v>5.7886791515313849</v>
      </c>
      <c r="U165" s="18">
        <v>0.2113208484686151</v>
      </c>
      <c r="V165" s="18">
        <v>6</v>
      </c>
      <c r="W165" s="18">
        <v>0.55003082188714014</v>
      </c>
      <c r="X165" s="18">
        <f t="shared" si="5"/>
        <v>6.7613516703557552</v>
      </c>
      <c r="Y165" s="18">
        <v>1.6136501635681751E-2</v>
      </c>
      <c r="Z165" s="18">
        <v>8.2185803973372093E-2</v>
      </c>
      <c r="AA165" s="18">
        <v>1.3471694160632586E-2</v>
      </c>
      <c r="AB165" s="18">
        <v>2.3211723415920646</v>
      </c>
      <c r="AC165" s="18">
        <v>9.4488069052345407E-3</v>
      </c>
      <c r="AD165" s="18">
        <v>0.63528594895224921</v>
      </c>
      <c r="AE165" s="18">
        <v>8.8391340496071363E-3</v>
      </c>
      <c r="AF165" s="18">
        <v>0.34642611009290913</v>
      </c>
      <c r="AG165" s="18">
        <v>3.6057084404422479</v>
      </c>
      <c r="AH165" s="18">
        <v>0.3942915595577523</v>
      </c>
      <c r="AI165" s="18">
        <v>3</v>
      </c>
    </row>
    <row r="166" spans="1:35">
      <c r="A166" s="20" t="s">
        <v>407</v>
      </c>
      <c r="B166" s="10" t="s">
        <v>375</v>
      </c>
      <c r="C166" s="10" t="s">
        <v>159</v>
      </c>
      <c r="D166" s="10" t="s">
        <v>295</v>
      </c>
      <c r="E166" s="10"/>
      <c r="F166" s="11">
        <v>33.849600000000002</v>
      </c>
      <c r="G166" s="11">
        <v>0.154667</v>
      </c>
      <c r="H166" s="11">
        <v>33.4861</v>
      </c>
      <c r="I166" s="11">
        <v>16.410799999999998</v>
      </c>
      <c r="J166" s="11">
        <v>0.28967399999999999</v>
      </c>
      <c r="K166" s="11">
        <v>6.0661E-2</v>
      </c>
      <c r="L166" s="11">
        <v>0.10605100000000001</v>
      </c>
      <c r="M166" s="11">
        <v>1.7808900000000001</v>
      </c>
      <c r="N166" s="11">
        <v>2.8400999999999999E-2</v>
      </c>
      <c r="O166" s="11">
        <v>0.62269399999999997</v>
      </c>
      <c r="P166" s="11">
        <v>3.5209800000000002</v>
      </c>
      <c r="Q166" s="11">
        <v>10.107100000000001</v>
      </c>
      <c r="R166" s="11">
        <f t="shared" si="4"/>
        <v>100.41761799999999</v>
      </c>
      <c r="S166" s="11"/>
      <c r="T166" s="18">
        <v>5.7918809725184177</v>
      </c>
      <c r="U166" s="18">
        <v>0.20811902748158229</v>
      </c>
      <c r="V166" s="18">
        <v>6</v>
      </c>
      <c r="W166" s="18">
        <v>0.54471972751825959</v>
      </c>
      <c r="X166" s="18">
        <f t="shared" si="5"/>
        <v>6.7528387549998419</v>
      </c>
      <c r="Y166" s="18">
        <v>1.9901439843809737E-2</v>
      </c>
      <c r="Z166" s="18">
        <v>7.3889741830917011E-2</v>
      </c>
      <c r="AA166" s="18">
        <v>1.5369742603502183E-2</v>
      </c>
      <c r="AB166" s="18">
        <v>2.3482905690189155</v>
      </c>
      <c r="AC166" s="18">
        <v>1.1120730087478386E-2</v>
      </c>
      <c r="AD166" s="18">
        <v>0.59081299569832657</v>
      </c>
      <c r="AE166" s="18">
        <v>6.1995227716259522E-3</v>
      </c>
      <c r="AF166" s="18">
        <v>0.39186675144256911</v>
      </c>
      <c r="AG166" s="18">
        <v>3.6630350895618187</v>
      </c>
      <c r="AH166" s="18">
        <v>0.33696491043818116</v>
      </c>
      <c r="AI166" s="18">
        <v>3</v>
      </c>
    </row>
    <row r="167" spans="1:35">
      <c r="A167" s="20" t="s">
        <v>408</v>
      </c>
      <c r="B167" s="10" t="s">
        <v>375</v>
      </c>
      <c r="C167" s="10" t="s">
        <v>159</v>
      </c>
      <c r="D167" s="10" t="s">
        <v>294</v>
      </c>
      <c r="E167" s="10"/>
      <c r="F167" s="11">
        <v>33.889200000000002</v>
      </c>
      <c r="G167" s="11">
        <v>0.213974</v>
      </c>
      <c r="H167" s="11">
        <v>32.502000000000002</v>
      </c>
      <c r="I167" s="11">
        <v>17.2532</v>
      </c>
      <c r="J167" s="11">
        <v>0.346974</v>
      </c>
      <c r="K167" s="11">
        <v>7.2583999999999996E-2</v>
      </c>
      <c r="L167" s="11">
        <v>0.12675600000000001</v>
      </c>
      <c r="M167" s="11">
        <v>2.2952599999999999</v>
      </c>
      <c r="N167" s="11">
        <v>4.6386999999999998E-2</v>
      </c>
      <c r="O167" s="11">
        <v>0.96463200000000004</v>
      </c>
      <c r="P167" s="11">
        <v>3.5209800000000002</v>
      </c>
      <c r="Q167" s="11">
        <v>10.0078</v>
      </c>
      <c r="R167" s="11">
        <f t="shared" si="4"/>
        <v>101.23974699999999</v>
      </c>
      <c r="S167" s="11"/>
      <c r="T167" s="18">
        <v>5.8084334709938803</v>
      </c>
      <c r="U167" s="18">
        <v>0.1915665290061197</v>
      </c>
      <c r="V167" s="18">
        <v>6</v>
      </c>
      <c r="W167" s="18">
        <v>0.37386854852801399</v>
      </c>
      <c r="X167" s="18">
        <f t="shared" si="5"/>
        <v>6.5654350775341337</v>
      </c>
      <c r="Y167" s="18">
        <v>2.7579059836214514E-2</v>
      </c>
      <c r="Z167" s="18">
        <v>8.8654989121312214E-2</v>
      </c>
      <c r="AA167" s="18">
        <v>1.840144667922701E-2</v>
      </c>
      <c r="AB167" s="18">
        <v>2.4729956545566396</v>
      </c>
      <c r="AC167" s="18">
        <v>1.3328959484261816E-2</v>
      </c>
      <c r="AD167" s="18">
        <v>0.7627398689383571</v>
      </c>
      <c r="AE167" s="18">
        <v>1.0142675455995145E-2</v>
      </c>
      <c r="AF167" s="18">
        <v>0.21378849612138595</v>
      </c>
      <c r="AG167" s="18">
        <v>3.4771184988235153</v>
      </c>
      <c r="AH167" s="18">
        <v>0.52288150117648469</v>
      </c>
      <c r="AI167" s="18">
        <v>3</v>
      </c>
    </row>
    <row r="168" spans="1:35">
      <c r="A168" s="20" t="s">
        <v>409</v>
      </c>
      <c r="B168" s="10" t="s">
        <v>375</v>
      </c>
      <c r="C168" s="10" t="s">
        <v>159</v>
      </c>
      <c r="D168" s="10" t="s">
        <v>295</v>
      </c>
      <c r="E168" s="10"/>
      <c r="F168" s="11">
        <v>33.9009</v>
      </c>
      <c r="G168" s="11">
        <v>0.212148</v>
      </c>
      <c r="H168" s="11">
        <v>34.2318</v>
      </c>
      <c r="I168" s="11">
        <v>16.2517</v>
      </c>
      <c r="J168" s="11">
        <v>7.9119999999999996E-2</v>
      </c>
      <c r="K168" s="11">
        <v>6.3019000000000006E-2</v>
      </c>
      <c r="L168" s="11">
        <v>0.103948</v>
      </c>
      <c r="M168" s="11">
        <v>1.8189</v>
      </c>
      <c r="N168" s="11">
        <v>2.4098000000000001E-2</v>
      </c>
      <c r="O168" s="11">
        <v>0.45269700000000002</v>
      </c>
      <c r="P168" s="11">
        <v>3.5209800000000002</v>
      </c>
      <c r="Q168" s="11">
        <v>10.141400000000001</v>
      </c>
      <c r="R168" s="11">
        <f t="shared" si="4"/>
        <v>100.80071</v>
      </c>
      <c r="S168" s="11"/>
      <c r="T168" s="18">
        <v>5.7566253688686491</v>
      </c>
      <c r="U168" s="18">
        <v>0.24337463113135094</v>
      </c>
      <c r="V168" s="18">
        <v>6</v>
      </c>
      <c r="W168" s="18">
        <v>0.6074397076495881</v>
      </c>
      <c r="X168" s="18">
        <f t="shared" si="5"/>
        <v>6.850814338780939</v>
      </c>
      <c r="Y168" s="18">
        <v>2.7090463170142874E-2</v>
      </c>
      <c r="Z168" s="18">
        <v>2.0028644745658235E-2</v>
      </c>
      <c r="AA168" s="18">
        <v>1.4950599795014065E-2</v>
      </c>
      <c r="AB168" s="18">
        <v>2.3078710005767822</v>
      </c>
      <c r="AC168" s="18">
        <v>1.1465312439613878E-2</v>
      </c>
      <c r="AD168" s="18">
        <v>0.59884223055437646</v>
      </c>
      <c r="AE168" s="18">
        <v>5.2203098334932547E-3</v>
      </c>
      <c r="AF168" s="18">
        <v>0.38447214717251632</v>
      </c>
      <c r="AG168" s="18">
        <v>3.7568869534031335</v>
      </c>
      <c r="AH168" s="18">
        <v>0.24311304659686642</v>
      </c>
      <c r="AI168" s="18">
        <v>3</v>
      </c>
    </row>
    <row r="169" spans="1:35">
      <c r="A169" s="20" t="s">
        <v>410</v>
      </c>
      <c r="B169" s="10" t="s">
        <v>375</v>
      </c>
      <c r="C169" s="10" t="s">
        <v>159</v>
      </c>
      <c r="D169" s="10" t="s">
        <v>294</v>
      </c>
      <c r="E169" s="10"/>
      <c r="F169" s="11">
        <v>33.652900000000002</v>
      </c>
      <c r="G169" s="11">
        <v>0.28937800000000002</v>
      </c>
      <c r="H169" s="11">
        <v>32.135899999999999</v>
      </c>
      <c r="I169" s="11">
        <v>17.478300000000001</v>
      </c>
      <c r="J169" s="11">
        <v>0.360786</v>
      </c>
      <c r="K169" s="11">
        <v>4.2443000000000002E-2</v>
      </c>
      <c r="L169" s="11">
        <v>0.121513</v>
      </c>
      <c r="M169" s="11">
        <v>2.4290500000000002</v>
      </c>
      <c r="N169" s="11">
        <v>5.7338E-2</v>
      </c>
      <c r="O169" s="11">
        <v>1.0904400000000001</v>
      </c>
      <c r="P169" s="11">
        <v>3.5209800000000002</v>
      </c>
      <c r="Q169" s="11">
        <v>9.9671199999999995</v>
      </c>
      <c r="R169" s="11">
        <f t="shared" si="4"/>
        <v>101.14614800000001</v>
      </c>
      <c r="S169" s="11"/>
      <c r="T169" s="18">
        <v>5.7962201815568477</v>
      </c>
      <c r="U169" s="18">
        <v>0.20377981844315229</v>
      </c>
      <c r="V169" s="18">
        <v>6</v>
      </c>
      <c r="W169" s="18">
        <v>0.31953847520993151</v>
      </c>
      <c r="X169" s="18">
        <f t="shared" si="5"/>
        <v>6.5233182936530838</v>
      </c>
      <c r="Y169" s="18">
        <v>3.7480781670506169E-2</v>
      </c>
      <c r="Z169" s="18">
        <v>9.263617233945598E-2</v>
      </c>
      <c r="AA169" s="18">
        <v>1.7726821112040582E-2</v>
      </c>
      <c r="AB169" s="18">
        <v>2.5175468605475055</v>
      </c>
      <c r="AC169" s="18">
        <v>7.8322420527417533E-3</v>
      </c>
      <c r="AD169" s="18">
        <v>0.81115843999920001</v>
      </c>
      <c r="AE169" s="18">
        <v>1.2598634028664719E-2</v>
      </c>
      <c r="AF169" s="18">
        <v>0.16841068391939351</v>
      </c>
      <c r="AG169" s="18">
        <v>3.406025139994334</v>
      </c>
      <c r="AH169" s="18">
        <v>0.59397486000566624</v>
      </c>
      <c r="AI169" s="18">
        <v>3</v>
      </c>
    </row>
    <row r="170" spans="1:35">
      <c r="A170" s="20" t="s">
        <v>411</v>
      </c>
      <c r="B170" s="10" t="s">
        <v>375</v>
      </c>
      <c r="C170" s="11" t="s">
        <v>218</v>
      </c>
      <c r="D170" s="11" t="s">
        <v>294</v>
      </c>
      <c r="E170" s="11"/>
      <c r="F170" s="11">
        <v>33.225299999999997</v>
      </c>
      <c r="G170" s="11">
        <v>1.3540999999999999E-2</v>
      </c>
      <c r="H170" s="11">
        <v>34.3277</v>
      </c>
      <c r="I170" s="11">
        <v>14.7781</v>
      </c>
      <c r="J170" s="11">
        <v>0.56535100000000005</v>
      </c>
      <c r="K170" s="11">
        <v>0.15676599999999999</v>
      </c>
      <c r="L170" s="11">
        <v>0.109371</v>
      </c>
      <c r="M170" s="11">
        <v>1.7763599999999999</v>
      </c>
      <c r="N170" s="11">
        <v>3.2141999999999997E-2</v>
      </c>
      <c r="O170" s="11">
        <v>0.70250999999999997</v>
      </c>
      <c r="P170" s="11">
        <v>3.4975200000000002</v>
      </c>
      <c r="Q170" s="11">
        <v>10.137499999999999</v>
      </c>
      <c r="R170" s="11">
        <f t="shared" si="4"/>
        <v>99.322160999999994</v>
      </c>
      <c r="S170" s="11"/>
      <c r="T170" s="18">
        <v>5.7179523797418286</v>
      </c>
      <c r="U170" s="18">
        <v>0.28204762025817143</v>
      </c>
      <c r="V170" s="18">
        <v>6</v>
      </c>
      <c r="W170" s="18">
        <v>0.6805620979571767</v>
      </c>
      <c r="X170" s="18">
        <f t="shared" si="5"/>
        <v>6.9626097182153481</v>
      </c>
      <c r="Y170" s="18">
        <v>1.7524398099330251E-3</v>
      </c>
      <c r="Z170" s="18">
        <v>0.14504352082743655</v>
      </c>
      <c r="AA170" s="18">
        <v>1.5942614521013768E-2</v>
      </c>
      <c r="AB170" s="18">
        <v>2.126895822129883</v>
      </c>
      <c r="AC170" s="18">
        <v>2.8905544038547448E-2</v>
      </c>
      <c r="AD170" s="18">
        <v>0.5927198412728113</v>
      </c>
      <c r="AE170" s="18">
        <v>7.0567228403221934E-3</v>
      </c>
      <c r="AF170" s="18">
        <v>0.37131789184831909</v>
      </c>
      <c r="AG170" s="18">
        <v>3.6176438817957575</v>
      </c>
      <c r="AH170" s="18">
        <v>0.38235611820424231</v>
      </c>
      <c r="AI170" s="18">
        <v>3</v>
      </c>
    </row>
    <row r="171" spans="1:35">
      <c r="A171" s="20" t="s">
        <v>412</v>
      </c>
      <c r="B171" s="10" t="s">
        <v>375</v>
      </c>
      <c r="C171" s="11" t="s">
        <v>218</v>
      </c>
      <c r="D171" s="11" t="s">
        <v>295</v>
      </c>
      <c r="E171" s="11"/>
      <c r="F171" s="11">
        <v>33.382199999999997</v>
      </c>
      <c r="G171" s="11">
        <v>0.10945000000000001</v>
      </c>
      <c r="H171" s="11">
        <v>32.832500000000003</v>
      </c>
      <c r="I171" s="11">
        <v>16.581</v>
      </c>
      <c r="J171" s="11">
        <v>0.56873099999999999</v>
      </c>
      <c r="K171" s="11">
        <v>0.100325</v>
      </c>
      <c r="L171" s="11">
        <v>0.13630999999999999</v>
      </c>
      <c r="M171" s="11">
        <v>2.17998</v>
      </c>
      <c r="N171" s="11">
        <v>5.28E-2</v>
      </c>
      <c r="O171" s="11">
        <v>1.1093</v>
      </c>
      <c r="P171" s="11">
        <v>3.4312900000000002</v>
      </c>
      <c r="Q171" s="11">
        <v>9.9425100000000004</v>
      </c>
      <c r="R171" s="11">
        <f t="shared" si="4"/>
        <v>100.42639600000001</v>
      </c>
      <c r="S171" s="11"/>
      <c r="T171" s="18">
        <v>5.7573157362226413</v>
      </c>
      <c r="U171" s="18">
        <v>0.24268426377735874</v>
      </c>
      <c r="V171" s="18">
        <v>6</v>
      </c>
      <c r="W171" s="18">
        <v>0.43098635407932306</v>
      </c>
      <c r="X171" s="18">
        <f t="shared" si="5"/>
        <v>6.6736706178566818</v>
      </c>
      <c r="Y171" s="18">
        <v>1.4195202998053888E-2</v>
      </c>
      <c r="Z171" s="18">
        <v>0.14622463269250802</v>
      </c>
      <c r="AA171" s="18">
        <v>1.9912168076849941E-2</v>
      </c>
      <c r="AB171" s="18">
        <v>2.3915078223898045</v>
      </c>
      <c r="AC171" s="18">
        <v>1.8538385472881783E-2</v>
      </c>
      <c r="AD171" s="18">
        <v>0.72896127689180856</v>
      </c>
      <c r="AE171" s="18">
        <v>1.1617095391271951E-2</v>
      </c>
      <c r="AF171" s="18">
        <v>0.24088324224403768</v>
      </c>
      <c r="AG171" s="18">
        <v>3.3949405956885266</v>
      </c>
      <c r="AH171" s="18">
        <v>0.60505940431147343</v>
      </c>
      <c r="AI171" s="18">
        <v>3</v>
      </c>
    </row>
    <row r="172" spans="1:35">
      <c r="A172" s="20" t="s">
        <v>413</v>
      </c>
      <c r="B172" s="10" t="s">
        <v>375</v>
      </c>
      <c r="C172" s="11" t="s">
        <v>218</v>
      </c>
      <c r="D172" s="11" t="s">
        <v>295</v>
      </c>
      <c r="E172" s="11"/>
      <c r="F172" s="11">
        <v>33.781300000000002</v>
      </c>
      <c r="G172" s="11">
        <v>4.3146999999999998E-2</v>
      </c>
      <c r="H172" s="11">
        <v>34.280799999999999</v>
      </c>
      <c r="I172" s="11">
        <v>15.329599999999999</v>
      </c>
      <c r="J172" s="11">
        <v>0.27191599999999999</v>
      </c>
      <c r="K172" s="11">
        <v>2.2606000000000001E-2</v>
      </c>
      <c r="L172" s="11">
        <v>2.6719E-2</v>
      </c>
      <c r="M172" s="11">
        <v>1.75305</v>
      </c>
      <c r="N172" s="11">
        <v>5.1664000000000002E-2</v>
      </c>
      <c r="O172" s="11">
        <v>0.37775599999999998</v>
      </c>
      <c r="P172" s="11">
        <v>3.50861</v>
      </c>
      <c r="Q172" s="11">
        <v>10.170199999999999</v>
      </c>
      <c r="R172" s="11">
        <f t="shared" si="4"/>
        <v>99.617367999999999</v>
      </c>
      <c r="S172" s="11"/>
      <c r="T172" s="18">
        <v>5.7781846420718317</v>
      </c>
      <c r="U172" s="18">
        <v>0.22181535792816831</v>
      </c>
      <c r="V172" s="18">
        <v>6</v>
      </c>
      <c r="W172" s="18">
        <v>0.68887967693603258</v>
      </c>
      <c r="X172" s="18">
        <f t="shared" si="5"/>
        <v>6.9106950348642009</v>
      </c>
      <c r="Y172" s="18">
        <v>5.5499160142882739E-3</v>
      </c>
      <c r="Z172" s="18">
        <v>6.9335933290082086E-2</v>
      </c>
      <c r="AA172" s="18">
        <v>3.8709806141176079E-3</v>
      </c>
      <c r="AB172" s="18">
        <v>2.1928143975163521</v>
      </c>
      <c r="AC172" s="18">
        <v>4.1428234696004249E-3</v>
      </c>
      <c r="AD172" s="18">
        <v>0.58137481914033728</v>
      </c>
      <c r="AE172" s="18">
        <v>1.1273574142282078E-2</v>
      </c>
      <c r="AF172" s="18">
        <v>0.40320878324778031</v>
      </c>
      <c r="AG172" s="18">
        <v>3.7956520250361794</v>
      </c>
      <c r="AH172" s="18">
        <v>0.20434797496382073</v>
      </c>
      <c r="AI172" s="18">
        <v>3</v>
      </c>
    </row>
    <row r="173" spans="1:35">
      <c r="A173" s="20" t="s">
        <v>414</v>
      </c>
      <c r="B173" s="10" t="s">
        <v>375</v>
      </c>
      <c r="C173" s="11" t="s">
        <v>218</v>
      </c>
      <c r="D173" s="11" t="s">
        <v>294</v>
      </c>
      <c r="E173" s="11"/>
      <c r="F173" s="11">
        <v>32.944800000000001</v>
      </c>
      <c r="G173" s="11">
        <v>0.105749</v>
      </c>
      <c r="H173" s="11">
        <v>33.390599999999999</v>
      </c>
      <c r="I173" s="11">
        <v>15.9559</v>
      </c>
      <c r="J173" s="11">
        <v>0.49904199999999999</v>
      </c>
      <c r="K173" s="11">
        <v>0.107976</v>
      </c>
      <c r="L173" s="11">
        <v>8.8733999999999993E-2</v>
      </c>
      <c r="M173" s="11">
        <v>2.1332800000000001</v>
      </c>
      <c r="N173" s="11">
        <v>4.1584000000000003E-2</v>
      </c>
      <c r="O173" s="11">
        <v>0.99674499999999999</v>
      </c>
      <c r="P173" s="11">
        <v>3.4538600000000002</v>
      </c>
      <c r="Q173" s="11">
        <v>10.009</v>
      </c>
      <c r="R173" s="11">
        <f t="shared" si="4"/>
        <v>99.727270000000004</v>
      </c>
      <c r="S173" s="11"/>
      <c r="T173" s="18">
        <v>5.7061769053883262</v>
      </c>
      <c r="U173" s="18">
        <v>0.29382309461167377</v>
      </c>
      <c r="V173" s="18">
        <v>6</v>
      </c>
      <c r="W173" s="18">
        <v>0.52231376608136415</v>
      </c>
      <c r="X173" s="18">
        <f t="shared" si="5"/>
        <v>6.8161368606930379</v>
      </c>
      <c r="Y173" s="18">
        <v>1.377385081222717E-2</v>
      </c>
      <c r="Z173" s="18">
        <v>0.12885580837089994</v>
      </c>
      <c r="AA173" s="18">
        <v>1.301769688587796E-2</v>
      </c>
      <c r="AB173" s="18">
        <v>2.3111900340147775</v>
      </c>
      <c r="AC173" s="18">
        <v>2.0037486310824294E-2</v>
      </c>
      <c r="AD173" s="18">
        <v>0.71639587285766959</v>
      </c>
      <c r="AE173" s="18">
        <v>9.1884690962624766E-3</v>
      </c>
      <c r="AF173" s="18">
        <v>0.25437817173524369</v>
      </c>
      <c r="AG173" s="18">
        <v>3.4540079336406473</v>
      </c>
      <c r="AH173" s="18">
        <v>0.5459920663593526</v>
      </c>
      <c r="AI173" s="18">
        <v>3</v>
      </c>
    </row>
    <row r="174" spans="1:35">
      <c r="A174" s="20" t="s">
        <v>415</v>
      </c>
      <c r="B174" s="10" t="s">
        <v>375</v>
      </c>
      <c r="C174" s="11" t="s">
        <v>218</v>
      </c>
      <c r="D174" s="11" t="s">
        <v>295</v>
      </c>
      <c r="E174" s="11"/>
      <c r="F174" s="11">
        <v>32.383099999999999</v>
      </c>
      <c r="G174" s="11">
        <v>4.7289999999999997E-3</v>
      </c>
      <c r="H174" s="11">
        <v>33.302799999999998</v>
      </c>
      <c r="I174" s="11">
        <v>16.899999999999999</v>
      </c>
      <c r="J174" s="11">
        <v>1.8020999999999999E-2</v>
      </c>
      <c r="K174" s="11">
        <v>0.21970200000000001</v>
      </c>
      <c r="L174" s="11">
        <v>0.130026</v>
      </c>
      <c r="M174" s="11">
        <v>1.9742299999999999</v>
      </c>
      <c r="N174" s="11">
        <v>9.5149999999999992E-3</v>
      </c>
      <c r="O174" s="11">
        <v>0.90451599999999999</v>
      </c>
      <c r="P174" s="11">
        <v>3.4425300000000001</v>
      </c>
      <c r="Q174" s="11">
        <v>9.9755800000000008</v>
      </c>
      <c r="R174" s="11">
        <f t="shared" si="4"/>
        <v>99.264749000000023</v>
      </c>
      <c r="S174" s="11"/>
      <c r="T174" s="18">
        <v>5.6640692678966538</v>
      </c>
      <c r="U174" s="18">
        <v>0.33593073210334623</v>
      </c>
      <c r="V174" s="18">
        <v>6</v>
      </c>
      <c r="W174" s="18">
        <v>0.52916514294732053</v>
      </c>
      <c r="X174" s="18">
        <f t="shared" si="5"/>
        <v>6.8650958750506668</v>
      </c>
      <c r="Y174" s="18">
        <v>6.2201405499095206E-4</v>
      </c>
      <c r="Z174" s="18">
        <v>4.6989147630542693E-3</v>
      </c>
      <c r="AA174" s="18">
        <v>1.9263095451668349E-2</v>
      </c>
      <c r="AB174" s="18">
        <v>2.472024857623583</v>
      </c>
      <c r="AC174" s="18">
        <v>4.1171983758238745E-2</v>
      </c>
      <c r="AD174" s="18">
        <v>0.66950640954114315</v>
      </c>
      <c r="AE174" s="18">
        <v>2.1231343071933459E-3</v>
      </c>
      <c r="AF174" s="18">
        <v>0.28719847239342478</v>
      </c>
      <c r="AG174" s="18">
        <v>3.4996541540656922</v>
      </c>
      <c r="AH174" s="18">
        <v>0.50034584593430753</v>
      </c>
      <c r="AI174" s="18">
        <v>3</v>
      </c>
    </row>
    <row r="175" spans="1:35">
      <c r="A175" s="20" t="s">
        <v>416</v>
      </c>
      <c r="B175" s="10" t="s">
        <v>375</v>
      </c>
      <c r="C175" s="11" t="s">
        <v>218</v>
      </c>
      <c r="D175" s="11" t="s">
        <v>295</v>
      </c>
      <c r="E175" s="11"/>
      <c r="F175" s="11">
        <v>32.762</v>
      </c>
      <c r="G175" s="11">
        <v>3.7295000000000002E-2</v>
      </c>
      <c r="H175" s="11">
        <v>33.812899999999999</v>
      </c>
      <c r="I175" s="11">
        <v>16.437000000000001</v>
      </c>
      <c r="J175" s="11">
        <v>0.213341</v>
      </c>
      <c r="K175" s="11">
        <v>0.16830100000000001</v>
      </c>
      <c r="L175" s="11">
        <v>0.11296200000000001</v>
      </c>
      <c r="M175" s="11">
        <v>2.0756100000000002</v>
      </c>
      <c r="N175" s="11">
        <v>4.1980999999999997E-2</v>
      </c>
      <c r="O175" s="11">
        <v>1.0387900000000001</v>
      </c>
      <c r="P175" s="11">
        <v>3.4441000000000002</v>
      </c>
      <c r="Q175" s="11">
        <v>9.9802599999999995</v>
      </c>
      <c r="R175" s="11">
        <f t="shared" si="4"/>
        <v>100.12454000000001</v>
      </c>
      <c r="S175" s="11"/>
      <c r="T175" s="18">
        <v>5.6631475113488117</v>
      </c>
      <c r="U175" s="18">
        <v>0.33685248865118833</v>
      </c>
      <c r="V175" s="18">
        <v>6</v>
      </c>
      <c r="W175" s="18">
        <v>0.55166255019536425</v>
      </c>
      <c r="X175" s="18">
        <f t="shared" si="5"/>
        <v>6.8885150388465526</v>
      </c>
      <c r="Y175" s="18">
        <v>4.8479577778198536E-3</v>
      </c>
      <c r="Z175" s="18">
        <v>5.4975645848838225E-2</v>
      </c>
      <c r="AA175" s="18">
        <v>1.6538860357251748E-2</v>
      </c>
      <c r="AB175" s="18">
        <v>2.3761071287723468</v>
      </c>
      <c r="AC175" s="18">
        <v>3.116964184364656E-2</v>
      </c>
      <c r="AD175" s="18">
        <v>0.69563284529336977</v>
      </c>
      <c r="AE175" s="18">
        <v>9.2576080162773602E-3</v>
      </c>
      <c r="AF175" s="18">
        <v>0.26393990484670626</v>
      </c>
      <c r="AG175" s="18">
        <v>3.4321166463946882</v>
      </c>
      <c r="AH175" s="18">
        <v>0.56788335360531184</v>
      </c>
      <c r="AI175" s="18">
        <v>3</v>
      </c>
    </row>
    <row r="176" spans="1:35">
      <c r="A176" s="20" t="s">
        <v>417</v>
      </c>
      <c r="B176" s="10" t="s">
        <v>375</v>
      </c>
      <c r="C176" s="11" t="s">
        <v>218</v>
      </c>
      <c r="D176" s="11" t="s">
        <v>294</v>
      </c>
      <c r="E176" s="11"/>
      <c r="F176" s="11">
        <v>33.681899999999999</v>
      </c>
      <c r="G176" s="11">
        <v>0</v>
      </c>
      <c r="H176" s="11">
        <v>33.736800000000002</v>
      </c>
      <c r="I176" s="11">
        <v>15.8749</v>
      </c>
      <c r="J176" s="11">
        <v>0.13705200000000001</v>
      </c>
      <c r="K176" s="11">
        <v>3.9079000000000003E-2</v>
      </c>
      <c r="L176" s="11">
        <v>0.13966999999999999</v>
      </c>
      <c r="M176" s="11">
        <v>1.71427</v>
      </c>
      <c r="N176" s="11">
        <v>3.5559E-2</v>
      </c>
      <c r="O176" s="11">
        <v>0.271561</v>
      </c>
      <c r="P176" s="11">
        <v>3.5069900000000001</v>
      </c>
      <c r="Q176" s="11">
        <v>10.164999999999999</v>
      </c>
      <c r="R176" s="11">
        <f t="shared" si="4"/>
        <v>99.30278100000001</v>
      </c>
      <c r="S176" s="11"/>
      <c r="T176" s="18">
        <v>5.7978137777420846</v>
      </c>
      <c r="U176" s="18">
        <v>0.20218622225791538</v>
      </c>
      <c r="V176" s="18">
        <v>6</v>
      </c>
      <c r="W176" s="18">
        <v>0.64208622591869169</v>
      </c>
      <c r="X176" s="18">
        <f t="shared" si="5"/>
        <v>6.8442724481766071</v>
      </c>
      <c r="Y176" s="18">
        <v>0</v>
      </c>
      <c r="Z176" s="18">
        <v>3.516912821358667E-2</v>
      </c>
      <c r="AA176" s="18">
        <v>2.0363693523404038E-2</v>
      </c>
      <c r="AB176" s="18">
        <v>2.2852550224820738</v>
      </c>
      <c r="AC176" s="18">
        <v>7.2072364321933962E-3</v>
      </c>
      <c r="AD176" s="18">
        <v>0.57212873675567977</v>
      </c>
      <c r="AE176" s="18">
        <v>7.8086464436606133E-3</v>
      </c>
      <c r="AF176" s="18">
        <v>0.41285538036846625</v>
      </c>
      <c r="AG176" s="18">
        <v>3.852164413308576</v>
      </c>
      <c r="AH176" s="18">
        <v>0.14783558669142421</v>
      </c>
      <c r="AI176" s="18">
        <v>3</v>
      </c>
    </row>
    <row r="177" spans="1:35">
      <c r="A177" s="20" t="s">
        <v>418</v>
      </c>
      <c r="B177" s="10" t="s">
        <v>375</v>
      </c>
      <c r="C177" s="11" t="s">
        <v>218</v>
      </c>
      <c r="D177" s="11" t="s">
        <v>294</v>
      </c>
      <c r="E177" s="11"/>
      <c r="F177" s="11">
        <v>33.959000000000003</v>
      </c>
      <c r="G177" s="11">
        <v>2.0466999999999999E-2</v>
      </c>
      <c r="H177" s="11">
        <v>34.199800000000003</v>
      </c>
      <c r="I177" s="11">
        <v>15.4384</v>
      </c>
      <c r="J177" s="11">
        <v>0.183471</v>
      </c>
      <c r="K177" s="11">
        <v>6.4293000000000003E-2</v>
      </c>
      <c r="L177" s="11">
        <v>0.16428000000000001</v>
      </c>
      <c r="M177" s="11">
        <v>1.61202</v>
      </c>
      <c r="N177" s="11">
        <v>4.9456E-2</v>
      </c>
      <c r="O177" s="11">
        <v>0.34265400000000001</v>
      </c>
      <c r="P177" s="11">
        <v>3.5126200000000001</v>
      </c>
      <c r="Q177" s="11">
        <v>10.1816</v>
      </c>
      <c r="R177" s="11">
        <f t="shared" si="4"/>
        <v>99.728061000000025</v>
      </c>
      <c r="S177" s="11"/>
      <c r="T177" s="18">
        <v>5.8020870780377019</v>
      </c>
      <c r="U177" s="18">
        <v>0.19791292196229815</v>
      </c>
      <c r="V177" s="18">
        <v>6</v>
      </c>
      <c r="W177" s="18">
        <v>0.68874702098048424</v>
      </c>
      <c r="X177" s="18">
        <f t="shared" si="5"/>
        <v>6.8866599429427824</v>
      </c>
      <c r="Y177" s="18">
        <v>2.629688385340763E-3</v>
      </c>
      <c r="Z177" s="18">
        <v>4.6731026735209291E-2</v>
      </c>
      <c r="AA177" s="18">
        <v>2.3773864487254836E-2</v>
      </c>
      <c r="AB177" s="18">
        <v>2.2059092028296656</v>
      </c>
      <c r="AC177" s="18">
        <v>1.1769301483915898E-2</v>
      </c>
      <c r="AD177" s="18">
        <v>0.53400660936537725</v>
      </c>
      <c r="AE177" s="18">
        <v>1.0779705042001876E-2</v>
      </c>
      <c r="AF177" s="18">
        <v>0.44344438410870501</v>
      </c>
      <c r="AG177" s="18">
        <v>3.8148477195455177</v>
      </c>
      <c r="AH177" s="18">
        <v>0.18515228045448207</v>
      </c>
      <c r="AI177" s="18">
        <v>3</v>
      </c>
    </row>
    <row r="178" spans="1:35">
      <c r="A178" s="20" t="s">
        <v>419</v>
      </c>
      <c r="B178" s="10" t="s">
        <v>375</v>
      </c>
      <c r="C178" s="11" t="s">
        <v>218</v>
      </c>
      <c r="D178" s="11" t="s">
        <v>295</v>
      </c>
      <c r="E178" s="11"/>
      <c r="F178" s="11">
        <v>32.659700000000001</v>
      </c>
      <c r="G178" s="11">
        <v>0.295097</v>
      </c>
      <c r="H178" s="11">
        <v>32.183199999999999</v>
      </c>
      <c r="I178" s="11">
        <v>17.056100000000001</v>
      </c>
      <c r="J178" s="11">
        <v>0.65040399999999998</v>
      </c>
      <c r="K178" s="11">
        <v>0.25702900000000001</v>
      </c>
      <c r="L178" s="11">
        <v>7.9112000000000002E-2</v>
      </c>
      <c r="M178" s="11">
        <v>1.9461299999999999</v>
      </c>
      <c r="N178" s="11">
        <v>4.2790000000000002E-2</v>
      </c>
      <c r="O178" s="11">
        <v>1.05819</v>
      </c>
      <c r="P178" s="11">
        <v>3.4279999999999999</v>
      </c>
      <c r="Q178" s="11">
        <v>9.9327500000000004</v>
      </c>
      <c r="R178" s="11">
        <f t="shared" si="4"/>
        <v>99.588501999999977</v>
      </c>
      <c r="S178" s="11"/>
      <c r="T178" s="18">
        <v>5.7094018841405436</v>
      </c>
      <c r="U178" s="18">
        <v>0.29059811585945639</v>
      </c>
      <c r="V178" s="18">
        <v>6</v>
      </c>
      <c r="W178" s="18">
        <v>0.34016281168085971</v>
      </c>
      <c r="X178" s="18">
        <f t="shared" si="5"/>
        <v>6.6307609275403161</v>
      </c>
      <c r="Y178" s="18">
        <v>3.8793946852068016E-2</v>
      </c>
      <c r="Z178" s="18">
        <v>0.16950018320363969</v>
      </c>
      <c r="AA178" s="18">
        <v>1.1714035233919017E-2</v>
      </c>
      <c r="AB178" s="18">
        <v>2.4935274327436945</v>
      </c>
      <c r="AC178" s="18">
        <v>4.8141342474777936E-2</v>
      </c>
      <c r="AD178" s="18">
        <v>0.65962503077270129</v>
      </c>
      <c r="AE178" s="18">
        <v>9.5428753238405925E-3</v>
      </c>
      <c r="AF178" s="18">
        <v>0.28269075142868016</v>
      </c>
      <c r="AG178" s="18">
        <v>3.4149594266743231</v>
      </c>
      <c r="AH178" s="18">
        <v>0.58504057332567694</v>
      </c>
      <c r="AI178" s="18">
        <v>3</v>
      </c>
    </row>
    <row r="179" spans="1:35">
      <c r="A179" s="20" t="s">
        <v>420</v>
      </c>
      <c r="B179" s="10" t="s">
        <v>375</v>
      </c>
      <c r="C179" s="11" t="s">
        <v>218</v>
      </c>
      <c r="D179" s="11" t="s">
        <v>295</v>
      </c>
      <c r="E179" s="11"/>
      <c r="F179" s="11">
        <v>33.069299999999998</v>
      </c>
      <c r="G179" s="11">
        <v>0.51947699999999997</v>
      </c>
      <c r="H179" s="11">
        <v>32.591700000000003</v>
      </c>
      <c r="I179" s="11">
        <v>16.382899999999999</v>
      </c>
      <c r="J179" s="11">
        <v>0.62509400000000004</v>
      </c>
      <c r="K179" s="11">
        <v>0.1487</v>
      </c>
      <c r="L179" s="11">
        <v>7.7631000000000006E-2</v>
      </c>
      <c r="M179" s="11">
        <v>1.93485</v>
      </c>
      <c r="N179" s="11">
        <v>5.2762000000000003E-2</v>
      </c>
      <c r="O179" s="11">
        <v>1.1981200000000001</v>
      </c>
      <c r="P179" s="11">
        <v>3.43485</v>
      </c>
      <c r="Q179" s="11">
        <v>9.9527300000000007</v>
      </c>
      <c r="R179" s="11">
        <f t="shared" si="4"/>
        <v>99.98811400000001</v>
      </c>
      <c r="S179" s="11"/>
      <c r="T179" s="18">
        <v>5.7337029510006117</v>
      </c>
      <c r="U179" s="18">
        <v>0.26629704899938833</v>
      </c>
      <c r="V179" s="18">
        <v>6</v>
      </c>
      <c r="W179" s="18">
        <v>0.39368293920040909</v>
      </c>
      <c r="X179" s="18">
        <f t="shared" si="5"/>
        <v>6.6599799881997974</v>
      </c>
      <c r="Y179" s="18">
        <v>6.7732524138385999E-2</v>
      </c>
      <c r="Z179" s="18">
        <v>0.1615712419707539</v>
      </c>
      <c r="AA179" s="18">
        <v>1.1400689224074261E-2</v>
      </c>
      <c r="AB179" s="18">
        <v>2.3755105407260704</v>
      </c>
      <c r="AC179" s="18">
        <v>2.7623506296304477E-2</v>
      </c>
      <c r="AD179" s="18">
        <v>0.65043566458141644</v>
      </c>
      <c r="AE179" s="18">
        <v>1.1670513828780805E-2</v>
      </c>
      <c r="AF179" s="18">
        <v>0.31027031529349824</v>
      </c>
      <c r="AG179" s="18">
        <v>3.3430165713199624</v>
      </c>
      <c r="AH179" s="18">
        <v>0.65698342868003756</v>
      </c>
      <c r="AI179" s="18">
        <v>3</v>
      </c>
    </row>
    <row r="180" spans="1:35">
      <c r="A180" s="20" t="s">
        <v>421</v>
      </c>
      <c r="B180" s="10" t="s">
        <v>375</v>
      </c>
      <c r="C180" s="11" t="s">
        <v>218</v>
      </c>
      <c r="D180" s="11" t="s">
        <v>295</v>
      </c>
      <c r="E180" s="11"/>
      <c r="F180" s="11">
        <v>32.934899999999999</v>
      </c>
      <c r="G180" s="11">
        <v>0.57367199999999996</v>
      </c>
      <c r="H180" s="11">
        <v>32.892499999999998</v>
      </c>
      <c r="I180" s="11">
        <v>15.980600000000001</v>
      </c>
      <c r="J180" s="11">
        <v>0.66052599999999995</v>
      </c>
      <c r="K180" s="11">
        <v>0.165321</v>
      </c>
      <c r="L180" s="11">
        <v>0.12967999999999999</v>
      </c>
      <c r="M180" s="11">
        <v>2.0049399999999999</v>
      </c>
      <c r="N180" s="11">
        <v>3.7652999999999999E-2</v>
      </c>
      <c r="O180" s="11">
        <v>1.1488100000000001</v>
      </c>
      <c r="P180" s="11">
        <v>3.44232</v>
      </c>
      <c r="Q180" s="11">
        <v>9.9750099999999993</v>
      </c>
      <c r="R180" s="11">
        <f t="shared" si="4"/>
        <v>99.945931999999999</v>
      </c>
      <c r="S180" s="11"/>
      <c r="T180" s="18">
        <v>5.7030921740485105</v>
      </c>
      <c r="U180" s="18">
        <v>0.29690782595148946</v>
      </c>
      <c r="V180" s="18">
        <v>6</v>
      </c>
      <c r="W180" s="18">
        <v>0.41593761062075174</v>
      </c>
      <c r="X180" s="18">
        <f t="shared" si="5"/>
        <v>6.7128454365722412</v>
      </c>
      <c r="Y180" s="18">
        <v>7.4703068974160083E-2</v>
      </c>
      <c r="Z180" s="18">
        <v>0.17051104043696128</v>
      </c>
      <c r="AA180" s="18">
        <v>1.9020099419297276E-2</v>
      </c>
      <c r="AB180" s="18">
        <v>2.3142118694993972</v>
      </c>
      <c r="AC180" s="18">
        <v>3.0671831711811478E-2</v>
      </c>
      <c r="AD180" s="18">
        <v>0.67313516533083539</v>
      </c>
      <c r="AE180" s="18">
        <v>8.3178707268205376E-3</v>
      </c>
      <c r="AF180" s="18">
        <v>0.28787513223053263</v>
      </c>
      <c r="AG180" s="18">
        <v>3.3708616500496169</v>
      </c>
      <c r="AH180" s="18">
        <v>0.62913834995038309</v>
      </c>
      <c r="AI180" s="18">
        <v>3</v>
      </c>
    </row>
    <row r="181" spans="1:35">
      <c r="A181" s="20" t="s">
        <v>422</v>
      </c>
      <c r="B181" s="10" t="s">
        <v>375</v>
      </c>
      <c r="C181" s="11" t="s">
        <v>218</v>
      </c>
      <c r="D181" s="11" t="s">
        <v>295</v>
      </c>
      <c r="E181" s="11"/>
      <c r="F181" s="11">
        <v>32.709400000000002</v>
      </c>
      <c r="G181" s="11">
        <v>0.65376100000000004</v>
      </c>
      <c r="H181" s="11">
        <v>32.113599999999998</v>
      </c>
      <c r="I181" s="11">
        <v>16.332599999999999</v>
      </c>
      <c r="J181" s="11">
        <v>0.96255500000000005</v>
      </c>
      <c r="K181" s="11">
        <v>0.255158</v>
      </c>
      <c r="L181" s="11">
        <v>6.1194999999999999E-2</v>
      </c>
      <c r="M181" s="11">
        <v>2.00475</v>
      </c>
      <c r="N181" s="11">
        <v>6.9213999999999998E-2</v>
      </c>
      <c r="O181" s="11">
        <v>1.0504899999999999</v>
      </c>
      <c r="P181" s="11">
        <v>3.4385400000000002</v>
      </c>
      <c r="Q181" s="11">
        <v>9.9635499999999997</v>
      </c>
      <c r="R181" s="11">
        <f t="shared" si="4"/>
        <v>99.614812999999998</v>
      </c>
      <c r="S181" s="11"/>
      <c r="T181" s="18">
        <v>5.7004949948164514</v>
      </c>
      <c r="U181" s="18">
        <v>0.29950500518354861</v>
      </c>
      <c r="V181" s="18">
        <v>6</v>
      </c>
      <c r="W181" s="18">
        <v>0.29655666074713061</v>
      </c>
      <c r="X181" s="18">
        <f t="shared" si="5"/>
        <v>6.5960616659306792</v>
      </c>
      <c r="Y181" s="18">
        <v>8.5680057512484892E-2</v>
      </c>
      <c r="Z181" s="18">
        <v>0.25007719577125403</v>
      </c>
      <c r="AA181" s="18">
        <v>9.0332009026111819E-3</v>
      </c>
      <c r="AB181" s="18">
        <v>2.3804075050143889</v>
      </c>
      <c r="AC181" s="18">
        <v>4.7643847704715039E-2</v>
      </c>
      <c r="AD181" s="18">
        <v>0.677402929065272</v>
      </c>
      <c r="AE181" s="18">
        <v>1.5388365041012613E-2</v>
      </c>
      <c r="AF181" s="18">
        <v>0.25956485818900032</v>
      </c>
      <c r="AG181" s="18">
        <v>3.4210036532356938</v>
      </c>
      <c r="AH181" s="18">
        <v>0.578996346764306</v>
      </c>
      <c r="AI181" s="18">
        <v>3</v>
      </c>
    </row>
    <row r="182" spans="1:35">
      <c r="A182" s="20" t="s">
        <v>423</v>
      </c>
      <c r="B182" s="10" t="s">
        <v>375</v>
      </c>
      <c r="C182" s="11" t="s">
        <v>218</v>
      </c>
      <c r="D182" s="11" t="s">
        <v>295</v>
      </c>
      <c r="E182" s="11"/>
      <c r="F182" s="11">
        <v>32.912599999999998</v>
      </c>
      <c r="G182" s="11">
        <v>0.57266799999999995</v>
      </c>
      <c r="H182" s="11">
        <v>32.4358</v>
      </c>
      <c r="I182" s="11">
        <v>16.588100000000001</v>
      </c>
      <c r="J182" s="11">
        <v>0.691357</v>
      </c>
      <c r="K182" s="11">
        <v>0.238844</v>
      </c>
      <c r="L182" s="11">
        <v>9.0871999999999994E-2</v>
      </c>
      <c r="M182" s="11">
        <v>2.1794600000000002</v>
      </c>
      <c r="N182" s="11">
        <v>6.0082000000000003E-2</v>
      </c>
      <c r="O182" s="11">
        <v>1.1775899999999999</v>
      </c>
      <c r="P182" s="11">
        <v>3.4262999999999999</v>
      </c>
      <c r="Q182" s="11">
        <v>9.9277800000000003</v>
      </c>
      <c r="R182" s="11">
        <f t="shared" si="4"/>
        <v>100.30145299999998</v>
      </c>
      <c r="S182" s="11"/>
      <c r="T182" s="18">
        <v>5.7020553039913811</v>
      </c>
      <c r="U182" s="18">
        <v>0.29794469600861895</v>
      </c>
      <c r="V182" s="18">
        <v>6</v>
      </c>
      <c r="W182" s="18">
        <v>0.32497623386441443</v>
      </c>
      <c r="X182" s="18">
        <f t="shared" si="5"/>
        <v>6.6229209298730334</v>
      </c>
      <c r="Y182" s="18">
        <v>7.4609288540608248E-2</v>
      </c>
      <c r="Z182" s="18">
        <v>0.17855834154681885</v>
      </c>
      <c r="AA182" s="18">
        <v>1.3334755568529496E-2</v>
      </c>
      <c r="AB182" s="18">
        <v>2.4033768430893891</v>
      </c>
      <c r="AC182" s="18">
        <v>4.4334438948704917E-2</v>
      </c>
      <c r="AD182" s="18">
        <v>0.73209087451295185</v>
      </c>
      <c r="AE182" s="18">
        <v>1.3279207433102673E-2</v>
      </c>
      <c r="AF182" s="18">
        <v>0.2102954791052406</v>
      </c>
      <c r="AG182" s="18">
        <v>3.3547808441867883</v>
      </c>
      <c r="AH182" s="18">
        <v>0.64521915581321176</v>
      </c>
      <c r="AI182" s="18">
        <v>3</v>
      </c>
    </row>
    <row r="183" spans="1:35">
      <c r="A183" s="20" t="s">
        <v>424</v>
      </c>
      <c r="B183" s="10" t="s">
        <v>375</v>
      </c>
      <c r="C183" s="11" t="s">
        <v>218</v>
      </c>
      <c r="D183" s="11" t="s">
        <v>295</v>
      </c>
      <c r="E183" s="11"/>
      <c r="F183" s="11">
        <v>32.790300000000002</v>
      </c>
      <c r="G183" s="11">
        <v>0.57199599999999995</v>
      </c>
      <c r="H183" s="11">
        <v>32.4039</v>
      </c>
      <c r="I183" s="11">
        <v>16.239100000000001</v>
      </c>
      <c r="J183" s="11">
        <v>0.69871399999999995</v>
      </c>
      <c r="K183" s="11">
        <v>0.26922099999999999</v>
      </c>
      <c r="L183" s="11">
        <v>6.8257999999999999E-2</v>
      </c>
      <c r="M183" s="11">
        <v>2.1364200000000002</v>
      </c>
      <c r="N183" s="11">
        <v>5.151E-2</v>
      </c>
      <c r="O183" s="11">
        <v>1.1379999999999999</v>
      </c>
      <c r="P183" s="11">
        <v>3.43404</v>
      </c>
      <c r="Q183" s="11">
        <v>9.9505599999999994</v>
      </c>
      <c r="R183" s="11">
        <f t="shared" si="4"/>
        <v>99.752019000000004</v>
      </c>
      <c r="S183" s="11"/>
      <c r="T183" s="18">
        <v>5.7057493732047098</v>
      </c>
      <c r="U183" s="18">
        <v>0.29425062679529024</v>
      </c>
      <c r="V183" s="18">
        <v>6</v>
      </c>
      <c r="W183" s="18">
        <v>0.35113682510418087</v>
      </c>
      <c r="X183" s="18">
        <f t="shared" si="5"/>
        <v>6.6453874518994711</v>
      </c>
      <c r="Y183" s="18">
        <v>7.4848145107716729E-2</v>
      </c>
      <c r="Z183" s="18">
        <v>0.18124886344585148</v>
      </c>
      <c r="AA183" s="18">
        <v>1.0060199645643563E-2</v>
      </c>
      <c r="AB183" s="18">
        <v>2.3631171463233609</v>
      </c>
      <c r="AC183" s="18">
        <v>5.0191928384274061E-2</v>
      </c>
      <c r="AD183" s="18">
        <v>0.72077678985272609</v>
      </c>
      <c r="AE183" s="18">
        <v>1.1434505600888991E-2</v>
      </c>
      <c r="AF183" s="18">
        <v>0.21759677616211082</v>
      </c>
      <c r="AG183" s="18">
        <v>3.3737417309898023</v>
      </c>
      <c r="AH183" s="18">
        <v>0.62625826901019777</v>
      </c>
      <c r="AI183" s="18">
        <v>3</v>
      </c>
    </row>
    <row r="184" spans="1:35">
      <c r="A184" s="20" t="s">
        <v>216</v>
      </c>
      <c r="B184" s="10" t="s">
        <v>375</v>
      </c>
      <c r="C184" s="11" t="s">
        <v>218</v>
      </c>
      <c r="D184" s="11" t="s">
        <v>295</v>
      </c>
      <c r="E184" s="11"/>
      <c r="F184" s="11">
        <v>33.010199999999998</v>
      </c>
      <c r="G184" s="11">
        <v>0.46883999999999998</v>
      </c>
      <c r="H184" s="11">
        <v>33.571199999999997</v>
      </c>
      <c r="I184" s="11">
        <v>15.300599999999999</v>
      </c>
      <c r="J184" s="11">
        <v>0.84846900000000003</v>
      </c>
      <c r="K184" s="11">
        <v>0.16173799999999999</v>
      </c>
      <c r="L184" s="11">
        <v>0.10781200000000001</v>
      </c>
      <c r="M184" s="11">
        <v>1.8730500000000001</v>
      </c>
      <c r="N184" s="11">
        <v>5.8935000000000001E-2</v>
      </c>
      <c r="O184" s="11">
        <v>0.98382599999999998</v>
      </c>
      <c r="P184" s="11">
        <v>3.46685</v>
      </c>
      <c r="Q184" s="11">
        <v>10.047000000000001</v>
      </c>
      <c r="R184" s="11">
        <f t="shared" si="4"/>
        <v>99.898519999999991</v>
      </c>
      <c r="S184" s="11"/>
      <c r="T184" s="18">
        <v>5.6852856375786045</v>
      </c>
      <c r="U184" s="18">
        <v>0.3147143624213955</v>
      </c>
      <c r="V184" s="18">
        <v>6</v>
      </c>
      <c r="W184" s="18">
        <v>0.49967149832723035</v>
      </c>
      <c r="X184" s="18">
        <f t="shared" si="5"/>
        <v>6.8143858607486258</v>
      </c>
      <c r="Y184" s="18">
        <v>6.072248552785315E-2</v>
      </c>
      <c r="Z184" s="18">
        <v>0.21784553276600635</v>
      </c>
      <c r="AA184" s="18">
        <v>1.5727401555946756E-2</v>
      </c>
      <c r="AB184" s="18">
        <v>2.203781785431028</v>
      </c>
      <c r="AC184" s="18">
        <v>2.9845155740921749E-2</v>
      </c>
      <c r="AD184" s="18">
        <v>0.62546118235785564</v>
      </c>
      <c r="AE184" s="18">
        <v>1.2948991982626697E-2</v>
      </c>
      <c r="AF184" s="18">
        <v>0.33174466991859597</v>
      </c>
      <c r="AG184" s="18">
        <v>3.4641214922787302</v>
      </c>
      <c r="AH184" s="18">
        <v>0.53587850772126955</v>
      </c>
      <c r="AI184" s="18">
        <v>3</v>
      </c>
    </row>
    <row r="185" spans="1:35">
      <c r="A185" s="20" t="s">
        <v>217</v>
      </c>
      <c r="B185" s="10" t="s">
        <v>375</v>
      </c>
      <c r="C185" s="11" t="s">
        <v>218</v>
      </c>
      <c r="D185" s="11" t="s">
        <v>295</v>
      </c>
      <c r="E185" s="11"/>
      <c r="F185" s="11">
        <v>32.5212</v>
      </c>
      <c r="G185" s="11">
        <v>0.49272199999999999</v>
      </c>
      <c r="H185" s="11">
        <v>33.951500000000003</v>
      </c>
      <c r="I185" s="11">
        <v>15.3665</v>
      </c>
      <c r="J185" s="11">
        <v>0.92297499999999999</v>
      </c>
      <c r="K185" s="11">
        <v>0.199211</v>
      </c>
      <c r="L185" s="11">
        <v>0.09</v>
      </c>
      <c r="M185" s="11">
        <v>2.0915400000000002</v>
      </c>
      <c r="N185" s="11">
        <v>4.1154000000000003E-2</v>
      </c>
      <c r="O185" s="11">
        <v>1.03461</v>
      </c>
      <c r="P185" s="11">
        <v>3.4547500000000002</v>
      </c>
      <c r="Q185" s="11">
        <v>10.0114</v>
      </c>
      <c r="R185" s="11">
        <f t="shared" si="4"/>
        <v>100.17756200000001</v>
      </c>
      <c r="S185" s="11"/>
      <c r="T185" s="18">
        <v>5.5962686101398758</v>
      </c>
      <c r="U185" s="18">
        <v>0.40373138986012425</v>
      </c>
      <c r="V185" s="18">
        <v>6</v>
      </c>
      <c r="W185" s="18">
        <v>0.48194611684609256</v>
      </c>
      <c r="X185" s="18">
        <f t="shared" si="5"/>
        <v>6.8856775067062168</v>
      </c>
      <c r="Y185" s="18">
        <v>6.3760937272645438E-2</v>
      </c>
      <c r="Z185" s="18">
        <v>0.23677207089782407</v>
      </c>
      <c r="AA185" s="18">
        <v>1.3117776828966421E-2</v>
      </c>
      <c r="AB185" s="18">
        <v>2.2113777911890704</v>
      </c>
      <c r="AC185" s="18">
        <v>3.6728479733022408E-2</v>
      </c>
      <c r="AD185" s="18">
        <v>0.69782258495081217</v>
      </c>
      <c r="AE185" s="18">
        <v>9.0344679826801343E-3</v>
      </c>
      <c r="AF185" s="18">
        <v>0.25641446733348527</v>
      </c>
      <c r="AG185" s="18">
        <v>3.4369427288674497</v>
      </c>
      <c r="AH185" s="18">
        <v>0.56305727113255044</v>
      </c>
      <c r="AI185" s="18">
        <v>3</v>
      </c>
    </row>
    <row r="186" spans="1:35">
      <c r="A186" s="20" t="s">
        <v>219</v>
      </c>
      <c r="B186" s="10" t="s">
        <v>375</v>
      </c>
      <c r="C186" s="11" t="s">
        <v>218</v>
      </c>
      <c r="D186" s="11" t="s">
        <v>294</v>
      </c>
      <c r="E186" s="11"/>
      <c r="F186" s="11">
        <v>32.983400000000003</v>
      </c>
      <c r="G186" s="11">
        <v>0.310247</v>
      </c>
      <c r="H186" s="11">
        <v>34.725000000000001</v>
      </c>
      <c r="I186" s="11">
        <v>14.168799999999999</v>
      </c>
      <c r="J186" s="11">
        <v>0.74591499999999999</v>
      </c>
      <c r="K186" s="11">
        <v>0.16209299999999999</v>
      </c>
      <c r="L186" s="11">
        <v>8.4713999999999998E-2</v>
      </c>
      <c r="M186" s="11">
        <v>1.80281</v>
      </c>
      <c r="N186" s="11">
        <v>4.9070000000000003E-2</v>
      </c>
      <c r="O186" s="11">
        <v>0.71030700000000002</v>
      </c>
      <c r="P186" s="11">
        <v>3.5056600000000002</v>
      </c>
      <c r="Q186" s="11">
        <v>10.161199999999999</v>
      </c>
      <c r="R186" s="11">
        <f t="shared" si="4"/>
        <v>99.409216000000001</v>
      </c>
      <c r="S186" s="11"/>
      <c r="T186" s="18">
        <v>5.6586062903302992</v>
      </c>
      <c r="U186" s="18">
        <v>0.34139370966970084</v>
      </c>
      <c r="V186" s="18">
        <v>6</v>
      </c>
      <c r="W186" s="18">
        <v>0.67981743436117004</v>
      </c>
      <c r="X186" s="18">
        <f t="shared" si="5"/>
        <v>7.0212111440308709</v>
      </c>
      <c r="Y186" s="18">
        <v>4.0026018914011689E-2</v>
      </c>
      <c r="Z186" s="18">
        <v>0.19077081832479728</v>
      </c>
      <c r="AA186" s="18">
        <v>1.2309913018385625E-2</v>
      </c>
      <c r="AB186" s="18">
        <v>2.0328396383979914</v>
      </c>
      <c r="AC186" s="18">
        <v>2.9794490560211995E-2</v>
      </c>
      <c r="AD186" s="18">
        <v>0.59966799675944327</v>
      </c>
      <c r="AE186" s="18">
        <v>1.073961356793038E-2</v>
      </c>
      <c r="AF186" s="18">
        <v>0.35979789911241433</v>
      </c>
      <c r="AG186" s="18">
        <v>3.6146067880169004</v>
      </c>
      <c r="AH186" s="18">
        <v>0.38539321198309967</v>
      </c>
      <c r="AI186" s="18">
        <v>3</v>
      </c>
    </row>
    <row r="187" spans="1:35">
      <c r="A187" s="20" t="s">
        <v>220</v>
      </c>
      <c r="B187" s="10" t="s">
        <v>375</v>
      </c>
      <c r="C187" s="11" t="s">
        <v>218</v>
      </c>
      <c r="D187" s="11" t="s">
        <v>294</v>
      </c>
      <c r="E187" s="11"/>
      <c r="F187" s="11">
        <v>33.1524</v>
      </c>
      <c r="G187" s="11">
        <v>0.27806599999999998</v>
      </c>
      <c r="H187" s="11">
        <v>34.717799999999997</v>
      </c>
      <c r="I187" s="11">
        <v>14.2814</v>
      </c>
      <c r="J187" s="11">
        <v>0.72702500000000003</v>
      </c>
      <c r="K187" s="11">
        <v>0.16938300000000001</v>
      </c>
      <c r="L187" s="11">
        <v>4.3513999999999997E-2</v>
      </c>
      <c r="M187" s="11">
        <v>1.7467699999999999</v>
      </c>
      <c r="N187" s="11">
        <v>2.6488999999999999E-2</v>
      </c>
      <c r="O187" s="11">
        <v>0.67289200000000005</v>
      </c>
      <c r="P187" s="11">
        <v>3.5055900000000002</v>
      </c>
      <c r="Q187" s="11">
        <v>10.161300000000001</v>
      </c>
      <c r="R187" s="11">
        <f t="shared" si="4"/>
        <v>99.482629000000003</v>
      </c>
      <c r="S187" s="11"/>
      <c r="T187" s="18">
        <v>5.6777771489807325</v>
      </c>
      <c r="U187" s="18">
        <v>0.32222285101926751</v>
      </c>
      <c r="V187" s="18">
        <v>6</v>
      </c>
      <c r="W187" s="18">
        <v>0.68540917095535914</v>
      </c>
      <c r="X187" s="18">
        <f t="shared" si="5"/>
        <v>7.0076320219746266</v>
      </c>
      <c r="Y187" s="18">
        <v>3.5812282987026892E-2</v>
      </c>
      <c r="Z187" s="18">
        <v>0.1856185003068036</v>
      </c>
      <c r="AA187" s="18">
        <v>6.3121616961179187E-3</v>
      </c>
      <c r="AB187" s="18">
        <v>2.0454560203959242</v>
      </c>
      <c r="AC187" s="18">
        <v>3.1080703251448311E-2</v>
      </c>
      <c r="AD187" s="18">
        <v>0.58002398196333926</v>
      </c>
      <c r="AE187" s="18">
        <v>5.7874529411441646E-3</v>
      </c>
      <c r="AF187" s="18">
        <v>0.38310786184406831</v>
      </c>
      <c r="AG187" s="18">
        <v>3.6355376728125712</v>
      </c>
      <c r="AH187" s="18">
        <v>0.3644623271874286</v>
      </c>
      <c r="AI187" s="18">
        <v>3</v>
      </c>
    </row>
    <row r="188" spans="1:35">
      <c r="A188" s="20" t="s">
        <v>221</v>
      </c>
      <c r="B188" s="10" t="s">
        <v>375</v>
      </c>
      <c r="C188" s="11" t="s">
        <v>218</v>
      </c>
      <c r="D188" s="11" t="s">
        <v>294</v>
      </c>
      <c r="E188" s="11"/>
      <c r="F188" s="11">
        <v>33.167000000000002</v>
      </c>
      <c r="G188" s="11">
        <v>0.32886500000000002</v>
      </c>
      <c r="H188" s="11">
        <v>34.457700000000003</v>
      </c>
      <c r="I188" s="11">
        <v>14.221399999999999</v>
      </c>
      <c r="J188" s="11">
        <v>0.75401200000000002</v>
      </c>
      <c r="K188" s="11">
        <v>0.17860500000000001</v>
      </c>
      <c r="L188" s="11">
        <v>7.9199000000000006E-2</v>
      </c>
      <c r="M188" s="11">
        <v>1.79287</v>
      </c>
      <c r="N188" s="11">
        <v>5.7317E-2</v>
      </c>
      <c r="O188" s="11">
        <v>0.67731600000000003</v>
      </c>
      <c r="P188" s="11">
        <v>3.5073099999999999</v>
      </c>
      <c r="Q188" s="11">
        <v>10.1663</v>
      </c>
      <c r="R188" s="11">
        <f t="shared" si="4"/>
        <v>99.387894000000017</v>
      </c>
      <c r="S188" s="11"/>
      <c r="T188" s="18">
        <v>5.6906083445786635</v>
      </c>
      <c r="U188" s="18">
        <v>0.30939165542133651</v>
      </c>
      <c r="V188" s="18">
        <v>6</v>
      </c>
      <c r="W188" s="18">
        <v>0.65838969221836763</v>
      </c>
      <c r="X188" s="18">
        <f t="shared" si="5"/>
        <v>6.9677813476397041</v>
      </c>
      <c r="Y188" s="18">
        <v>4.2431746737183765E-2</v>
      </c>
      <c r="Z188" s="18">
        <v>0.19285873278515034</v>
      </c>
      <c r="AA188" s="18">
        <v>1.1509539371064643E-2</v>
      </c>
      <c r="AB188" s="18">
        <v>2.0405669646172995</v>
      </c>
      <c r="AC188" s="18">
        <v>3.2832485848351772E-2</v>
      </c>
      <c r="AD188" s="18">
        <v>0.59641445815689709</v>
      </c>
      <c r="AE188" s="18">
        <v>1.2545688416869444E-2</v>
      </c>
      <c r="AF188" s="18">
        <v>0.35820736757788174</v>
      </c>
      <c r="AG188" s="18">
        <v>3.6324742685703963</v>
      </c>
      <c r="AH188" s="18">
        <v>0.36752573142960349</v>
      </c>
      <c r="AI188" s="18">
        <v>3</v>
      </c>
    </row>
    <row r="189" spans="1:35">
      <c r="A189" s="20" t="s">
        <v>222</v>
      </c>
      <c r="B189" s="10" t="s">
        <v>375</v>
      </c>
      <c r="C189" s="11" t="s">
        <v>218</v>
      </c>
      <c r="D189" s="11" t="s">
        <v>295</v>
      </c>
      <c r="E189" s="11"/>
      <c r="F189" s="11">
        <v>32.774799999999999</v>
      </c>
      <c r="G189" s="11">
        <v>0.41916399999999998</v>
      </c>
      <c r="H189" s="11">
        <v>33.910299999999999</v>
      </c>
      <c r="I189" s="11">
        <v>14.9429</v>
      </c>
      <c r="J189" s="11">
        <v>0.96062999999999998</v>
      </c>
      <c r="K189" s="11">
        <v>0.27818900000000002</v>
      </c>
      <c r="L189" s="11">
        <v>5.7935E-2</v>
      </c>
      <c r="M189" s="11">
        <v>1.8268899999999999</v>
      </c>
      <c r="N189" s="11">
        <v>5.2429000000000003E-2</v>
      </c>
      <c r="O189" s="11">
        <v>1.03451</v>
      </c>
      <c r="P189" s="11">
        <v>3.4691200000000002</v>
      </c>
      <c r="Q189" s="11">
        <v>10.053699999999999</v>
      </c>
      <c r="R189" s="11">
        <f t="shared" si="4"/>
        <v>99.780566999999991</v>
      </c>
      <c r="S189" s="11"/>
      <c r="T189" s="18">
        <v>5.6465033547773436</v>
      </c>
      <c r="U189" s="18">
        <v>0.35349664522265645</v>
      </c>
      <c r="V189" s="18">
        <v>6</v>
      </c>
      <c r="W189" s="18">
        <v>0.5318672027882112</v>
      </c>
      <c r="X189" s="18">
        <f t="shared" si="5"/>
        <v>6.8853638480108676</v>
      </c>
      <c r="Y189" s="18">
        <v>5.4305556133181138E-2</v>
      </c>
      <c r="Z189" s="18">
        <v>0.24671992888153796</v>
      </c>
      <c r="AA189" s="18">
        <v>8.4540787861581545E-3</v>
      </c>
      <c r="AB189" s="18">
        <v>2.1529325527374903</v>
      </c>
      <c r="AC189" s="18">
        <v>5.1349609012083526E-2</v>
      </c>
      <c r="AD189" s="18">
        <v>0.61023736488513036</v>
      </c>
      <c r="AE189" s="18">
        <v>1.1523108605645248E-2</v>
      </c>
      <c r="AF189" s="18">
        <v>0.32688991749714091</v>
      </c>
      <c r="AG189" s="18">
        <v>3.4363387966792116</v>
      </c>
      <c r="AH189" s="18">
        <v>0.56366120332078862</v>
      </c>
      <c r="AI189" s="18">
        <v>3</v>
      </c>
    </row>
    <row r="190" spans="1:35">
      <c r="A190" s="20" t="s">
        <v>223</v>
      </c>
      <c r="B190" s="10" t="s">
        <v>375</v>
      </c>
      <c r="C190" s="11" t="s">
        <v>218</v>
      </c>
      <c r="D190" s="11" t="s">
        <v>295</v>
      </c>
      <c r="E190" s="11"/>
      <c r="F190" s="11">
        <v>32.804000000000002</v>
      </c>
      <c r="G190" s="11">
        <v>0.31946600000000003</v>
      </c>
      <c r="H190" s="11">
        <v>33.398800000000001</v>
      </c>
      <c r="I190" s="11">
        <v>16.439499999999999</v>
      </c>
      <c r="J190" s="11">
        <v>0.67182699999999995</v>
      </c>
      <c r="K190" s="11">
        <v>0.291603</v>
      </c>
      <c r="L190" s="11">
        <v>4.1431000000000003E-2</v>
      </c>
      <c r="M190" s="11">
        <v>2.1174300000000001</v>
      </c>
      <c r="N190" s="11">
        <v>2.3795E-2</v>
      </c>
      <c r="O190" s="11">
        <v>0.88938899999999999</v>
      </c>
      <c r="P190" s="11">
        <v>3.4470800000000001</v>
      </c>
      <c r="Q190" s="11">
        <v>9.9887599999999992</v>
      </c>
      <c r="R190" s="11">
        <f t="shared" si="4"/>
        <v>100.43308099999999</v>
      </c>
      <c r="S190" s="11"/>
      <c r="T190" s="18">
        <v>5.6479979014868409</v>
      </c>
      <c r="U190" s="18">
        <v>0.35200209851315911</v>
      </c>
      <c r="V190" s="18">
        <v>6</v>
      </c>
      <c r="W190" s="18">
        <v>0.42526043283007287</v>
      </c>
      <c r="X190" s="18">
        <f t="shared" si="5"/>
        <v>6.777262531343232</v>
      </c>
      <c r="Y190" s="18">
        <v>4.1363103497584569E-2</v>
      </c>
      <c r="Z190" s="18">
        <v>0.17243829604089375</v>
      </c>
      <c r="AA190" s="18">
        <v>6.0419743671667218E-3</v>
      </c>
      <c r="AB190" s="18">
        <v>2.3670766535130272</v>
      </c>
      <c r="AC190" s="18">
        <v>5.3791958733676808E-2</v>
      </c>
      <c r="AD190" s="18">
        <v>0.70684410846741585</v>
      </c>
      <c r="AE190" s="18">
        <v>5.226512255669319E-3</v>
      </c>
      <c r="AF190" s="18">
        <v>0.23413742054323805</v>
      </c>
      <c r="AG190" s="18">
        <v>3.5157123575800111</v>
      </c>
      <c r="AH190" s="18">
        <v>0.48428764241998884</v>
      </c>
      <c r="AI190" s="18">
        <v>3</v>
      </c>
    </row>
    <row r="191" spans="1:35">
      <c r="A191" s="20" t="s">
        <v>224</v>
      </c>
      <c r="B191" s="10" t="s">
        <v>375</v>
      </c>
      <c r="C191" s="11" t="s">
        <v>218</v>
      </c>
      <c r="D191" s="11" t="s">
        <v>294</v>
      </c>
      <c r="E191" s="11"/>
      <c r="F191" s="11">
        <v>33.759900000000002</v>
      </c>
      <c r="G191" s="11">
        <v>0.16497700000000001</v>
      </c>
      <c r="H191" s="11">
        <v>33.831200000000003</v>
      </c>
      <c r="I191" s="11">
        <v>15.020799999999999</v>
      </c>
      <c r="J191" s="11">
        <v>0.66351499999999997</v>
      </c>
      <c r="K191" s="11">
        <v>8.6164000000000004E-2</v>
      </c>
      <c r="L191" s="11">
        <v>5.0509999999999999E-3</v>
      </c>
      <c r="M191" s="11">
        <v>1.6414500000000001</v>
      </c>
      <c r="N191" s="11">
        <v>2.3868E-2</v>
      </c>
      <c r="O191" s="11">
        <v>0.669574</v>
      </c>
      <c r="P191" s="11">
        <v>3.4992200000000002</v>
      </c>
      <c r="Q191" s="11">
        <v>10.1425</v>
      </c>
      <c r="R191" s="11">
        <f t="shared" si="4"/>
        <v>99.508218999999983</v>
      </c>
      <c r="S191" s="11"/>
      <c r="T191" s="18">
        <v>5.7908994249086492</v>
      </c>
      <c r="U191" s="18">
        <v>0.20910057509135083</v>
      </c>
      <c r="V191" s="18">
        <v>6</v>
      </c>
      <c r="W191" s="18">
        <v>0.63029929799243156</v>
      </c>
      <c r="X191" s="18">
        <f t="shared" si="5"/>
        <v>6.8393998730837824</v>
      </c>
      <c r="Y191" s="18">
        <v>2.1280852514962464E-2</v>
      </c>
      <c r="Z191" s="18">
        <v>0.16966964909193505</v>
      </c>
      <c r="AA191" s="18">
        <v>7.3385114886737751E-4</v>
      </c>
      <c r="AB191" s="18">
        <v>2.1547353087682382</v>
      </c>
      <c r="AC191" s="18">
        <v>1.5835375649814781E-2</v>
      </c>
      <c r="AD191" s="18">
        <v>0.54590790877691797</v>
      </c>
      <c r="AE191" s="18">
        <v>5.222992959584883E-3</v>
      </c>
      <c r="AF191" s="18">
        <v>0.43303372261368245</v>
      </c>
      <c r="AG191" s="18">
        <v>3.6367652732798375</v>
      </c>
      <c r="AH191" s="18">
        <v>0.36323472672016233</v>
      </c>
      <c r="AI191" s="18">
        <v>3</v>
      </c>
    </row>
    <row r="192" spans="1:35">
      <c r="A192" s="20" t="s">
        <v>425</v>
      </c>
      <c r="B192" s="10" t="s">
        <v>375</v>
      </c>
      <c r="C192" s="11" t="s">
        <v>218</v>
      </c>
      <c r="D192" s="11" t="s">
        <v>294</v>
      </c>
      <c r="E192" s="11"/>
      <c r="F192" s="11">
        <v>33.6905</v>
      </c>
      <c r="G192" s="11">
        <v>0.24129500000000001</v>
      </c>
      <c r="H192" s="11">
        <v>34.237900000000003</v>
      </c>
      <c r="I192" s="11">
        <v>14.711499999999999</v>
      </c>
      <c r="J192" s="11">
        <v>0.49778699999999998</v>
      </c>
      <c r="K192" s="11">
        <v>3.4987999999999998E-2</v>
      </c>
      <c r="L192" s="11">
        <v>7.1162000000000003E-2</v>
      </c>
      <c r="M192" s="11">
        <v>1.62707</v>
      </c>
      <c r="N192" s="11">
        <v>6.3411999999999996E-2</v>
      </c>
      <c r="O192" s="11">
        <v>0.58381300000000003</v>
      </c>
      <c r="P192" s="11">
        <v>3.5116299999999998</v>
      </c>
      <c r="Q192" s="11">
        <v>10.178699999999999</v>
      </c>
      <c r="R192" s="11">
        <f t="shared" si="4"/>
        <v>99.449757000000005</v>
      </c>
      <c r="S192" s="11"/>
      <c r="T192" s="18">
        <v>5.7708459802168832</v>
      </c>
      <c r="U192" s="18">
        <v>0.22915401978311678</v>
      </c>
      <c r="V192" s="18">
        <v>6</v>
      </c>
      <c r="W192" s="18">
        <v>0.68270496112183299</v>
      </c>
      <c r="X192" s="18">
        <f t="shared" si="5"/>
        <v>6.9118589809049498</v>
      </c>
      <c r="Y192" s="18">
        <v>3.108143768083256E-2</v>
      </c>
      <c r="Z192" s="18">
        <v>0.12711128911376335</v>
      </c>
      <c r="AA192" s="18">
        <v>1.0324425901256472E-2</v>
      </c>
      <c r="AB192" s="18">
        <v>2.1073903022186733</v>
      </c>
      <c r="AC192" s="18">
        <v>6.4210905206754454E-3</v>
      </c>
      <c r="AD192" s="18">
        <v>0.54036239986329415</v>
      </c>
      <c r="AE192" s="18">
        <v>1.3856770322253388E-2</v>
      </c>
      <c r="AF192" s="18">
        <v>0.43935973929377703</v>
      </c>
      <c r="AG192" s="18">
        <v>3.6837360443865061</v>
      </c>
      <c r="AH192" s="18">
        <v>0.3162639556134938</v>
      </c>
      <c r="AI192" s="18">
        <v>3</v>
      </c>
    </row>
    <row r="193" spans="1:35">
      <c r="A193" s="20" t="s">
        <v>426</v>
      </c>
      <c r="B193" s="10" t="s">
        <v>375</v>
      </c>
      <c r="C193" s="11" t="s">
        <v>218</v>
      </c>
      <c r="D193" s="11" t="s">
        <v>294</v>
      </c>
      <c r="E193" s="11"/>
      <c r="F193" s="11">
        <v>33.6494</v>
      </c>
      <c r="G193" s="11">
        <v>0.260548</v>
      </c>
      <c r="H193" s="11">
        <v>34.089300000000001</v>
      </c>
      <c r="I193" s="11">
        <v>14.7812</v>
      </c>
      <c r="J193" s="11">
        <v>0.55819700000000005</v>
      </c>
      <c r="K193" s="11">
        <v>8.9231000000000005E-2</v>
      </c>
      <c r="L193" s="11">
        <v>4.9831E-2</v>
      </c>
      <c r="M193" s="11">
        <v>1.6581399999999999</v>
      </c>
      <c r="N193" s="11">
        <v>0</v>
      </c>
      <c r="O193" s="11">
        <v>0.55362699999999998</v>
      </c>
      <c r="P193" s="11">
        <v>3.5114299999999998</v>
      </c>
      <c r="Q193" s="11">
        <v>10.1784</v>
      </c>
      <c r="R193" s="11">
        <f t="shared" si="4"/>
        <v>99.379304000000005</v>
      </c>
      <c r="S193" s="11"/>
      <c r="T193" s="18">
        <v>5.7693674747145876</v>
      </c>
      <c r="U193" s="18">
        <v>0.23063252528541245</v>
      </c>
      <c r="V193" s="18">
        <v>6</v>
      </c>
      <c r="W193" s="18">
        <v>0.65786779823631036</v>
      </c>
      <c r="X193" s="18">
        <f t="shared" si="5"/>
        <v>6.8885003235217228</v>
      </c>
      <c r="Y193" s="18">
        <v>3.3593818391223558E-2</v>
      </c>
      <c r="Z193" s="18">
        <v>0.1426746844510153</v>
      </c>
      <c r="AA193" s="18">
        <v>7.2366275116337291E-3</v>
      </c>
      <c r="AB193" s="18">
        <v>2.1194177364854982</v>
      </c>
      <c r="AC193" s="18">
        <v>1.6391710855209834E-2</v>
      </c>
      <c r="AD193" s="18">
        <v>0.55121233840487693</v>
      </c>
      <c r="AE193" s="18">
        <v>0</v>
      </c>
      <c r="AF193" s="18">
        <v>0.43239595073991322</v>
      </c>
      <c r="AG193" s="18">
        <v>3.699799058928364</v>
      </c>
      <c r="AH193" s="18">
        <v>0.30020094107163586</v>
      </c>
      <c r="AI193" s="18">
        <v>3</v>
      </c>
    </row>
    <row r="194" spans="1:35">
      <c r="A194" s="20" t="s">
        <v>427</v>
      </c>
      <c r="B194" s="10" t="s">
        <v>375</v>
      </c>
      <c r="C194" s="11" t="s">
        <v>218</v>
      </c>
      <c r="D194" s="11" t="s">
        <v>294</v>
      </c>
      <c r="E194" s="11"/>
      <c r="F194" s="11">
        <v>34.014299999999999</v>
      </c>
      <c r="G194" s="11">
        <v>0.230714</v>
      </c>
      <c r="H194" s="11">
        <v>34.186500000000002</v>
      </c>
      <c r="I194" s="11">
        <v>14.7538</v>
      </c>
      <c r="J194" s="11">
        <v>0.59668500000000002</v>
      </c>
      <c r="K194" s="11">
        <v>3.1890000000000002E-2</v>
      </c>
      <c r="L194" s="11">
        <v>6.6910999999999998E-2</v>
      </c>
      <c r="M194" s="11">
        <v>1.5492600000000001</v>
      </c>
      <c r="N194" s="11">
        <v>3.042E-3</v>
      </c>
      <c r="O194" s="11">
        <v>0.548655</v>
      </c>
      <c r="P194" s="11">
        <v>3.51586</v>
      </c>
      <c r="Q194" s="11">
        <v>10.1915</v>
      </c>
      <c r="R194" s="11">
        <f t="shared" si="4"/>
        <v>99.689116999999996</v>
      </c>
      <c r="S194" s="11"/>
      <c r="T194" s="18">
        <v>5.8018594516095243</v>
      </c>
      <c r="U194" s="18">
        <v>0.19814054839047568</v>
      </c>
      <c r="V194" s="18">
        <v>6</v>
      </c>
      <c r="W194" s="18">
        <v>0.6743797145881576</v>
      </c>
      <c r="X194" s="18">
        <f t="shared" si="5"/>
        <v>6.8725202629786333</v>
      </c>
      <c r="Y194" s="18">
        <v>2.9593774767617563E-2</v>
      </c>
      <c r="Z194" s="18">
        <v>0.15172576364559209</v>
      </c>
      <c r="AA194" s="18">
        <v>9.6669378379922559E-3</v>
      </c>
      <c r="AB194" s="18">
        <v>2.1045805483160671</v>
      </c>
      <c r="AC194" s="18">
        <v>5.8279770494003196E-3</v>
      </c>
      <c r="AD194" s="18">
        <v>0.51236190455541308</v>
      </c>
      <c r="AE194" s="18">
        <v>6.6194730199111709E-4</v>
      </c>
      <c r="AF194" s="18">
        <v>0.48114817109319552</v>
      </c>
      <c r="AG194" s="18">
        <v>3.7040291651216974</v>
      </c>
      <c r="AH194" s="18">
        <v>0.29597083487830267</v>
      </c>
      <c r="AI194" s="18">
        <v>3</v>
      </c>
    </row>
    <row r="195" spans="1:35">
      <c r="A195" s="20" t="s">
        <v>428</v>
      </c>
      <c r="B195" s="10" t="s">
        <v>375</v>
      </c>
      <c r="C195" s="11" t="s">
        <v>218</v>
      </c>
      <c r="D195" s="11" t="s">
        <v>295</v>
      </c>
      <c r="E195" s="11"/>
      <c r="F195" s="11">
        <v>32.741999999999997</v>
      </c>
      <c r="G195" s="11">
        <v>0.36051</v>
      </c>
      <c r="H195" s="11">
        <v>32.986800000000002</v>
      </c>
      <c r="I195" s="11">
        <v>15.718500000000001</v>
      </c>
      <c r="J195" s="11">
        <v>0.82582</v>
      </c>
      <c r="K195" s="11">
        <v>0.25053700000000001</v>
      </c>
      <c r="L195" s="11">
        <v>4.981E-2</v>
      </c>
      <c r="M195" s="11">
        <v>1.9235</v>
      </c>
      <c r="N195" s="11">
        <v>4.0265000000000002E-2</v>
      </c>
      <c r="O195" s="11">
        <v>0.80047299999999999</v>
      </c>
      <c r="P195" s="11">
        <v>3.4666000000000001</v>
      </c>
      <c r="Q195" s="11">
        <v>10.0465</v>
      </c>
      <c r="R195" s="11">
        <f t="shared" si="4"/>
        <v>99.211314999999985</v>
      </c>
      <c r="S195" s="11"/>
      <c r="T195" s="18">
        <v>5.692465279321044</v>
      </c>
      <c r="U195" s="18">
        <v>0.30753472067895604</v>
      </c>
      <c r="V195" s="18">
        <v>6</v>
      </c>
      <c r="W195" s="18">
        <v>0.45159989818096946</v>
      </c>
      <c r="X195" s="18">
        <f t="shared" si="5"/>
        <v>6.7591346188599255</v>
      </c>
      <c r="Y195" s="18">
        <v>4.713388645456152E-2</v>
      </c>
      <c r="Z195" s="18">
        <v>0.21403713461990234</v>
      </c>
      <c r="AA195" s="18">
        <v>7.3349552256287438E-3</v>
      </c>
      <c r="AB195" s="18">
        <v>2.2854002976740988</v>
      </c>
      <c r="AC195" s="18">
        <v>4.666859286678867E-2</v>
      </c>
      <c r="AD195" s="18">
        <v>0.64838690325235593</v>
      </c>
      <c r="AE195" s="18">
        <v>8.9306162926098779E-3</v>
      </c>
      <c r="AF195" s="18">
        <v>0.29601388758824554</v>
      </c>
      <c r="AG195" s="18">
        <v>3.5598651231600207</v>
      </c>
      <c r="AH195" s="18">
        <v>0.44013487683997948</v>
      </c>
      <c r="AI195" s="18">
        <v>3</v>
      </c>
    </row>
    <row r="196" spans="1:35">
      <c r="A196" s="20" t="s">
        <v>429</v>
      </c>
      <c r="B196" s="10" t="s">
        <v>375</v>
      </c>
      <c r="C196" s="11" t="s">
        <v>218</v>
      </c>
      <c r="D196" s="11" t="s">
        <v>295</v>
      </c>
      <c r="E196" s="11"/>
      <c r="F196" s="11">
        <v>32.734400000000001</v>
      </c>
      <c r="G196" s="11">
        <v>0.39656200000000003</v>
      </c>
      <c r="H196" s="11">
        <v>32.967100000000002</v>
      </c>
      <c r="I196" s="11">
        <v>16.107399999999998</v>
      </c>
      <c r="J196" s="11">
        <v>0.528833</v>
      </c>
      <c r="K196" s="11">
        <v>0.18362899999999999</v>
      </c>
      <c r="L196" s="11">
        <v>5.7855999999999998E-2</v>
      </c>
      <c r="M196" s="11">
        <v>1.93079</v>
      </c>
      <c r="N196" s="11">
        <v>1.6879999999999999E-2</v>
      </c>
      <c r="O196" s="11">
        <v>0.85493200000000003</v>
      </c>
      <c r="P196" s="11">
        <v>3.4597000000000002</v>
      </c>
      <c r="Q196" s="11">
        <v>10.0259</v>
      </c>
      <c r="R196" s="11">
        <f t="shared" si="4"/>
        <v>99.263981999999999</v>
      </c>
      <c r="S196" s="11"/>
      <c r="T196" s="18">
        <v>5.6986668341843494</v>
      </c>
      <c r="U196" s="18">
        <v>0.30133316581565062</v>
      </c>
      <c r="V196" s="18">
        <v>6</v>
      </c>
      <c r="W196" s="18">
        <v>0.46269411192824084</v>
      </c>
      <c r="X196" s="18">
        <f t="shared" si="5"/>
        <v>6.7640272777438915</v>
      </c>
      <c r="Y196" s="18">
        <v>5.1915940687016292E-2</v>
      </c>
      <c r="Z196" s="18">
        <v>0.13724482435495022</v>
      </c>
      <c r="AA196" s="18">
        <v>8.5310605790033921E-3</v>
      </c>
      <c r="AB196" s="18">
        <v>2.3450403509915763</v>
      </c>
      <c r="AC196" s="18">
        <v>3.4250569635854246E-2</v>
      </c>
      <c r="AD196" s="18">
        <v>0.65170459061071084</v>
      </c>
      <c r="AE196" s="18">
        <v>3.7488655493870312E-3</v>
      </c>
      <c r="AF196" s="18">
        <v>0.31029597420404786</v>
      </c>
      <c r="AG196" s="18">
        <v>3.5292998190820835</v>
      </c>
      <c r="AH196" s="18">
        <v>0.47070018091791666</v>
      </c>
      <c r="AI196" s="18">
        <v>3</v>
      </c>
    </row>
    <row r="197" spans="1:35">
      <c r="A197" s="20" t="s">
        <v>430</v>
      </c>
      <c r="B197" s="10" t="s">
        <v>375</v>
      </c>
      <c r="C197" s="11" t="s">
        <v>218</v>
      </c>
      <c r="D197" s="11" t="s">
        <v>295</v>
      </c>
      <c r="E197" s="11"/>
      <c r="F197" s="11">
        <v>32.718400000000003</v>
      </c>
      <c r="G197" s="11">
        <v>0.31127100000000002</v>
      </c>
      <c r="H197" s="11">
        <v>33.753100000000003</v>
      </c>
      <c r="I197" s="11">
        <v>15.7623</v>
      </c>
      <c r="J197" s="11">
        <v>0.49234299999999998</v>
      </c>
      <c r="K197" s="11">
        <v>0.233596</v>
      </c>
      <c r="L197" s="11">
        <v>9.2224E-2</v>
      </c>
      <c r="M197" s="11">
        <v>1.81396</v>
      </c>
      <c r="N197" s="11">
        <v>2.4711E-2</v>
      </c>
      <c r="O197" s="11">
        <v>0.81367</v>
      </c>
      <c r="P197" s="11">
        <v>3.4692500000000002</v>
      </c>
      <c r="Q197" s="11">
        <v>10.0543</v>
      </c>
      <c r="R197" s="11">
        <f t="shared" ref="R197:R260" si="6">SUM(F197:Q197)</f>
        <v>99.539124999999999</v>
      </c>
      <c r="S197" s="11"/>
      <c r="T197" s="18">
        <v>5.6612607030007673</v>
      </c>
      <c r="U197" s="18">
        <v>0.33873929699923266</v>
      </c>
      <c r="V197" s="18">
        <v>6</v>
      </c>
      <c r="W197" s="18">
        <v>0.54446224385566833</v>
      </c>
      <c r="X197" s="18">
        <f t="shared" si="5"/>
        <v>6.883201540854901</v>
      </c>
      <c r="Y197" s="18">
        <v>4.0502376577010994E-2</v>
      </c>
      <c r="Z197" s="18">
        <v>0.12699815461195987</v>
      </c>
      <c r="AA197" s="18">
        <v>1.3516081168556168E-2</v>
      </c>
      <c r="AB197" s="18">
        <v>2.2808497657154763</v>
      </c>
      <c r="AC197" s="18">
        <v>4.3305608607434654E-2</v>
      </c>
      <c r="AD197" s="18">
        <v>0.60854915036780177</v>
      </c>
      <c r="AE197" s="18">
        <v>5.4546885495274401E-3</v>
      </c>
      <c r="AF197" s="18">
        <v>0.34269055247523617</v>
      </c>
      <c r="AG197" s="18">
        <v>3.5547403802545361</v>
      </c>
      <c r="AH197" s="18">
        <v>0.44525961974546413</v>
      </c>
      <c r="AI197" s="18">
        <v>3</v>
      </c>
    </row>
    <row r="198" spans="1:35">
      <c r="A198" s="20" t="s">
        <v>431</v>
      </c>
      <c r="B198" s="10" t="s">
        <v>375</v>
      </c>
      <c r="C198" s="11" t="s">
        <v>218</v>
      </c>
      <c r="D198" s="11" t="s">
        <v>295</v>
      </c>
      <c r="E198" s="11"/>
      <c r="F198" s="11">
        <v>32.763399999999997</v>
      </c>
      <c r="G198" s="11">
        <v>0.30427799999999999</v>
      </c>
      <c r="H198" s="11">
        <v>33.813000000000002</v>
      </c>
      <c r="I198" s="11">
        <v>15.433</v>
      </c>
      <c r="J198" s="11">
        <v>0.60630200000000001</v>
      </c>
      <c r="K198" s="11">
        <v>0.25054799999999999</v>
      </c>
      <c r="L198" s="11">
        <v>7.0358000000000004E-2</v>
      </c>
      <c r="M198" s="11">
        <v>1.9120699999999999</v>
      </c>
      <c r="N198" s="11">
        <v>4.895E-2</v>
      </c>
      <c r="O198" s="11">
        <v>0.85325399999999996</v>
      </c>
      <c r="P198" s="11">
        <v>3.47017</v>
      </c>
      <c r="Q198" s="11">
        <v>10.056699999999999</v>
      </c>
      <c r="R198" s="11">
        <f t="shared" si="6"/>
        <v>99.582029999999975</v>
      </c>
      <c r="S198" s="11"/>
      <c r="T198" s="18">
        <v>5.6614466649169204</v>
      </c>
      <c r="U198" s="18">
        <v>0.33855333508307961</v>
      </c>
      <c r="V198" s="18">
        <v>6</v>
      </c>
      <c r="W198" s="18">
        <v>0.54761893891463131</v>
      </c>
      <c r="X198" s="18">
        <f t="shared" ref="X198:X261" si="7">SUM(U198:W198)</f>
        <v>6.8861722739977109</v>
      </c>
      <c r="Y198" s="18">
        <v>3.9539371203547329E-2</v>
      </c>
      <c r="Z198" s="18">
        <v>0.15618380629275092</v>
      </c>
      <c r="AA198" s="18">
        <v>1.0297639433284947E-2</v>
      </c>
      <c r="AB198" s="18">
        <v>2.2302051093458424</v>
      </c>
      <c r="AC198" s="18">
        <v>4.6386012857997781E-2</v>
      </c>
      <c r="AD198" s="18">
        <v>0.64060319581844427</v>
      </c>
      <c r="AE198" s="18">
        <v>1.0790701846777377E-2</v>
      </c>
      <c r="AF198" s="18">
        <v>0.30222008947678058</v>
      </c>
      <c r="AG198" s="18">
        <v>3.5337050637985912</v>
      </c>
      <c r="AH198" s="18">
        <v>0.46629493620140899</v>
      </c>
      <c r="AI198" s="18">
        <v>3</v>
      </c>
    </row>
    <row r="199" spans="1:35">
      <c r="A199" s="20" t="s">
        <v>432</v>
      </c>
      <c r="B199" s="10" t="s">
        <v>375</v>
      </c>
      <c r="C199" s="11" t="s">
        <v>218</v>
      </c>
      <c r="D199" s="11" t="s">
        <v>295</v>
      </c>
      <c r="E199" s="11"/>
      <c r="F199" s="11">
        <v>32.835500000000003</v>
      </c>
      <c r="G199" s="11">
        <v>0.19472800000000001</v>
      </c>
      <c r="H199" s="11">
        <v>34.139499999999998</v>
      </c>
      <c r="I199" s="11">
        <v>15.818</v>
      </c>
      <c r="J199" s="11">
        <v>0.44990599999999997</v>
      </c>
      <c r="K199" s="11">
        <v>0.25978099999999998</v>
      </c>
      <c r="L199" s="11">
        <v>6.2068999999999999E-2</v>
      </c>
      <c r="M199" s="11">
        <v>1.7950699999999999</v>
      </c>
      <c r="N199" s="11">
        <v>6.3251000000000002E-2</v>
      </c>
      <c r="O199" s="11">
        <v>0.79762100000000002</v>
      </c>
      <c r="P199" s="11">
        <v>3.4664199999999998</v>
      </c>
      <c r="Q199" s="11">
        <v>10.0457</v>
      </c>
      <c r="R199" s="11">
        <f t="shared" si="6"/>
        <v>99.927545999999978</v>
      </c>
      <c r="S199" s="11"/>
      <c r="T199" s="18">
        <v>5.6522175567955877</v>
      </c>
      <c r="U199" s="18">
        <v>0.34778244320441232</v>
      </c>
      <c r="V199" s="18">
        <v>6</v>
      </c>
      <c r="W199" s="18">
        <v>0.57830730397347452</v>
      </c>
      <c r="X199" s="18">
        <f t="shared" si="7"/>
        <v>6.9260897471778868</v>
      </c>
      <c r="Y199" s="18">
        <v>2.5207187300246379E-2</v>
      </c>
      <c r="Z199" s="18">
        <v>0.11545309146412504</v>
      </c>
      <c r="AA199" s="18">
        <v>9.04973211305511E-3</v>
      </c>
      <c r="AB199" s="18">
        <v>2.2771036586089362</v>
      </c>
      <c r="AC199" s="18">
        <v>4.7911555129044631E-2</v>
      </c>
      <c r="AD199" s="18">
        <v>0.59910574177825648</v>
      </c>
      <c r="AE199" s="18">
        <v>1.3889965674428998E-2</v>
      </c>
      <c r="AF199" s="18">
        <v>0.33909273741826984</v>
      </c>
      <c r="AG199" s="18">
        <v>3.5657740983821258</v>
      </c>
      <c r="AH199" s="18">
        <v>0.43422590161787422</v>
      </c>
      <c r="AI199" s="18">
        <v>3</v>
      </c>
    </row>
    <row r="200" spans="1:35">
      <c r="A200" s="20" t="s">
        <v>433</v>
      </c>
      <c r="B200" s="10" t="s">
        <v>375</v>
      </c>
      <c r="C200" s="11" t="s">
        <v>218</v>
      </c>
      <c r="D200" s="11" t="s">
        <v>295</v>
      </c>
      <c r="E200" s="11"/>
      <c r="F200" s="11">
        <v>33.030299999999997</v>
      </c>
      <c r="G200" s="11">
        <v>7.3217000000000004E-2</v>
      </c>
      <c r="H200" s="11">
        <v>32.818600000000004</v>
      </c>
      <c r="I200" s="11">
        <v>17.074100000000001</v>
      </c>
      <c r="J200" s="11">
        <v>7.7267000000000002E-2</v>
      </c>
      <c r="K200" s="11">
        <v>0.117215</v>
      </c>
      <c r="L200" s="11">
        <v>6.3570000000000002E-2</v>
      </c>
      <c r="M200" s="11">
        <v>1.9775199999999999</v>
      </c>
      <c r="N200" s="11">
        <v>1.9909E-2</v>
      </c>
      <c r="O200" s="11">
        <v>0.78709899999999999</v>
      </c>
      <c r="P200" s="11">
        <v>3.4468200000000002</v>
      </c>
      <c r="Q200" s="11">
        <v>9.9882399999999993</v>
      </c>
      <c r="R200" s="11">
        <f t="shared" si="6"/>
        <v>99.47385700000001</v>
      </c>
      <c r="S200" s="11"/>
      <c r="T200" s="18">
        <v>5.7518495434902785</v>
      </c>
      <c r="U200" s="18">
        <v>0.24815045650972145</v>
      </c>
      <c r="V200" s="18">
        <v>6</v>
      </c>
      <c r="W200" s="18">
        <v>0.4873639966229204</v>
      </c>
      <c r="X200" s="18">
        <f t="shared" si="7"/>
        <v>6.7355144531326419</v>
      </c>
      <c r="Y200" s="18">
        <v>9.587992338496042E-3</v>
      </c>
      <c r="Z200" s="18">
        <v>2.0058460385257951E-2</v>
      </c>
      <c r="AA200" s="18">
        <v>9.3763314200363025E-3</v>
      </c>
      <c r="AB200" s="18">
        <v>2.48650200490528</v>
      </c>
      <c r="AC200" s="18">
        <v>2.1869348150088279E-2</v>
      </c>
      <c r="AD200" s="18">
        <v>0.66767134966736008</v>
      </c>
      <c r="AE200" s="18">
        <v>4.4228578982834056E-3</v>
      </c>
      <c r="AF200" s="18">
        <v>0.30603644428426824</v>
      </c>
      <c r="AG200" s="18">
        <v>3.5665207934632575</v>
      </c>
      <c r="AH200" s="18">
        <v>0.43347920653674238</v>
      </c>
      <c r="AI200" s="18">
        <v>3</v>
      </c>
    </row>
    <row r="201" spans="1:35">
      <c r="A201" s="20" t="s">
        <v>434</v>
      </c>
      <c r="B201" s="10" t="s">
        <v>375</v>
      </c>
      <c r="C201" s="11" t="s">
        <v>218</v>
      </c>
      <c r="D201" s="11" t="s">
        <v>295</v>
      </c>
      <c r="E201" s="11"/>
      <c r="F201" s="11">
        <v>32.504300000000001</v>
      </c>
      <c r="G201" s="11">
        <v>0.62944</v>
      </c>
      <c r="H201" s="11">
        <v>32.528599999999997</v>
      </c>
      <c r="I201" s="11">
        <v>15.8444</v>
      </c>
      <c r="J201" s="11">
        <v>1.0507500000000001</v>
      </c>
      <c r="K201" s="11">
        <v>0.31787700000000002</v>
      </c>
      <c r="L201" s="11">
        <v>7.4130000000000001E-2</v>
      </c>
      <c r="M201" s="11">
        <v>1.94</v>
      </c>
      <c r="N201" s="11">
        <v>2.3798E-2</v>
      </c>
      <c r="O201" s="11">
        <v>0.96642499999999998</v>
      </c>
      <c r="P201" s="11">
        <v>3.45092</v>
      </c>
      <c r="Q201" s="11">
        <v>10</v>
      </c>
      <c r="R201" s="11">
        <f t="shared" si="6"/>
        <v>99.330639999999988</v>
      </c>
      <c r="S201" s="11"/>
      <c r="T201" s="18">
        <v>5.6648919298019988</v>
      </c>
      <c r="U201" s="18">
        <v>0.33510807019800115</v>
      </c>
      <c r="V201" s="18">
        <v>6</v>
      </c>
      <c r="W201" s="18">
        <v>0.34636013692611556</v>
      </c>
      <c r="X201" s="18">
        <f t="shared" si="7"/>
        <v>6.6814682071241167</v>
      </c>
      <c r="Y201" s="18">
        <v>8.2494671769884426E-2</v>
      </c>
      <c r="Z201" s="18">
        <v>0.27299755390333108</v>
      </c>
      <c r="AA201" s="18">
        <v>1.094285263798013E-2</v>
      </c>
      <c r="AB201" s="18">
        <v>2.3093119523451233</v>
      </c>
      <c r="AC201" s="18">
        <v>5.9356401605543348E-2</v>
      </c>
      <c r="AD201" s="18">
        <v>0.65554030454121293</v>
      </c>
      <c r="AE201" s="18">
        <v>5.2911468149480579E-3</v>
      </c>
      <c r="AF201" s="18">
        <v>0.27981214703829571</v>
      </c>
      <c r="AG201" s="18">
        <v>3.4673243094980859</v>
      </c>
      <c r="AH201" s="18">
        <v>0.53267569050191421</v>
      </c>
      <c r="AI201" s="18">
        <v>3</v>
      </c>
    </row>
    <row r="202" spans="1:35">
      <c r="A202" s="20" t="s">
        <v>435</v>
      </c>
      <c r="B202" s="10" t="s">
        <v>375</v>
      </c>
      <c r="C202" s="11" t="s">
        <v>218</v>
      </c>
      <c r="D202" s="11" t="s">
        <v>295</v>
      </c>
      <c r="E202" s="11"/>
      <c r="F202" s="11">
        <v>32.5655</v>
      </c>
      <c r="G202" s="11">
        <v>0.38148799999999999</v>
      </c>
      <c r="H202" s="11">
        <v>32.28</v>
      </c>
      <c r="I202" s="11">
        <v>16.418199999999999</v>
      </c>
      <c r="J202" s="11">
        <v>0.78680099999999997</v>
      </c>
      <c r="K202" s="11">
        <v>0.290856</v>
      </c>
      <c r="L202" s="11">
        <v>7.0744000000000001E-2</v>
      </c>
      <c r="M202" s="11">
        <v>2.0333899999999998</v>
      </c>
      <c r="N202" s="11">
        <v>4.7148000000000002E-2</v>
      </c>
      <c r="O202" s="11">
        <v>0.90200199999999997</v>
      </c>
      <c r="P202" s="11">
        <v>3.4449800000000002</v>
      </c>
      <c r="Q202" s="11">
        <v>9.9827700000000004</v>
      </c>
      <c r="R202" s="11">
        <f t="shared" si="6"/>
        <v>99.203879000000015</v>
      </c>
      <c r="S202" s="11"/>
      <c r="T202" s="18">
        <v>5.697037699233138</v>
      </c>
      <c r="U202" s="18">
        <v>0.30296230076686204</v>
      </c>
      <c r="V202" s="18">
        <v>6</v>
      </c>
      <c r="W202" s="18">
        <v>0.35253622364061243</v>
      </c>
      <c r="X202" s="18">
        <f t="shared" si="7"/>
        <v>6.6554985244074745</v>
      </c>
      <c r="Y202" s="18">
        <v>5.0187200785923022E-2</v>
      </c>
      <c r="Z202" s="18">
        <v>0.20519406329264056</v>
      </c>
      <c r="AA202" s="18">
        <v>1.0482543999677138E-2</v>
      </c>
      <c r="AB202" s="18">
        <v>2.4019993112626294</v>
      </c>
      <c r="AC202" s="18">
        <v>5.4516380921313896E-2</v>
      </c>
      <c r="AD202" s="18">
        <v>0.68969786770100916</v>
      </c>
      <c r="AE202" s="18">
        <v>1.0522360047795359E-2</v>
      </c>
      <c r="AF202" s="18">
        <v>0.24526339132988151</v>
      </c>
      <c r="AG202" s="18">
        <v>3.5009515014270742</v>
      </c>
      <c r="AH202" s="18">
        <v>0.49904849857292566</v>
      </c>
      <c r="AI202" s="18">
        <v>3</v>
      </c>
    </row>
    <row r="203" spans="1:35">
      <c r="A203" s="20" t="s">
        <v>436</v>
      </c>
      <c r="B203" s="10" t="s">
        <v>375</v>
      </c>
      <c r="C203" s="11" t="s">
        <v>218</v>
      </c>
      <c r="D203" s="11" t="s">
        <v>295</v>
      </c>
      <c r="E203" s="11"/>
      <c r="F203" s="11">
        <v>32.848199999999999</v>
      </c>
      <c r="G203" s="11">
        <v>0.49884699999999998</v>
      </c>
      <c r="H203" s="11">
        <v>32.7348</v>
      </c>
      <c r="I203" s="11">
        <v>16.032800000000002</v>
      </c>
      <c r="J203" s="11">
        <v>0.75700000000000001</v>
      </c>
      <c r="K203" s="11">
        <v>0.28643000000000002</v>
      </c>
      <c r="L203" s="11">
        <v>8.5971000000000006E-2</v>
      </c>
      <c r="M203" s="11">
        <v>2.0444100000000001</v>
      </c>
      <c r="N203" s="11">
        <v>5.7557999999999998E-2</v>
      </c>
      <c r="O203" s="11">
        <v>0.92918000000000001</v>
      </c>
      <c r="P203" s="11">
        <v>3.4472999999999998</v>
      </c>
      <c r="Q203" s="11">
        <v>9.98935</v>
      </c>
      <c r="R203" s="11">
        <f t="shared" si="6"/>
        <v>99.711845999999994</v>
      </c>
      <c r="S203" s="11"/>
      <c r="T203" s="18">
        <v>5.6974841316082223</v>
      </c>
      <c r="U203" s="18">
        <v>0.30251586839177769</v>
      </c>
      <c r="V203" s="18">
        <v>6</v>
      </c>
      <c r="W203" s="18">
        <v>0.38919183462798124</v>
      </c>
      <c r="X203" s="18">
        <f t="shared" si="7"/>
        <v>6.6917077030197589</v>
      </c>
      <c r="Y203" s="18">
        <v>6.5066831970108097E-2</v>
      </c>
      <c r="Z203" s="18">
        <v>0.19573837252922582</v>
      </c>
      <c r="AA203" s="18">
        <v>1.2630172021090192E-2</v>
      </c>
      <c r="AB203" s="18">
        <v>2.3256101650271059</v>
      </c>
      <c r="AC203" s="18">
        <v>5.3228925380184595E-2</v>
      </c>
      <c r="AD203" s="18">
        <v>0.68752168656564949</v>
      </c>
      <c r="AE203" s="18">
        <v>1.2736080146553547E-2</v>
      </c>
      <c r="AF203" s="18">
        <v>0.24651330790761228</v>
      </c>
      <c r="AG203" s="18">
        <v>3.4902992045447023</v>
      </c>
      <c r="AH203" s="18">
        <v>0.50970079545529756</v>
      </c>
      <c r="AI203" s="18">
        <v>3</v>
      </c>
    </row>
    <row r="204" spans="1:35">
      <c r="A204" s="20" t="s">
        <v>225</v>
      </c>
      <c r="B204" s="10" t="s">
        <v>375</v>
      </c>
      <c r="C204" s="11" t="s">
        <v>218</v>
      </c>
      <c r="D204" s="11" t="s">
        <v>295</v>
      </c>
      <c r="E204" s="11"/>
      <c r="F204" s="11">
        <v>32.2667</v>
      </c>
      <c r="G204" s="11">
        <v>0.51969799999999999</v>
      </c>
      <c r="H204" s="11">
        <v>33.063800000000001</v>
      </c>
      <c r="I204" s="11">
        <v>15.420500000000001</v>
      </c>
      <c r="J204" s="11">
        <v>0.74862499999999998</v>
      </c>
      <c r="K204" s="11">
        <v>0.213944</v>
      </c>
      <c r="L204" s="11">
        <v>0.121197</v>
      </c>
      <c r="M204" s="11">
        <v>1.9917199999999999</v>
      </c>
      <c r="N204" s="11">
        <v>8.7512999999999994E-2</v>
      </c>
      <c r="O204" s="11">
        <v>1.06982</v>
      </c>
      <c r="P204" s="11">
        <v>3.4537100000000001</v>
      </c>
      <c r="Q204" s="11">
        <v>10.0083</v>
      </c>
      <c r="R204" s="11">
        <f t="shared" si="6"/>
        <v>98.965527000000023</v>
      </c>
      <c r="S204" s="11"/>
      <c r="T204" s="18">
        <v>5.6427379076267368</v>
      </c>
      <c r="U204" s="18">
        <v>0.35726209237326323</v>
      </c>
      <c r="V204" s="18">
        <v>6</v>
      </c>
      <c r="W204" s="18">
        <v>0.45739198804039027</v>
      </c>
      <c r="X204" s="18">
        <f t="shared" si="7"/>
        <v>6.8146540804136535</v>
      </c>
      <c r="Y204" s="18">
        <v>6.8345058909194581E-2</v>
      </c>
      <c r="Z204" s="18">
        <v>0.19516781461629709</v>
      </c>
      <c r="AA204" s="18">
        <v>1.7952004009151385E-2</v>
      </c>
      <c r="AB204" s="18">
        <v>2.2552244806074566</v>
      </c>
      <c r="AC204" s="18">
        <v>4.0086033611761461E-2</v>
      </c>
      <c r="AD204" s="18">
        <v>0.6753213329751574</v>
      </c>
      <c r="AE204" s="18">
        <v>1.952389395083454E-2</v>
      </c>
      <c r="AF204" s="18">
        <v>0.26506873946224663</v>
      </c>
      <c r="AG204" s="18">
        <v>3.4083158300610421</v>
      </c>
      <c r="AH204" s="18">
        <v>0.59168416993895778</v>
      </c>
      <c r="AI204" s="18">
        <v>3</v>
      </c>
    </row>
    <row r="205" spans="1:35">
      <c r="A205" s="20" t="s">
        <v>226</v>
      </c>
      <c r="B205" s="10" t="s">
        <v>375</v>
      </c>
      <c r="C205" s="11" t="s">
        <v>218</v>
      </c>
      <c r="D205" s="11" t="s">
        <v>294</v>
      </c>
      <c r="E205" s="11"/>
      <c r="F205" s="11">
        <v>33.357999999999997</v>
      </c>
      <c r="G205" s="11">
        <v>0.37424200000000002</v>
      </c>
      <c r="H205" s="11">
        <v>34.287700000000001</v>
      </c>
      <c r="I205" s="11">
        <v>14.868600000000001</v>
      </c>
      <c r="J205" s="11">
        <v>0.66451700000000002</v>
      </c>
      <c r="K205" s="11">
        <v>0.119639</v>
      </c>
      <c r="L205" s="11">
        <v>8.8192000000000006E-2</v>
      </c>
      <c r="M205" s="11">
        <v>1.8848100000000001</v>
      </c>
      <c r="N205" s="11">
        <v>4.5161E-2</v>
      </c>
      <c r="O205" s="11">
        <v>0.65860600000000002</v>
      </c>
      <c r="P205" s="11">
        <v>3.4948199999999998</v>
      </c>
      <c r="Q205" s="11">
        <v>10.1296</v>
      </c>
      <c r="R205" s="11">
        <f t="shared" si="6"/>
        <v>99.973887000000019</v>
      </c>
      <c r="S205" s="11"/>
      <c r="T205" s="18">
        <v>5.7000926160554961</v>
      </c>
      <c r="U205" s="18">
        <v>0.29990738394450389</v>
      </c>
      <c r="V205" s="18">
        <v>6</v>
      </c>
      <c r="W205" s="18">
        <v>0.60528820447327547</v>
      </c>
      <c r="X205" s="18">
        <f t="shared" si="7"/>
        <v>6.9051955884177794</v>
      </c>
      <c r="Y205" s="18">
        <v>4.8090044888556546E-2</v>
      </c>
      <c r="Z205" s="18">
        <v>0.16927645256901602</v>
      </c>
      <c r="AA205" s="18">
        <v>1.2764295173076198E-2</v>
      </c>
      <c r="AB205" s="18">
        <v>2.1247506949656065</v>
      </c>
      <c r="AC205" s="18">
        <v>2.1903440112920836E-2</v>
      </c>
      <c r="AD205" s="18">
        <v>0.62444809105421151</v>
      </c>
      <c r="AE205" s="18">
        <v>9.8447342749924584E-3</v>
      </c>
      <c r="AF205" s="18">
        <v>0.34380373455787516</v>
      </c>
      <c r="AG205" s="18">
        <v>3.644080730969236</v>
      </c>
      <c r="AH205" s="18">
        <v>0.35591926903076415</v>
      </c>
      <c r="AI205" s="18">
        <v>3</v>
      </c>
    </row>
    <row r="206" spans="1:35">
      <c r="A206" s="20" t="s">
        <v>227</v>
      </c>
      <c r="B206" s="10" t="s">
        <v>375</v>
      </c>
      <c r="C206" s="11" t="s">
        <v>218</v>
      </c>
      <c r="D206" s="11" t="s">
        <v>294</v>
      </c>
      <c r="E206" s="11"/>
      <c r="F206" s="11">
        <v>32.919400000000003</v>
      </c>
      <c r="G206" s="11">
        <v>0.32070399999999999</v>
      </c>
      <c r="H206" s="11">
        <v>33.851900000000001</v>
      </c>
      <c r="I206" s="11">
        <v>15.1639</v>
      </c>
      <c r="J206" s="11">
        <v>0.67572600000000005</v>
      </c>
      <c r="K206" s="11">
        <v>0.15718699999999999</v>
      </c>
      <c r="L206" s="11">
        <v>8.5944999999999994E-2</v>
      </c>
      <c r="M206" s="11">
        <v>1.74695</v>
      </c>
      <c r="N206" s="11">
        <v>4.2056000000000003E-2</v>
      </c>
      <c r="O206" s="11">
        <v>0.74634500000000004</v>
      </c>
      <c r="P206" s="11">
        <v>3.4829699999999999</v>
      </c>
      <c r="Q206" s="11">
        <v>10.0944</v>
      </c>
      <c r="R206" s="11">
        <f t="shared" si="6"/>
        <v>99.28748299999998</v>
      </c>
      <c r="S206" s="11"/>
      <c r="T206" s="18">
        <v>5.6870943949077439</v>
      </c>
      <c r="U206" s="18">
        <v>0.31290560509225607</v>
      </c>
      <c r="V206" s="18">
        <v>6</v>
      </c>
      <c r="W206" s="18">
        <v>0.57960269407775478</v>
      </c>
      <c r="X206" s="18">
        <f t="shared" si="7"/>
        <v>6.8925082991700108</v>
      </c>
      <c r="Y206" s="18">
        <v>4.1664257980575534E-2</v>
      </c>
      <c r="Z206" s="18">
        <v>0.17402742771604413</v>
      </c>
      <c r="AA206" s="18">
        <v>1.2576068113761326E-2</v>
      </c>
      <c r="AB206" s="18">
        <v>2.1908136165192635</v>
      </c>
      <c r="AC206" s="18">
        <v>2.9094627314172079E-2</v>
      </c>
      <c r="AD206" s="18">
        <v>0.58514817918855599</v>
      </c>
      <c r="AE206" s="18">
        <v>9.2688324216414191E-3</v>
      </c>
      <c r="AF206" s="18">
        <v>0.37648836107563044</v>
      </c>
      <c r="AG206" s="18">
        <v>3.5922236224805313</v>
      </c>
      <c r="AH206" s="18">
        <v>0.40777637751946855</v>
      </c>
      <c r="AI206" s="18">
        <v>3</v>
      </c>
    </row>
    <row r="207" spans="1:35">
      <c r="A207" s="20" t="s">
        <v>228</v>
      </c>
      <c r="B207" s="10" t="s">
        <v>375</v>
      </c>
      <c r="C207" s="11" t="s">
        <v>218</v>
      </c>
      <c r="D207" s="11" t="s">
        <v>294</v>
      </c>
      <c r="E207" s="11"/>
      <c r="F207" s="11">
        <v>32.873899999999999</v>
      </c>
      <c r="G207" s="11">
        <v>0.34332000000000001</v>
      </c>
      <c r="H207" s="11">
        <v>33.529499999999999</v>
      </c>
      <c r="I207" s="11">
        <v>15.4025</v>
      </c>
      <c r="J207" s="11">
        <v>0.72212900000000002</v>
      </c>
      <c r="K207" s="11">
        <v>0.141787</v>
      </c>
      <c r="L207" s="11">
        <v>7.5427999999999995E-2</v>
      </c>
      <c r="M207" s="11">
        <v>1.91438</v>
      </c>
      <c r="N207" s="11">
        <v>4.2053E-2</v>
      </c>
      <c r="O207" s="11">
        <v>0.84137300000000004</v>
      </c>
      <c r="P207" s="11">
        <v>3.4720300000000002</v>
      </c>
      <c r="Q207" s="11">
        <v>10.0625</v>
      </c>
      <c r="R207" s="11">
        <f t="shared" si="6"/>
        <v>99.420899999999989</v>
      </c>
      <c r="S207" s="11"/>
      <c r="T207" s="18">
        <v>5.6881110286720729</v>
      </c>
      <c r="U207" s="18">
        <v>0.31188897132792714</v>
      </c>
      <c r="V207" s="18">
        <v>6</v>
      </c>
      <c r="W207" s="18">
        <v>0.52564717301025343</v>
      </c>
      <c r="X207" s="18">
        <f t="shared" si="7"/>
        <v>6.8375361443381806</v>
      </c>
      <c r="Y207" s="18">
        <v>4.4672132864300745E-2</v>
      </c>
      <c r="Z207" s="18">
        <v>0.18626882156738098</v>
      </c>
      <c r="AA207" s="18">
        <v>1.1054399784653607E-2</v>
      </c>
      <c r="AB207" s="18">
        <v>2.2287638076303251</v>
      </c>
      <c r="AC207" s="18">
        <v>2.6285176423570127E-2</v>
      </c>
      <c r="AD207" s="18">
        <v>0.64223185183848719</v>
      </c>
      <c r="AE207" s="18">
        <v>9.282658189609749E-3</v>
      </c>
      <c r="AF207" s="18">
        <v>0.32220031354833301</v>
      </c>
      <c r="AG207" s="18">
        <v>3.5395851565536129</v>
      </c>
      <c r="AH207" s="18">
        <v>0.46041484344638711</v>
      </c>
      <c r="AI207" s="18">
        <v>3</v>
      </c>
    </row>
    <row r="208" spans="1:35">
      <c r="A208" s="20" t="s">
        <v>437</v>
      </c>
      <c r="B208" s="10" t="s">
        <v>375</v>
      </c>
      <c r="C208" s="11" t="s">
        <v>218</v>
      </c>
      <c r="D208" s="11" t="s">
        <v>294</v>
      </c>
      <c r="E208" s="11"/>
      <c r="F208" s="11">
        <v>33.645000000000003</v>
      </c>
      <c r="G208" s="11">
        <v>0.29314499999999999</v>
      </c>
      <c r="H208" s="11">
        <v>34.059100000000001</v>
      </c>
      <c r="I208" s="11">
        <v>15.2715</v>
      </c>
      <c r="J208" s="11">
        <v>0.76344199999999995</v>
      </c>
      <c r="K208" s="11">
        <v>8.9312000000000002E-2</v>
      </c>
      <c r="L208" s="11">
        <v>6.3897999999999996E-2</v>
      </c>
      <c r="M208" s="11">
        <v>1.8835900000000001</v>
      </c>
      <c r="N208" s="11">
        <v>4.8154000000000002E-2</v>
      </c>
      <c r="O208" s="11">
        <v>0.81269199999999997</v>
      </c>
      <c r="P208" s="11">
        <v>3.48211</v>
      </c>
      <c r="Q208" s="11">
        <v>10.091900000000001</v>
      </c>
      <c r="R208" s="11">
        <f t="shared" si="6"/>
        <v>100.503843</v>
      </c>
      <c r="S208" s="11"/>
      <c r="T208" s="18">
        <v>5.7299527709697582</v>
      </c>
      <c r="U208" s="18">
        <v>0.27004722903024181</v>
      </c>
      <c r="V208" s="18">
        <v>6</v>
      </c>
      <c r="W208" s="18">
        <v>0.566225810598743</v>
      </c>
      <c r="X208" s="18">
        <f t="shared" si="7"/>
        <v>6.8362730396289848</v>
      </c>
      <c r="Y208" s="18">
        <v>3.7543412911939474E-2</v>
      </c>
      <c r="Z208" s="18">
        <v>0.19382737037008529</v>
      </c>
      <c r="AA208" s="18">
        <v>9.2172955641245616E-3</v>
      </c>
      <c r="AB208" s="18">
        <v>2.1750447675696356</v>
      </c>
      <c r="AC208" s="18">
        <v>1.6296636249547962E-2</v>
      </c>
      <c r="AD208" s="18">
        <v>0.62196184460698611</v>
      </c>
      <c r="AE208" s="18">
        <v>1.0462161472479111E-2</v>
      </c>
      <c r="AF208" s="18">
        <v>0.35127935767098684</v>
      </c>
      <c r="AG208" s="18">
        <v>3.5622759544858171</v>
      </c>
      <c r="AH208" s="18">
        <v>0.43772404551418298</v>
      </c>
      <c r="AI208" s="18">
        <v>3</v>
      </c>
    </row>
    <row r="209" spans="1:35">
      <c r="A209" s="20" t="s">
        <v>438</v>
      </c>
      <c r="B209" s="10" t="s">
        <v>375</v>
      </c>
      <c r="C209" s="11" t="s">
        <v>218</v>
      </c>
      <c r="D209" s="11" t="s">
        <v>294</v>
      </c>
      <c r="E209" s="11"/>
      <c r="F209" s="11">
        <v>33.561399999999999</v>
      </c>
      <c r="G209" s="11">
        <v>0.31549199999999999</v>
      </c>
      <c r="H209" s="11">
        <v>33.574399999999997</v>
      </c>
      <c r="I209" s="11">
        <v>14.9192</v>
      </c>
      <c r="J209" s="11">
        <v>0.66875399999999996</v>
      </c>
      <c r="K209" s="11">
        <v>0.113816</v>
      </c>
      <c r="L209" s="11">
        <v>9.3873999999999999E-2</v>
      </c>
      <c r="M209" s="11">
        <v>1.7494000000000001</v>
      </c>
      <c r="N209" s="11">
        <v>4.0818E-2</v>
      </c>
      <c r="O209" s="11">
        <v>0.56099900000000003</v>
      </c>
      <c r="P209" s="11">
        <v>3.5042499999999999</v>
      </c>
      <c r="Q209" s="11">
        <v>10.157</v>
      </c>
      <c r="R209" s="11">
        <f t="shared" si="6"/>
        <v>99.259402999999992</v>
      </c>
      <c r="S209" s="11"/>
      <c r="T209" s="18">
        <v>5.7763207937572032</v>
      </c>
      <c r="U209" s="18">
        <v>0.2236792062427968</v>
      </c>
      <c r="V209" s="18">
        <v>6</v>
      </c>
      <c r="W209" s="18">
        <v>0.58676153110146423</v>
      </c>
      <c r="X209" s="18">
        <f t="shared" si="7"/>
        <v>6.810440737344261</v>
      </c>
      <c r="Y209" s="18">
        <v>4.0833850616919215E-2</v>
      </c>
      <c r="Z209" s="18">
        <v>0.17158770813536056</v>
      </c>
      <c r="AA209" s="18">
        <v>1.3684921110271985E-2</v>
      </c>
      <c r="AB209" s="18">
        <v>2.1473990923811943</v>
      </c>
      <c r="AC209" s="18">
        <v>2.0988055367795216E-2</v>
      </c>
      <c r="AD209" s="18">
        <v>0.58377731479727801</v>
      </c>
      <c r="AE209" s="18">
        <v>8.9623416841988421E-3</v>
      </c>
      <c r="AF209" s="18">
        <v>0.38627228815072789</v>
      </c>
      <c r="AG209" s="18">
        <v>3.6946364242868621</v>
      </c>
      <c r="AH209" s="18">
        <v>0.30536357571313782</v>
      </c>
      <c r="AI209" s="18">
        <v>3</v>
      </c>
    </row>
    <row r="210" spans="1:35">
      <c r="A210" s="20" t="s">
        <v>439</v>
      </c>
      <c r="B210" s="10" t="s">
        <v>375</v>
      </c>
      <c r="C210" s="11" t="s">
        <v>218</v>
      </c>
      <c r="D210" s="11" t="s">
        <v>294</v>
      </c>
      <c r="E210" s="11"/>
      <c r="F210" s="11">
        <v>34.069699999999997</v>
      </c>
      <c r="G210" s="11">
        <v>0.27620899999999998</v>
      </c>
      <c r="H210" s="11">
        <v>33.891399999999997</v>
      </c>
      <c r="I210" s="11">
        <v>15.2112</v>
      </c>
      <c r="J210" s="11">
        <v>0.65161599999999997</v>
      </c>
      <c r="K210" s="11">
        <v>4.9967999999999999E-2</v>
      </c>
      <c r="L210" s="11">
        <v>1.5389E-2</v>
      </c>
      <c r="M210" s="11">
        <v>1.54149</v>
      </c>
      <c r="N210" s="11">
        <v>1.9535E-2</v>
      </c>
      <c r="O210" s="11">
        <v>0.54940599999999995</v>
      </c>
      <c r="P210" s="11">
        <v>3.5057</v>
      </c>
      <c r="Q210" s="11">
        <v>10.161300000000001</v>
      </c>
      <c r="R210" s="11">
        <f t="shared" si="6"/>
        <v>99.942913000000019</v>
      </c>
      <c r="S210" s="11"/>
      <c r="T210" s="18">
        <v>5.8072395472559544</v>
      </c>
      <c r="U210" s="18">
        <v>0.19276045274404563</v>
      </c>
      <c r="V210" s="18">
        <v>6</v>
      </c>
      <c r="W210" s="18">
        <v>0.61566463643772895</v>
      </c>
      <c r="X210" s="18">
        <f t="shared" si="7"/>
        <v>6.8084250891817746</v>
      </c>
      <c r="Y210" s="18">
        <v>3.5404625609732419E-2</v>
      </c>
      <c r="Z210" s="18">
        <v>0.16557765083828299</v>
      </c>
      <c r="AA210" s="18">
        <v>2.2217621835898655E-3</v>
      </c>
      <c r="AB210" s="18">
        <v>2.1683076503233885</v>
      </c>
      <c r="AC210" s="18">
        <v>9.1253818372995978E-3</v>
      </c>
      <c r="AD210" s="18">
        <v>0.50943525939888712</v>
      </c>
      <c r="AE210" s="18">
        <v>4.2478912279335802E-3</v>
      </c>
      <c r="AF210" s="18">
        <v>0.47719146753587971</v>
      </c>
      <c r="AG210" s="18">
        <v>3.7038315860689477</v>
      </c>
      <c r="AH210" s="18">
        <v>0.2961684139310522</v>
      </c>
      <c r="AI210" s="18">
        <v>3</v>
      </c>
    </row>
    <row r="211" spans="1:35">
      <c r="A211" s="20" t="s">
        <v>440</v>
      </c>
      <c r="B211" s="10" t="s">
        <v>375</v>
      </c>
      <c r="C211" s="11" t="s">
        <v>218</v>
      </c>
      <c r="D211" s="11" t="s">
        <v>294</v>
      </c>
      <c r="E211" s="11"/>
      <c r="F211" s="11">
        <v>32.862900000000003</v>
      </c>
      <c r="G211" s="11">
        <v>0.305975</v>
      </c>
      <c r="H211" s="11">
        <v>33.6646</v>
      </c>
      <c r="I211" s="11">
        <v>15.202400000000001</v>
      </c>
      <c r="J211" s="11">
        <v>0.64732800000000001</v>
      </c>
      <c r="K211" s="11">
        <v>0.21668100000000001</v>
      </c>
      <c r="L211" s="11">
        <v>7.4193999999999996E-2</v>
      </c>
      <c r="M211" s="11">
        <v>1.7982400000000001</v>
      </c>
      <c r="N211" s="11">
        <v>3.5130000000000002E-2</v>
      </c>
      <c r="O211" s="11">
        <v>0.74360999999999999</v>
      </c>
      <c r="P211" s="11">
        <v>3.4830299999999998</v>
      </c>
      <c r="Q211" s="11">
        <v>10.094900000000001</v>
      </c>
      <c r="R211" s="11">
        <f t="shared" si="6"/>
        <v>99.128987999999993</v>
      </c>
      <c r="S211" s="11"/>
      <c r="T211" s="18">
        <v>5.6924788935550419</v>
      </c>
      <c r="U211" s="18">
        <v>0.30752110644495811</v>
      </c>
      <c r="V211" s="18">
        <v>6</v>
      </c>
      <c r="W211" s="18">
        <v>0.56513676830141168</v>
      </c>
      <c r="X211" s="18">
        <f t="shared" si="7"/>
        <v>6.8726578747463698</v>
      </c>
      <c r="Y211" s="18">
        <v>3.9856782471453168E-2</v>
      </c>
      <c r="Z211" s="18">
        <v>0.1671585064177305</v>
      </c>
      <c r="AA211" s="18">
        <v>1.0885542272731684E-2</v>
      </c>
      <c r="AB211" s="18">
        <v>2.2022351649000411</v>
      </c>
      <c r="AC211" s="18">
        <v>4.0213698955761455E-2</v>
      </c>
      <c r="AD211" s="18">
        <v>0.60393479923133786</v>
      </c>
      <c r="AE211" s="18">
        <v>7.7630473310488354E-3</v>
      </c>
      <c r="AF211" s="18">
        <v>0.34808845448185188</v>
      </c>
      <c r="AG211" s="18">
        <v>3.5926340969507904</v>
      </c>
      <c r="AH211" s="18">
        <v>0.40736590304920978</v>
      </c>
      <c r="AI211" s="18">
        <v>3</v>
      </c>
    </row>
    <row r="212" spans="1:35">
      <c r="A212" s="20" t="s">
        <v>441</v>
      </c>
      <c r="B212" s="10" t="s">
        <v>375</v>
      </c>
      <c r="C212" s="11" t="s">
        <v>218</v>
      </c>
      <c r="D212" s="11" t="s">
        <v>294</v>
      </c>
      <c r="E212" s="11"/>
      <c r="F212" s="11">
        <v>34.027799999999999</v>
      </c>
      <c r="G212" s="11">
        <v>0.26089099999999998</v>
      </c>
      <c r="H212" s="11">
        <v>33.933900000000001</v>
      </c>
      <c r="I212" s="11">
        <v>15.026199999999999</v>
      </c>
      <c r="J212" s="11">
        <v>0.62653800000000004</v>
      </c>
      <c r="K212" s="11">
        <v>6.9647000000000001E-2</v>
      </c>
      <c r="L212" s="11">
        <v>6.5697000000000005E-2</v>
      </c>
      <c r="M212" s="11">
        <v>1.82951</v>
      </c>
      <c r="N212" s="11">
        <v>2.7775000000000001E-2</v>
      </c>
      <c r="O212" s="11">
        <v>0.59854799999999997</v>
      </c>
      <c r="P212" s="11">
        <v>3.4990899999999998</v>
      </c>
      <c r="Q212" s="11">
        <v>10.142200000000001</v>
      </c>
      <c r="R212" s="11">
        <f t="shared" si="6"/>
        <v>100.10779599999999</v>
      </c>
      <c r="S212" s="11"/>
      <c r="T212" s="18">
        <v>5.7950835665293106</v>
      </c>
      <c r="U212" s="18">
        <v>0.20491643347068944</v>
      </c>
      <c r="V212" s="18">
        <v>6</v>
      </c>
      <c r="W212" s="18">
        <v>0.60615334789259645</v>
      </c>
      <c r="X212" s="18">
        <f t="shared" si="7"/>
        <v>6.8110697813632859</v>
      </c>
      <c r="Y212" s="18">
        <v>3.341224659762259E-2</v>
      </c>
      <c r="Z212" s="18">
        <v>0.15906762376207528</v>
      </c>
      <c r="AA212" s="18">
        <v>9.4766994849937673E-3</v>
      </c>
      <c r="AB212" s="18">
        <v>2.1400848396107022</v>
      </c>
      <c r="AC212" s="18">
        <v>1.2708254193152028E-2</v>
      </c>
      <c r="AD212" s="18">
        <v>0.60409810892980031</v>
      </c>
      <c r="AE212" s="18">
        <v>6.0344603707536745E-3</v>
      </c>
      <c r="AF212" s="18">
        <v>0.37715917650629394</v>
      </c>
      <c r="AG212" s="18">
        <v>3.6776195290014351</v>
      </c>
      <c r="AH212" s="18">
        <v>0.32238047099856498</v>
      </c>
      <c r="AI212" s="18">
        <v>3</v>
      </c>
    </row>
    <row r="213" spans="1:35">
      <c r="A213" s="20" t="s">
        <v>442</v>
      </c>
      <c r="B213" s="10" t="s">
        <v>375</v>
      </c>
      <c r="C213" s="11" t="s">
        <v>218</v>
      </c>
      <c r="D213" s="11" t="s">
        <v>295</v>
      </c>
      <c r="E213" s="11"/>
      <c r="F213" s="11">
        <v>33.097999999999999</v>
      </c>
      <c r="G213" s="11">
        <v>0.53626600000000002</v>
      </c>
      <c r="H213" s="11">
        <v>32.467300000000002</v>
      </c>
      <c r="I213" s="11">
        <v>15.964499999999999</v>
      </c>
      <c r="J213" s="11">
        <v>0.91045900000000002</v>
      </c>
      <c r="K213" s="11">
        <v>0.36663099999999998</v>
      </c>
      <c r="L213" s="11">
        <v>5.3433000000000001E-2</v>
      </c>
      <c r="M213" s="11">
        <v>2.0328200000000001</v>
      </c>
      <c r="N213" s="11">
        <v>3.9821000000000002E-2</v>
      </c>
      <c r="O213" s="11">
        <v>0.93254099999999995</v>
      </c>
      <c r="P213" s="11">
        <v>3.44998</v>
      </c>
      <c r="Q213" s="11">
        <v>9.9975500000000004</v>
      </c>
      <c r="R213" s="11">
        <f t="shared" si="6"/>
        <v>99.849300999999997</v>
      </c>
      <c r="S213" s="11"/>
      <c r="T213" s="18">
        <v>5.7290313755806013</v>
      </c>
      <c r="U213" s="18">
        <v>0.27096862441939873</v>
      </c>
      <c r="V213" s="18">
        <v>6</v>
      </c>
      <c r="W213" s="18">
        <v>0.35243689596808991</v>
      </c>
      <c r="X213" s="18">
        <f t="shared" si="7"/>
        <v>6.6234055203874886</v>
      </c>
      <c r="Y213" s="18">
        <v>6.9804024333432219E-2</v>
      </c>
      <c r="Z213" s="18">
        <v>0.23493536044898017</v>
      </c>
      <c r="AA213" s="18">
        <v>7.8338408928418143E-3</v>
      </c>
      <c r="AB213" s="18">
        <v>2.3109511449626061</v>
      </c>
      <c r="AC213" s="18">
        <v>6.7993325066022028E-2</v>
      </c>
      <c r="AD213" s="18">
        <v>0.68222123164211368</v>
      </c>
      <c r="AE213" s="18">
        <v>8.7932647984002802E-3</v>
      </c>
      <c r="AF213" s="18">
        <v>0.24099217849346399</v>
      </c>
      <c r="AG213" s="18">
        <v>3.4895052334430567</v>
      </c>
      <c r="AH213" s="18">
        <v>0.51049476655694326</v>
      </c>
      <c r="AI213" s="18">
        <v>3</v>
      </c>
    </row>
    <row r="214" spans="1:35">
      <c r="A214" s="20" t="s">
        <v>443</v>
      </c>
      <c r="B214" s="10" t="s">
        <v>375</v>
      </c>
      <c r="C214" s="11" t="s">
        <v>218</v>
      </c>
      <c r="D214" s="11" t="s">
        <v>295</v>
      </c>
      <c r="E214" s="11"/>
      <c r="F214" s="11">
        <v>32.633899999999997</v>
      </c>
      <c r="G214" s="11">
        <v>0.20346400000000001</v>
      </c>
      <c r="H214" s="11">
        <v>32.569499999999998</v>
      </c>
      <c r="I214" s="11">
        <v>17.033000000000001</v>
      </c>
      <c r="J214" s="11">
        <v>0.40904600000000002</v>
      </c>
      <c r="K214" s="11">
        <v>0.21122199999999999</v>
      </c>
      <c r="L214" s="11">
        <v>8.6177000000000004E-2</v>
      </c>
      <c r="M214" s="11">
        <v>1.8040400000000001</v>
      </c>
      <c r="N214" s="11">
        <v>4.1667999999999997E-2</v>
      </c>
      <c r="O214" s="11">
        <v>0.95131500000000002</v>
      </c>
      <c r="P214" s="11">
        <v>3.4376099999999998</v>
      </c>
      <c r="Q214" s="11">
        <v>9.9607799999999997</v>
      </c>
      <c r="R214" s="11">
        <f t="shared" si="6"/>
        <v>99.341722000000004</v>
      </c>
      <c r="S214" s="11"/>
      <c r="T214" s="18">
        <v>5.7076274519586532</v>
      </c>
      <c r="U214" s="18">
        <v>0.29237254804134682</v>
      </c>
      <c r="V214" s="18">
        <v>6</v>
      </c>
      <c r="W214" s="18">
        <v>0.42119640544845183</v>
      </c>
      <c r="X214" s="18">
        <f t="shared" si="7"/>
        <v>6.7135689534897987</v>
      </c>
      <c r="Y214" s="18">
        <v>2.6760545814593115E-2</v>
      </c>
      <c r="Z214" s="18">
        <v>0.10665159023216732</v>
      </c>
      <c r="AA214" s="18">
        <v>1.2766261915616053E-2</v>
      </c>
      <c r="AB214" s="18">
        <v>2.4913444699625305</v>
      </c>
      <c r="AC214" s="18">
        <v>3.9580697000924113E-2</v>
      </c>
      <c r="AD214" s="18">
        <v>0.61175800307669914</v>
      </c>
      <c r="AE214" s="18">
        <v>9.2971071384389918E-3</v>
      </c>
      <c r="AF214" s="18">
        <v>0.3393641927839377</v>
      </c>
      <c r="AG214" s="18">
        <v>3.4737950921534893</v>
      </c>
      <c r="AH214" s="18">
        <v>0.52620490784651086</v>
      </c>
      <c r="AI214" s="18">
        <v>3</v>
      </c>
    </row>
    <row r="215" spans="1:35">
      <c r="A215" s="20" t="s">
        <v>444</v>
      </c>
      <c r="B215" s="10" t="s">
        <v>375</v>
      </c>
      <c r="C215" s="11" t="s">
        <v>218</v>
      </c>
      <c r="D215" s="11" t="s">
        <v>295</v>
      </c>
      <c r="E215" s="11"/>
      <c r="F215" s="11">
        <v>32.3628</v>
      </c>
      <c r="G215" s="11">
        <v>0.35965399999999997</v>
      </c>
      <c r="H215" s="11">
        <v>33.509</v>
      </c>
      <c r="I215" s="11">
        <v>15.748900000000001</v>
      </c>
      <c r="J215" s="11">
        <v>0.62981200000000004</v>
      </c>
      <c r="K215" s="11">
        <v>0.23325699999999999</v>
      </c>
      <c r="L215" s="11">
        <v>6.3987000000000002E-2</v>
      </c>
      <c r="M215" s="11">
        <v>1.8576600000000001</v>
      </c>
      <c r="N215" s="11">
        <v>5.3956999999999998E-2</v>
      </c>
      <c r="O215" s="11">
        <v>0.81902699999999995</v>
      </c>
      <c r="P215" s="11">
        <v>3.4642300000000001</v>
      </c>
      <c r="Q215" s="11">
        <v>10.039199999999999</v>
      </c>
      <c r="R215" s="11">
        <f t="shared" si="6"/>
        <v>99.141483999999991</v>
      </c>
      <c r="S215" s="11"/>
      <c r="T215" s="18">
        <v>5.6331296144641554</v>
      </c>
      <c r="U215" s="18">
        <v>0.36687038553584461</v>
      </c>
      <c r="V215" s="18">
        <v>6</v>
      </c>
      <c r="W215" s="18">
        <v>0.50730874519775604</v>
      </c>
      <c r="X215" s="18">
        <f t="shared" si="7"/>
        <v>6.8741791307336007</v>
      </c>
      <c r="Y215" s="18">
        <v>4.7077056297413433E-2</v>
      </c>
      <c r="Z215" s="18">
        <v>0.1634267452452183</v>
      </c>
      <c r="AA215" s="18">
        <v>9.4336800559003172E-3</v>
      </c>
      <c r="AB215" s="18">
        <v>2.2925027971562448</v>
      </c>
      <c r="AC215" s="18">
        <v>4.3500674204639149E-2</v>
      </c>
      <c r="AD215" s="18">
        <v>0.62692666458343815</v>
      </c>
      <c r="AE215" s="18">
        <v>1.1981466845480937E-2</v>
      </c>
      <c r="AF215" s="18">
        <v>0.31759119436644179</v>
      </c>
      <c r="AG215" s="18">
        <v>3.5491357673431612</v>
      </c>
      <c r="AH215" s="18">
        <v>0.45086423265683884</v>
      </c>
      <c r="AI215" s="18">
        <v>3</v>
      </c>
    </row>
    <row r="216" spans="1:35">
      <c r="A216" s="20" t="s">
        <v>445</v>
      </c>
      <c r="B216" s="10" t="s">
        <v>375</v>
      </c>
      <c r="C216" s="11" t="s">
        <v>218</v>
      </c>
      <c r="D216" s="11" t="s">
        <v>295</v>
      </c>
      <c r="E216" s="11"/>
      <c r="F216" s="11">
        <v>32.255099999999999</v>
      </c>
      <c r="G216" s="11">
        <v>0.35935899999999998</v>
      </c>
      <c r="H216" s="11">
        <v>33.2926</v>
      </c>
      <c r="I216" s="11">
        <v>15.801399999999999</v>
      </c>
      <c r="J216" s="11">
        <v>0.74348199999999998</v>
      </c>
      <c r="K216" s="11">
        <v>0.26953700000000003</v>
      </c>
      <c r="L216" s="11">
        <v>6.4814999999999998E-2</v>
      </c>
      <c r="M216" s="11">
        <v>1.8487499999999999</v>
      </c>
      <c r="N216" s="11">
        <v>3.5678000000000001E-2</v>
      </c>
      <c r="O216" s="11">
        <v>0.93439499999999998</v>
      </c>
      <c r="P216" s="11">
        <v>3.4570799999999999</v>
      </c>
      <c r="Q216" s="11">
        <v>10.0184</v>
      </c>
      <c r="R216" s="11">
        <f t="shared" si="6"/>
        <v>99.080596</v>
      </c>
      <c r="S216" s="11"/>
      <c r="T216" s="18">
        <v>5.6290110110178526</v>
      </c>
      <c r="U216" s="18">
        <v>0.37098898898214738</v>
      </c>
      <c r="V216" s="18">
        <v>6</v>
      </c>
      <c r="W216" s="18">
        <v>0.47659142554872069</v>
      </c>
      <c r="X216" s="18">
        <f t="shared" si="7"/>
        <v>6.8475804145308681</v>
      </c>
      <c r="Y216" s="18">
        <v>4.7160997337429067E-2</v>
      </c>
      <c r="Z216" s="18">
        <v>0.19342504636037952</v>
      </c>
      <c r="AA216" s="18">
        <v>9.5806498961785152E-3</v>
      </c>
      <c r="AB216" s="18">
        <v>2.3061378647160358</v>
      </c>
      <c r="AC216" s="18">
        <v>5.0397587002687587E-2</v>
      </c>
      <c r="AD216" s="18">
        <v>0.6255452773415846</v>
      </c>
      <c r="AE216" s="18">
        <v>7.943149694114136E-3</v>
      </c>
      <c r="AF216" s="18">
        <v>0.31611398596161366</v>
      </c>
      <c r="AG216" s="18">
        <v>3.4842869498217741</v>
      </c>
      <c r="AH216" s="18">
        <v>0.51571305017822577</v>
      </c>
      <c r="AI216" s="18">
        <v>3</v>
      </c>
    </row>
    <row r="217" spans="1:35">
      <c r="A217" s="20" t="s">
        <v>446</v>
      </c>
      <c r="B217" s="10" t="s">
        <v>375</v>
      </c>
      <c r="C217" s="11" t="s">
        <v>218</v>
      </c>
      <c r="D217" s="11" t="s">
        <v>294</v>
      </c>
      <c r="E217" s="11"/>
      <c r="F217" s="11">
        <v>32.732799999999997</v>
      </c>
      <c r="G217" s="11">
        <v>0.520787</v>
      </c>
      <c r="H217" s="11">
        <v>33.148499999999999</v>
      </c>
      <c r="I217" s="11">
        <v>15.021100000000001</v>
      </c>
      <c r="J217" s="11">
        <v>1.0040899999999999</v>
      </c>
      <c r="K217" s="11">
        <v>0.21274000000000001</v>
      </c>
      <c r="L217" s="11">
        <v>5.1820999999999999E-2</v>
      </c>
      <c r="M217" s="11">
        <v>1.96787</v>
      </c>
      <c r="N217" s="11">
        <v>6.7005999999999996E-2</v>
      </c>
      <c r="O217" s="11">
        <v>1.02217</v>
      </c>
      <c r="P217" s="11">
        <v>3.4643299999999999</v>
      </c>
      <c r="Q217" s="11">
        <v>10.0398</v>
      </c>
      <c r="R217" s="11">
        <f t="shared" si="6"/>
        <v>99.253014000000022</v>
      </c>
      <c r="S217" s="11"/>
      <c r="T217" s="18">
        <v>5.6823040147466291</v>
      </c>
      <c r="U217" s="18">
        <v>0.31769598525337095</v>
      </c>
      <c r="V217" s="18">
        <v>6</v>
      </c>
      <c r="W217" s="18">
        <v>0.46435284505441299</v>
      </c>
      <c r="X217" s="18">
        <f t="shared" si="7"/>
        <v>6.7820488303077839</v>
      </c>
      <c r="Y217" s="18">
        <v>6.7986423092423781E-2</v>
      </c>
      <c r="Z217" s="18">
        <v>0.25984986534996751</v>
      </c>
      <c r="AA217" s="18">
        <v>7.6196116533280784E-3</v>
      </c>
      <c r="AB217" s="18">
        <v>2.1807156487908212</v>
      </c>
      <c r="AC217" s="18">
        <v>3.9568365535354477E-2</v>
      </c>
      <c r="AD217" s="18">
        <v>0.66234547070963679</v>
      </c>
      <c r="AE217" s="18">
        <v>1.483930435185577E-2</v>
      </c>
      <c r="AF217" s="18">
        <v>0.28324685940315297</v>
      </c>
      <c r="AG217" s="18">
        <v>3.438812034274437</v>
      </c>
      <c r="AH217" s="18">
        <v>0.56118796572556284</v>
      </c>
      <c r="AI217" s="18">
        <v>3</v>
      </c>
    </row>
    <row r="218" spans="1:35">
      <c r="A218" s="20" t="s">
        <v>447</v>
      </c>
      <c r="B218" s="10" t="s">
        <v>375</v>
      </c>
      <c r="C218" s="11" t="s">
        <v>218</v>
      </c>
      <c r="D218" s="11" t="s">
        <v>294</v>
      </c>
      <c r="E218" s="11"/>
      <c r="F218" s="11">
        <v>33.8857</v>
      </c>
      <c r="G218" s="11">
        <v>0.30546800000000002</v>
      </c>
      <c r="H218" s="11">
        <v>34.629199999999997</v>
      </c>
      <c r="I218" s="11">
        <v>14.2096</v>
      </c>
      <c r="J218" s="11">
        <v>0.83867599999999998</v>
      </c>
      <c r="K218" s="11">
        <v>4.0202000000000002E-2</v>
      </c>
      <c r="L218" s="11">
        <v>4.3492999999999997E-2</v>
      </c>
      <c r="M218" s="11">
        <v>1.75667</v>
      </c>
      <c r="N218" s="11">
        <v>1.4834999999999999E-2</v>
      </c>
      <c r="O218" s="11">
        <v>0.61982499999999996</v>
      </c>
      <c r="P218" s="11">
        <v>3.5152899999999998</v>
      </c>
      <c r="Q218" s="11">
        <v>10.1898</v>
      </c>
      <c r="R218" s="11">
        <f t="shared" si="6"/>
        <v>100.048759</v>
      </c>
      <c r="S218" s="11"/>
      <c r="T218" s="18">
        <v>5.7502523142631725</v>
      </c>
      <c r="U218" s="18">
        <v>0.24974768573682748</v>
      </c>
      <c r="V218" s="18">
        <v>6</v>
      </c>
      <c r="W218" s="18">
        <v>0.67603118610140456</v>
      </c>
      <c r="X218" s="18">
        <f t="shared" si="7"/>
        <v>6.925778871838232</v>
      </c>
      <c r="Y218" s="18">
        <v>3.8981353139364947E-2</v>
      </c>
      <c r="Z218" s="18">
        <v>0.21216473567036812</v>
      </c>
      <c r="AA218" s="18">
        <v>6.2513748894043189E-3</v>
      </c>
      <c r="AB218" s="18">
        <v>2.0165467118424969</v>
      </c>
      <c r="AC218" s="18">
        <v>7.309299314819293E-3</v>
      </c>
      <c r="AD218" s="18">
        <v>0.57797290781094013</v>
      </c>
      <c r="AE218" s="18">
        <v>3.2115636300456643E-3</v>
      </c>
      <c r="AF218" s="18">
        <v>0.41150622924419489</v>
      </c>
      <c r="AG218" s="18">
        <v>3.6673531318250476</v>
      </c>
      <c r="AH218" s="18">
        <v>0.33264686817495243</v>
      </c>
      <c r="AI218" s="18">
        <v>3</v>
      </c>
    </row>
    <row r="219" spans="1:35">
      <c r="A219" s="20" t="s">
        <v>448</v>
      </c>
      <c r="B219" s="10" t="s">
        <v>375</v>
      </c>
      <c r="C219" s="11" t="s">
        <v>218</v>
      </c>
      <c r="D219" s="11" t="s">
        <v>294</v>
      </c>
      <c r="E219" s="11"/>
      <c r="F219" s="11">
        <v>33.469000000000001</v>
      </c>
      <c r="G219" s="11">
        <v>0.33726</v>
      </c>
      <c r="H219" s="11">
        <v>33.756999999999998</v>
      </c>
      <c r="I219" s="11">
        <v>14.679500000000001</v>
      </c>
      <c r="J219" s="11">
        <v>0.83442400000000005</v>
      </c>
      <c r="K219" s="11">
        <v>0.19370299999999999</v>
      </c>
      <c r="L219" s="11">
        <v>7.7007000000000006E-2</v>
      </c>
      <c r="M219" s="11">
        <v>1.7979700000000001</v>
      </c>
      <c r="N219" s="11">
        <v>5.4912999999999997E-2</v>
      </c>
      <c r="O219" s="11">
        <v>0.78196500000000002</v>
      </c>
      <c r="P219" s="11">
        <v>3.4900099999999998</v>
      </c>
      <c r="Q219" s="11">
        <v>10.115500000000001</v>
      </c>
      <c r="R219" s="11">
        <f t="shared" si="6"/>
        <v>99.588251999999997</v>
      </c>
      <c r="S219" s="11"/>
      <c r="T219" s="18">
        <v>5.7465045216672621</v>
      </c>
      <c r="U219" s="18">
        <v>0.25349547833273789</v>
      </c>
      <c r="V219" s="18">
        <v>6</v>
      </c>
      <c r="W219" s="18">
        <v>0.57744628216967442</v>
      </c>
      <c r="X219" s="18">
        <f t="shared" si="7"/>
        <v>6.8309417605024123</v>
      </c>
      <c r="Y219" s="18">
        <v>4.3545832838838221E-2</v>
      </c>
      <c r="Z219" s="18">
        <v>0.21357791805774493</v>
      </c>
      <c r="AA219" s="18">
        <v>1.1198941090835487E-2</v>
      </c>
      <c r="AB219" s="18">
        <v>2.1077945319485245</v>
      </c>
      <c r="AC219" s="18">
        <v>3.5633215197305869E-2</v>
      </c>
      <c r="AD219" s="18">
        <v>0.59853605165362311</v>
      </c>
      <c r="AE219" s="18">
        <v>1.2028036225913178E-2</v>
      </c>
      <c r="AF219" s="18">
        <v>0.3538026969231578</v>
      </c>
      <c r="AG219" s="18">
        <v>3.5753880219585681</v>
      </c>
      <c r="AH219" s="18">
        <v>0.4246119780414318</v>
      </c>
      <c r="AI219" s="18">
        <v>3</v>
      </c>
    </row>
    <row r="220" spans="1:35">
      <c r="A220" s="20" t="s">
        <v>449</v>
      </c>
      <c r="B220" s="10" t="s">
        <v>375</v>
      </c>
      <c r="C220" s="11" t="s">
        <v>218</v>
      </c>
      <c r="D220" s="11" t="s">
        <v>294</v>
      </c>
      <c r="E220" s="11"/>
      <c r="F220" s="11">
        <v>32.618099999999998</v>
      </c>
      <c r="G220" s="11">
        <v>0.46110899999999999</v>
      </c>
      <c r="H220" s="11">
        <v>33.293199999999999</v>
      </c>
      <c r="I220" s="11">
        <v>15.4564</v>
      </c>
      <c r="J220" s="11">
        <v>0.93336600000000003</v>
      </c>
      <c r="K220" s="11">
        <v>0.29948900000000001</v>
      </c>
      <c r="L220" s="11">
        <v>4.4082000000000003E-2</v>
      </c>
      <c r="M220" s="11">
        <v>1.9313</v>
      </c>
      <c r="N220" s="11">
        <v>4.1322999999999999E-2</v>
      </c>
      <c r="O220" s="11">
        <v>1.01264</v>
      </c>
      <c r="P220" s="11">
        <v>3.4589400000000001</v>
      </c>
      <c r="Q220" s="11">
        <v>10.0237</v>
      </c>
      <c r="R220" s="11">
        <f t="shared" si="6"/>
        <v>99.573649000000017</v>
      </c>
      <c r="S220" s="11"/>
      <c r="T220" s="18">
        <v>5.6531871535556082</v>
      </c>
      <c r="U220" s="18">
        <v>0.34681284644439181</v>
      </c>
      <c r="V220" s="18">
        <v>6</v>
      </c>
      <c r="W220" s="18">
        <v>0.4537673416321848</v>
      </c>
      <c r="X220" s="18">
        <f t="shared" si="7"/>
        <v>6.8005801880765766</v>
      </c>
      <c r="Y220" s="18">
        <v>6.0097866087509964E-2</v>
      </c>
      <c r="Z220" s="18">
        <v>0.24115441970121404</v>
      </c>
      <c r="AA220" s="18">
        <v>6.4711539663897628E-3</v>
      </c>
      <c r="AB220" s="18">
        <v>2.2402632053833909</v>
      </c>
      <c r="AC220" s="18">
        <v>5.5612603461698773E-2</v>
      </c>
      <c r="AD220" s="18">
        <v>0.64897998217154018</v>
      </c>
      <c r="AE220" s="18">
        <v>9.1366100008692663E-3</v>
      </c>
      <c r="AF220" s="18">
        <v>0.28627080436589181</v>
      </c>
      <c r="AG220" s="18">
        <v>3.444947974370943</v>
      </c>
      <c r="AH220" s="18">
        <v>0.55505202562905698</v>
      </c>
      <c r="AI220" s="18">
        <v>3</v>
      </c>
    </row>
    <row r="221" spans="1:35">
      <c r="A221" s="20" t="s">
        <v>450</v>
      </c>
      <c r="B221" s="10" t="s">
        <v>375</v>
      </c>
      <c r="C221" s="11" t="s">
        <v>218</v>
      </c>
      <c r="D221" s="11" t="s">
        <v>295</v>
      </c>
      <c r="E221" s="11"/>
      <c r="F221" s="11">
        <v>32.417400000000001</v>
      </c>
      <c r="G221" s="11">
        <v>0.43379400000000001</v>
      </c>
      <c r="H221" s="11">
        <v>32.221299999999999</v>
      </c>
      <c r="I221" s="11">
        <v>16.730699999999999</v>
      </c>
      <c r="J221" s="11">
        <v>0.623996</v>
      </c>
      <c r="K221" s="11">
        <v>0.26905800000000002</v>
      </c>
      <c r="L221" s="11">
        <v>0.121105</v>
      </c>
      <c r="M221" s="11">
        <v>1.9280299999999999</v>
      </c>
      <c r="N221" s="11">
        <v>6.0815000000000001E-2</v>
      </c>
      <c r="O221" s="11">
        <v>0.86856299999999997</v>
      </c>
      <c r="P221" s="11">
        <v>3.4389599999999998</v>
      </c>
      <c r="Q221" s="11">
        <v>9.9650300000000005</v>
      </c>
      <c r="R221" s="11">
        <f t="shared" si="6"/>
        <v>99.078751000000011</v>
      </c>
      <c r="S221" s="11"/>
      <c r="T221" s="18">
        <v>5.6864279202237524</v>
      </c>
      <c r="U221" s="18">
        <v>0.31357207977624757</v>
      </c>
      <c r="V221" s="18">
        <v>6</v>
      </c>
      <c r="W221" s="18">
        <v>0.34774550907969992</v>
      </c>
      <c r="X221" s="18">
        <f t="shared" si="7"/>
        <v>6.6613175888559475</v>
      </c>
      <c r="Y221" s="18">
        <v>5.7222344634515303E-2</v>
      </c>
      <c r="Z221" s="18">
        <v>0.16317428184452121</v>
      </c>
      <c r="AA221" s="18">
        <v>1.7993231678666767E-2</v>
      </c>
      <c r="AB221" s="18">
        <v>2.4543215720493867</v>
      </c>
      <c r="AC221" s="18">
        <v>5.0566735326444345E-2</v>
      </c>
      <c r="AD221" s="18">
        <v>0.65572539444144784</v>
      </c>
      <c r="AE221" s="18">
        <v>1.3609137759611339E-2</v>
      </c>
      <c r="AF221" s="18">
        <v>0.2800987324724965</v>
      </c>
      <c r="AG221" s="18">
        <v>3.5181558467191301</v>
      </c>
      <c r="AH221" s="18">
        <v>0.48184415328086988</v>
      </c>
      <c r="AI221" s="18">
        <v>3</v>
      </c>
    </row>
    <row r="222" spans="1:35">
      <c r="A222" s="20" t="s">
        <v>451</v>
      </c>
      <c r="B222" s="10" t="s">
        <v>375</v>
      </c>
      <c r="C222" s="11" t="s">
        <v>218</v>
      </c>
      <c r="D222" s="11" t="s">
        <v>295</v>
      </c>
      <c r="E222" s="11"/>
      <c r="F222" s="11">
        <v>32.914499999999997</v>
      </c>
      <c r="G222" s="11">
        <v>0.53850200000000004</v>
      </c>
      <c r="H222" s="11">
        <v>32.775100000000002</v>
      </c>
      <c r="I222" s="11">
        <v>15.882199999999999</v>
      </c>
      <c r="J222" s="11">
        <v>0.72526999999999997</v>
      </c>
      <c r="K222" s="11">
        <v>0.32622499999999999</v>
      </c>
      <c r="L222" s="11">
        <v>9.4389000000000001E-2</v>
      </c>
      <c r="M222" s="11">
        <v>1.90147</v>
      </c>
      <c r="N222" s="11">
        <v>5.8295E-2</v>
      </c>
      <c r="O222" s="11">
        <v>0.97352799999999995</v>
      </c>
      <c r="P222" s="11">
        <v>3.4522400000000002</v>
      </c>
      <c r="Q222" s="11">
        <v>10.0039</v>
      </c>
      <c r="R222" s="11">
        <f t="shared" si="6"/>
        <v>99.645619000000011</v>
      </c>
      <c r="S222" s="11"/>
      <c r="T222" s="18">
        <v>5.708906763571874</v>
      </c>
      <c r="U222" s="18">
        <v>0.29109323642812601</v>
      </c>
      <c r="V222" s="18">
        <v>6</v>
      </c>
      <c r="W222" s="18">
        <v>0.4087622654312737</v>
      </c>
      <c r="X222" s="18">
        <f t="shared" si="7"/>
        <v>6.6998555018593997</v>
      </c>
      <c r="Y222" s="18">
        <v>7.0238262195085333E-2</v>
      </c>
      <c r="Z222" s="18">
        <v>0.18753137908406545</v>
      </c>
      <c r="AA222" s="18">
        <v>1.3866690180315026E-2</v>
      </c>
      <c r="AB222" s="18">
        <v>2.3037340574534007</v>
      </c>
      <c r="AC222" s="18">
        <v>6.0623439881861724E-2</v>
      </c>
      <c r="AD222" s="18">
        <v>0.63944327322759542</v>
      </c>
      <c r="AE222" s="18">
        <v>1.2898984927074789E-2</v>
      </c>
      <c r="AF222" s="18">
        <v>0.28703430196346813</v>
      </c>
      <c r="AG222" s="18">
        <v>3.4659793573114923</v>
      </c>
      <c r="AH222" s="18">
        <v>0.53402064268850757</v>
      </c>
      <c r="AI222" s="18">
        <v>3</v>
      </c>
    </row>
    <row r="223" spans="1:35">
      <c r="A223" s="20" t="s">
        <v>452</v>
      </c>
      <c r="B223" s="10" t="s">
        <v>375</v>
      </c>
      <c r="C223" s="11" t="s">
        <v>218</v>
      </c>
      <c r="D223" s="11" t="s">
        <v>295</v>
      </c>
      <c r="E223" s="11"/>
      <c r="F223" s="11">
        <v>32.706699999999998</v>
      </c>
      <c r="G223" s="11">
        <v>0.45460200000000001</v>
      </c>
      <c r="H223" s="11">
        <v>33.072600000000001</v>
      </c>
      <c r="I223" s="11">
        <v>15.9918</v>
      </c>
      <c r="J223" s="11">
        <v>0.68699699999999997</v>
      </c>
      <c r="K223" s="11">
        <v>0.23316000000000001</v>
      </c>
      <c r="L223" s="11">
        <v>4.1064999999999997E-2</v>
      </c>
      <c r="M223" s="11">
        <v>1.97478</v>
      </c>
      <c r="N223" s="11">
        <v>3.6947000000000001E-2</v>
      </c>
      <c r="O223" s="11">
        <v>0.99078999999999995</v>
      </c>
      <c r="P223" s="11">
        <v>3.4510999999999998</v>
      </c>
      <c r="Q223" s="11">
        <v>10.0009</v>
      </c>
      <c r="R223" s="11">
        <f t="shared" si="6"/>
        <v>99.641441</v>
      </c>
      <c r="S223" s="11"/>
      <c r="T223" s="18">
        <v>5.6756238701016484</v>
      </c>
      <c r="U223" s="18">
        <v>0.32437612989835163</v>
      </c>
      <c r="V223" s="18">
        <v>6</v>
      </c>
      <c r="W223" s="18">
        <v>0.43958245963939913</v>
      </c>
      <c r="X223" s="18">
        <f t="shared" si="7"/>
        <v>6.7639585895377508</v>
      </c>
      <c r="Y223" s="18">
        <v>5.9323801131408109E-2</v>
      </c>
      <c r="Z223" s="18">
        <v>0.17772162078406128</v>
      </c>
      <c r="AA223" s="18">
        <v>6.0357945075010288E-3</v>
      </c>
      <c r="AB223" s="18">
        <v>2.3207599590960335</v>
      </c>
      <c r="AC223" s="18">
        <v>4.3349947239493265E-2</v>
      </c>
      <c r="AD223" s="18">
        <v>0.66441963215276978</v>
      </c>
      <c r="AE223" s="18">
        <v>8.1792710475962638E-3</v>
      </c>
      <c r="AF223" s="18">
        <v>0.28405114956014066</v>
      </c>
      <c r="AG223" s="18">
        <v>3.4562460763190312</v>
      </c>
      <c r="AH223" s="18">
        <v>0.54375392368096853</v>
      </c>
      <c r="AI223" s="18">
        <v>3</v>
      </c>
    </row>
    <row r="224" spans="1:35">
      <c r="A224" s="20" t="s">
        <v>453</v>
      </c>
      <c r="B224" s="10" t="s">
        <v>375</v>
      </c>
      <c r="C224" s="11" t="s">
        <v>218</v>
      </c>
      <c r="D224" s="11" t="s">
        <v>295</v>
      </c>
      <c r="E224" s="11"/>
      <c r="F224" s="11">
        <v>32.543599999999998</v>
      </c>
      <c r="G224" s="11">
        <v>0.35925000000000001</v>
      </c>
      <c r="H224" s="11">
        <v>32.398299999999999</v>
      </c>
      <c r="I224" s="11">
        <v>16.540900000000001</v>
      </c>
      <c r="J224" s="11">
        <v>0.49498700000000001</v>
      </c>
      <c r="K224" s="11">
        <v>0.29061900000000002</v>
      </c>
      <c r="L224" s="11">
        <v>5.7450000000000001E-2</v>
      </c>
      <c r="M224" s="11">
        <v>2.0052300000000001</v>
      </c>
      <c r="N224" s="11">
        <v>5.7348999999999997E-2</v>
      </c>
      <c r="O224" s="11">
        <v>0.96438900000000005</v>
      </c>
      <c r="P224" s="11">
        <v>3.43696</v>
      </c>
      <c r="Q224" s="11">
        <v>9.9591499999999993</v>
      </c>
      <c r="R224" s="11">
        <f t="shared" si="6"/>
        <v>99.108183999999994</v>
      </c>
      <c r="S224" s="11"/>
      <c r="T224" s="18">
        <v>5.7026871840257307</v>
      </c>
      <c r="U224" s="18">
        <v>0.29731281597426928</v>
      </c>
      <c r="V224" s="18">
        <v>6</v>
      </c>
      <c r="W224" s="18">
        <v>0.39370061027699865</v>
      </c>
      <c r="X224" s="18">
        <f t="shared" si="7"/>
        <v>6.6910134262512679</v>
      </c>
      <c r="Y224" s="18">
        <v>4.7340351923341198E-2</v>
      </c>
      <c r="Z224" s="18">
        <v>0.12930529062767826</v>
      </c>
      <c r="AA224" s="18">
        <v>8.52687169937392E-3</v>
      </c>
      <c r="AB224" s="18">
        <v>2.4239803014527377</v>
      </c>
      <c r="AC224" s="18">
        <v>5.4562669178817885E-2</v>
      </c>
      <c r="AD224" s="18">
        <v>0.68127900686431786</v>
      </c>
      <c r="AE224" s="18">
        <v>1.2820304668376624E-2</v>
      </c>
      <c r="AF224" s="18">
        <v>0.25133801928848765</v>
      </c>
      <c r="AG224" s="18">
        <v>3.4655462677075697</v>
      </c>
      <c r="AH224" s="18">
        <v>0.53445373229243054</v>
      </c>
      <c r="AI224" s="18">
        <v>3</v>
      </c>
    </row>
    <row r="225" spans="1:35">
      <c r="A225" s="20" t="s">
        <v>454</v>
      </c>
      <c r="B225" s="10" t="s">
        <v>375</v>
      </c>
      <c r="C225" s="11" t="s">
        <v>218</v>
      </c>
      <c r="D225" s="11" t="s">
        <v>294</v>
      </c>
      <c r="E225" s="11"/>
      <c r="F225" s="11">
        <v>33.166499999999999</v>
      </c>
      <c r="G225" s="11">
        <v>0.48147000000000001</v>
      </c>
      <c r="H225" s="11">
        <v>33.348799999999997</v>
      </c>
      <c r="I225" s="11">
        <v>15.853300000000001</v>
      </c>
      <c r="J225" s="11">
        <v>0.96936999999999995</v>
      </c>
      <c r="K225" s="11">
        <v>0.26081100000000002</v>
      </c>
      <c r="L225" s="11">
        <v>5.9324000000000002E-2</v>
      </c>
      <c r="M225" s="11">
        <v>1.8952500000000001</v>
      </c>
      <c r="N225" s="11">
        <v>4.5207999999999998E-2</v>
      </c>
      <c r="O225" s="11">
        <v>0.95959099999999997</v>
      </c>
      <c r="P225" s="11">
        <v>3.45092</v>
      </c>
      <c r="Q225" s="11">
        <v>10.000400000000001</v>
      </c>
      <c r="R225" s="11">
        <f t="shared" si="6"/>
        <v>100.49094400000001</v>
      </c>
      <c r="S225" s="11"/>
      <c r="T225" s="18">
        <v>5.6858757924352643</v>
      </c>
      <c r="U225" s="18">
        <v>0.31412420756473569</v>
      </c>
      <c r="V225" s="18">
        <v>6</v>
      </c>
      <c r="W225" s="18">
        <v>0.42391693627327065</v>
      </c>
      <c r="X225" s="18">
        <f t="shared" si="7"/>
        <v>6.7380411438380063</v>
      </c>
      <c r="Y225" s="18">
        <v>6.2070851854582471E-2</v>
      </c>
      <c r="Z225" s="18">
        <v>0.24773983574989064</v>
      </c>
      <c r="AA225" s="18">
        <v>8.6141789626705493E-3</v>
      </c>
      <c r="AB225" s="18">
        <v>2.2728637220523633</v>
      </c>
      <c r="AC225" s="18">
        <v>4.7905047647195172E-2</v>
      </c>
      <c r="AD225" s="18">
        <v>0.62995726256451512</v>
      </c>
      <c r="AE225" s="18">
        <v>9.8871599378354026E-3</v>
      </c>
      <c r="AF225" s="18">
        <v>0.31225052985045432</v>
      </c>
      <c r="AG225" s="18">
        <v>3.4797311780295495</v>
      </c>
      <c r="AH225" s="18">
        <v>0.52026882197045043</v>
      </c>
      <c r="AI225" s="18">
        <v>3</v>
      </c>
    </row>
    <row r="226" spans="1:35">
      <c r="A226" s="20" t="s">
        <v>455</v>
      </c>
      <c r="B226" s="10" t="s">
        <v>375</v>
      </c>
      <c r="C226" s="11" t="s">
        <v>218</v>
      </c>
      <c r="D226" s="11" t="s">
        <v>294</v>
      </c>
      <c r="E226" s="11"/>
      <c r="F226" s="11">
        <v>33.124600000000001</v>
      </c>
      <c r="G226" s="11">
        <v>0.36596299999999998</v>
      </c>
      <c r="H226" s="11">
        <v>34.4221</v>
      </c>
      <c r="I226" s="11">
        <v>14.336600000000001</v>
      </c>
      <c r="J226" s="11">
        <v>0.89056599999999997</v>
      </c>
      <c r="K226" s="11">
        <v>0.19964699999999999</v>
      </c>
      <c r="L226" s="11">
        <v>8.1344E-2</v>
      </c>
      <c r="M226" s="11">
        <v>1.86415</v>
      </c>
      <c r="N226" s="11">
        <v>4.7523999999999997E-2</v>
      </c>
      <c r="O226" s="11">
        <v>0.78839999999999999</v>
      </c>
      <c r="P226" s="11">
        <v>3.4961600000000002</v>
      </c>
      <c r="Q226" s="11">
        <v>10.1335</v>
      </c>
      <c r="R226" s="11">
        <f t="shared" si="6"/>
        <v>99.750554000000008</v>
      </c>
      <c r="S226" s="11"/>
      <c r="T226" s="18">
        <v>5.671609244982541</v>
      </c>
      <c r="U226" s="18">
        <v>0.32839075501745896</v>
      </c>
      <c r="V226" s="18">
        <v>6</v>
      </c>
      <c r="W226" s="18">
        <v>0.61783259809472302</v>
      </c>
      <c r="X226" s="18">
        <f t="shared" si="7"/>
        <v>6.946223353112182</v>
      </c>
      <c r="Y226" s="18">
        <v>4.7120901153423989E-2</v>
      </c>
      <c r="Z226" s="18">
        <v>0.22731616227639143</v>
      </c>
      <c r="AA226" s="18">
        <v>1.1796873513525792E-2</v>
      </c>
      <c r="AB226" s="18">
        <v>2.0528528573453473</v>
      </c>
      <c r="AC226" s="18">
        <v>3.6624870288950423E-2</v>
      </c>
      <c r="AD226" s="18">
        <v>0.61884711620417931</v>
      </c>
      <c r="AE226" s="18">
        <v>1.0380713066988652E-2</v>
      </c>
      <c r="AF226" s="18">
        <v>0.33414730043988161</v>
      </c>
      <c r="AG226" s="18">
        <v>3.5730803105712714</v>
      </c>
      <c r="AH226" s="18">
        <v>0.42691968942872877</v>
      </c>
      <c r="AI226" s="18">
        <v>3</v>
      </c>
    </row>
    <row r="227" spans="1:35">
      <c r="A227" s="20" t="s">
        <v>456</v>
      </c>
      <c r="B227" s="10" t="s">
        <v>375</v>
      </c>
      <c r="C227" s="11" t="s">
        <v>145</v>
      </c>
      <c r="D227" s="10" t="s">
        <v>295</v>
      </c>
      <c r="E227" s="10"/>
      <c r="F227" s="11">
        <v>32.748100000000001</v>
      </c>
      <c r="G227" s="11">
        <v>0.40178900000000001</v>
      </c>
      <c r="H227" s="11">
        <v>33.279800000000002</v>
      </c>
      <c r="I227" s="11">
        <v>15.462899999999999</v>
      </c>
      <c r="J227" s="11">
        <v>0.71714699999999998</v>
      </c>
      <c r="K227" s="11">
        <v>0.14052000000000001</v>
      </c>
      <c r="L227" s="11">
        <v>9.9173999999999998E-2</v>
      </c>
      <c r="M227" s="11">
        <v>1.90873</v>
      </c>
      <c r="N227" s="11">
        <v>8.5259000000000001E-2</v>
      </c>
      <c r="O227" s="11">
        <v>1.0522100000000001</v>
      </c>
      <c r="P227" s="11">
        <v>3.4578799999999998</v>
      </c>
      <c r="Q227" s="11">
        <v>10.0238</v>
      </c>
      <c r="R227" s="11">
        <f t="shared" si="6"/>
        <v>99.377308999999997</v>
      </c>
      <c r="S227" s="11"/>
      <c r="T227" s="18">
        <v>5.6872773599914392</v>
      </c>
      <c r="U227" s="18">
        <v>0.31272264000856076</v>
      </c>
      <c r="V227" s="18">
        <v>6</v>
      </c>
      <c r="W227" s="18">
        <v>0.4989651031888922</v>
      </c>
      <c r="X227" s="18">
        <f t="shared" si="7"/>
        <v>6.811687743197453</v>
      </c>
      <c r="Y227" s="18">
        <v>5.2473144759539292E-2</v>
      </c>
      <c r="Z227" s="18">
        <v>0.1856671334573213</v>
      </c>
      <c r="AA227" s="18">
        <v>1.4588205418729837E-2</v>
      </c>
      <c r="AB227" s="18">
        <v>2.2457698242795243</v>
      </c>
      <c r="AC227" s="18">
        <v>2.6146531752483351E-2</v>
      </c>
      <c r="AD227" s="18">
        <v>0.64270200888644591</v>
      </c>
      <c r="AE227" s="18">
        <v>1.8889352701160066E-2</v>
      </c>
      <c r="AF227" s="18">
        <v>0.31226210665991061</v>
      </c>
      <c r="AG227" s="18">
        <v>3.4220841099361778</v>
      </c>
      <c r="AH227" s="18">
        <v>0.57791589006382227</v>
      </c>
      <c r="AI227" s="18">
        <v>3</v>
      </c>
    </row>
    <row r="228" spans="1:35">
      <c r="A228" s="20" t="s">
        <v>457</v>
      </c>
      <c r="B228" s="10" t="s">
        <v>375</v>
      </c>
      <c r="C228" s="11" t="s">
        <v>145</v>
      </c>
      <c r="D228" s="10" t="s">
        <v>295</v>
      </c>
      <c r="E228" s="10"/>
      <c r="F228" s="11">
        <v>33.096899999999998</v>
      </c>
      <c r="G228" s="11">
        <v>0.29006599999999999</v>
      </c>
      <c r="H228" s="11">
        <v>34.297699999999999</v>
      </c>
      <c r="I228" s="11">
        <v>15.1121</v>
      </c>
      <c r="J228" s="11">
        <v>0.58383399999999996</v>
      </c>
      <c r="K228" s="11">
        <v>0.166662</v>
      </c>
      <c r="L228" s="11">
        <v>0.14327799999999999</v>
      </c>
      <c r="M228" s="11">
        <v>1.81995</v>
      </c>
      <c r="N228" s="11">
        <v>3.1614999999999997E-2</v>
      </c>
      <c r="O228" s="11">
        <v>0.959337</v>
      </c>
      <c r="P228" s="11">
        <v>3.4744999999999999</v>
      </c>
      <c r="Q228" s="11">
        <v>10.072699999999999</v>
      </c>
      <c r="R228" s="11">
        <f t="shared" si="6"/>
        <v>100.048642</v>
      </c>
      <c r="S228" s="11"/>
      <c r="T228" s="18">
        <v>5.6761517228727509</v>
      </c>
      <c r="U228" s="18">
        <v>0.32384827712724906</v>
      </c>
      <c r="V228" s="18">
        <v>6</v>
      </c>
      <c r="W228" s="18">
        <v>0.6086121278302894</v>
      </c>
      <c r="X228" s="18">
        <f t="shared" si="7"/>
        <v>6.9324604049575385</v>
      </c>
      <c r="Y228" s="18">
        <v>3.7409702378859939E-2</v>
      </c>
      <c r="Z228" s="18">
        <v>0.14926727559826716</v>
      </c>
      <c r="AA228" s="18">
        <v>2.0812867895666762E-2</v>
      </c>
      <c r="AB228" s="18">
        <v>2.1674420291245613</v>
      </c>
      <c r="AC228" s="18">
        <v>3.0623929371562195E-2</v>
      </c>
      <c r="AD228" s="18">
        <v>0.60516387012584538</v>
      </c>
      <c r="AE228" s="18">
        <v>6.9170100149918996E-3</v>
      </c>
      <c r="AF228" s="18">
        <v>0.3572951904876005</v>
      </c>
      <c r="AG228" s="18">
        <v>3.4796665057356142</v>
      </c>
      <c r="AH228" s="18">
        <v>0.52033349426438591</v>
      </c>
      <c r="AI228" s="18">
        <v>3</v>
      </c>
    </row>
    <row r="229" spans="1:35">
      <c r="A229" s="20" t="s">
        <v>458</v>
      </c>
      <c r="B229" s="10" t="s">
        <v>375</v>
      </c>
      <c r="C229" s="11" t="s">
        <v>145</v>
      </c>
      <c r="D229" s="10" t="s">
        <v>295</v>
      </c>
      <c r="E229" s="10"/>
      <c r="F229" s="11">
        <v>32.475499999999997</v>
      </c>
      <c r="G229" s="11">
        <v>0.46707900000000002</v>
      </c>
      <c r="H229" s="11">
        <v>33.917499999999997</v>
      </c>
      <c r="I229" s="11">
        <v>15.400399999999999</v>
      </c>
      <c r="J229" s="11">
        <v>0.77141099999999996</v>
      </c>
      <c r="K229" s="11">
        <v>0.14380200000000001</v>
      </c>
      <c r="L229" s="11">
        <v>0.15515399999999999</v>
      </c>
      <c r="M229" s="11">
        <v>1.8648400000000001</v>
      </c>
      <c r="N229" s="11">
        <v>3.7235999999999998E-2</v>
      </c>
      <c r="O229" s="11">
        <v>0.92035400000000001</v>
      </c>
      <c r="P229" s="11">
        <v>3.4651700000000001</v>
      </c>
      <c r="Q229" s="11">
        <v>10.045</v>
      </c>
      <c r="R229" s="11">
        <f t="shared" si="6"/>
        <v>99.663445999999979</v>
      </c>
      <c r="S229" s="11"/>
      <c r="T229" s="18">
        <v>5.6126139287750085</v>
      </c>
      <c r="U229" s="18">
        <v>0.38738607122499147</v>
      </c>
      <c r="V229" s="18">
        <v>6</v>
      </c>
      <c r="W229" s="18">
        <v>0.52119534083535068</v>
      </c>
      <c r="X229" s="18">
        <f t="shared" si="7"/>
        <v>6.9085814120603422</v>
      </c>
      <c r="Y229" s="18">
        <v>6.0704434024096657E-2</v>
      </c>
      <c r="Z229" s="18">
        <v>0.1987484253106396</v>
      </c>
      <c r="AA229" s="18">
        <v>2.271213909148858E-2</v>
      </c>
      <c r="AB229" s="18">
        <v>2.2258573014601803</v>
      </c>
      <c r="AC229" s="18">
        <v>2.6627592200682896E-2</v>
      </c>
      <c r="AD229" s="18">
        <v>0.62488162847731299</v>
      </c>
      <c r="AE229" s="18">
        <v>8.2097680192698107E-3</v>
      </c>
      <c r="AF229" s="18">
        <v>0.34028101130273436</v>
      </c>
      <c r="AG229" s="18">
        <v>3.4969534931098507</v>
      </c>
      <c r="AH229" s="18">
        <v>0.50304650689014929</v>
      </c>
      <c r="AI229" s="18">
        <v>3</v>
      </c>
    </row>
    <row r="230" spans="1:35">
      <c r="A230" s="20" t="s">
        <v>459</v>
      </c>
      <c r="B230" s="10" t="s">
        <v>375</v>
      </c>
      <c r="C230" s="11" t="s">
        <v>145</v>
      </c>
      <c r="D230" s="10" t="s">
        <v>295</v>
      </c>
      <c r="E230" s="10"/>
      <c r="F230" s="11">
        <v>32.725999999999999</v>
      </c>
      <c r="G230" s="11">
        <v>0.62708799999999998</v>
      </c>
      <c r="H230" s="11">
        <v>33.790199999999999</v>
      </c>
      <c r="I230" s="11">
        <v>15.476100000000001</v>
      </c>
      <c r="J230" s="11">
        <v>0.69777199999999995</v>
      </c>
      <c r="K230" s="11">
        <v>0.17341400000000001</v>
      </c>
      <c r="L230" s="11">
        <v>8.9689000000000005E-2</v>
      </c>
      <c r="M230" s="11">
        <v>1.9482900000000001</v>
      </c>
      <c r="N230" s="11">
        <v>7.825E-2</v>
      </c>
      <c r="O230" s="11">
        <v>0.97030000000000005</v>
      </c>
      <c r="P230" s="11">
        <v>3.4586100000000002</v>
      </c>
      <c r="Q230" s="11">
        <v>10.0259</v>
      </c>
      <c r="R230" s="11">
        <f t="shared" si="6"/>
        <v>100.06161299999999</v>
      </c>
      <c r="S230" s="11"/>
      <c r="T230" s="18">
        <v>5.6339105371554963</v>
      </c>
      <c r="U230" s="18">
        <v>0.36608946284450372</v>
      </c>
      <c r="V230" s="18">
        <v>6</v>
      </c>
      <c r="W230" s="18">
        <v>0.48979523986547413</v>
      </c>
      <c r="X230" s="18">
        <f t="shared" si="7"/>
        <v>6.8558847027099779</v>
      </c>
      <c r="Y230" s="18">
        <v>8.1183217529192789E-2</v>
      </c>
      <c r="Z230" s="18">
        <v>0.17907670884165611</v>
      </c>
      <c r="AA230" s="18">
        <v>1.307801831949185E-2</v>
      </c>
      <c r="AB230" s="18">
        <v>2.2280992971324265</v>
      </c>
      <c r="AC230" s="18">
        <v>3.1985918304148771E-2</v>
      </c>
      <c r="AD230" s="18">
        <v>0.65030557756692986</v>
      </c>
      <c r="AE230" s="18">
        <v>1.7185410368918574E-2</v>
      </c>
      <c r="AF230" s="18">
        <v>0.30052309376000275</v>
      </c>
      <c r="AG230" s="18">
        <v>3.4717166030383684</v>
      </c>
      <c r="AH230" s="18">
        <v>0.52828339696163185</v>
      </c>
      <c r="AI230" s="18">
        <v>3</v>
      </c>
    </row>
    <row r="231" spans="1:35">
      <c r="A231" s="20" t="s">
        <v>460</v>
      </c>
      <c r="B231" s="10" t="s">
        <v>375</v>
      </c>
      <c r="C231" s="11" t="s">
        <v>145</v>
      </c>
      <c r="D231" s="10" t="s">
        <v>295</v>
      </c>
      <c r="E231" s="10"/>
      <c r="F231" s="11">
        <v>32.966999999999999</v>
      </c>
      <c r="G231" s="11">
        <v>0.42463499999999998</v>
      </c>
      <c r="H231" s="11">
        <v>34.203699999999998</v>
      </c>
      <c r="I231" s="11">
        <v>15.229799999999999</v>
      </c>
      <c r="J231" s="11">
        <v>0.64391799999999999</v>
      </c>
      <c r="K231" s="11">
        <v>0.138207</v>
      </c>
      <c r="L231" s="11">
        <v>9.1811000000000004E-2</v>
      </c>
      <c r="M231" s="11">
        <v>1.9698199999999999</v>
      </c>
      <c r="N231" s="11">
        <v>1.7757999999999999E-2</v>
      </c>
      <c r="O231" s="11">
        <v>0.82991499999999996</v>
      </c>
      <c r="P231" s="11">
        <v>3.4759799999999998</v>
      </c>
      <c r="Q231" s="11">
        <v>10.0768</v>
      </c>
      <c r="R231" s="11">
        <f t="shared" si="6"/>
        <v>100.06934400000002</v>
      </c>
      <c r="S231" s="11"/>
      <c r="T231" s="18">
        <v>5.652813798903134</v>
      </c>
      <c r="U231" s="18">
        <v>0.34718620109686604</v>
      </c>
      <c r="V231" s="18">
        <v>6</v>
      </c>
      <c r="W231" s="18">
        <v>0.56497827004479806</v>
      </c>
      <c r="X231" s="18">
        <f t="shared" si="7"/>
        <v>6.9121644711416641</v>
      </c>
      <c r="Y231" s="18">
        <v>5.4754748536876084E-2</v>
      </c>
      <c r="Z231" s="18">
        <v>0.16459792771905038</v>
      </c>
      <c r="AA231" s="18">
        <v>1.3334161444662663E-2</v>
      </c>
      <c r="AB231" s="18">
        <v>2.1839135672244527</v>
      </c>
      <c r="AC231" s="18">
        <v>2.5390598591303454E-2</v>
      </c>
      <c r="AD231" s="18">
        <v>0.65487536254046119</v>
      </c>
      <c r="AE231" s="18">
        <v>3.8845243155700283E-3</v>
      </c>
      <c r="AF231" s="18">
        <v>0.3158495145526653</v>
      </c>
      <c r="AG231" s="18">
        <v>3.5499479167602948</v>
      </c>
      <c r="AH231" s="18">
        <v>0.45005208323970514</v>
      </c>
      <c r="AI231" s="18">
        <v>3</v>
      </c>
    </row>
    <row r="232" spans="1:35">
      <c r="A232" s="20" t="s">
        <v>461</v>
      </c>
      <c r="B232" s="10" t="s">
        <v>375</v>
      </c>
      <c r="C232" s="11" t="s">
        <v>145</v>
      </c>
      <c r="D232" s="10" t="s">
        <v>295</v>
      </c>
      <c r="E232" s="10"/>
      <c r="F232" s="11">
        <v>32.804699999999997</v>
      </c>
      <c r="G232" s="11">
        <v>0.52881599999999995</v>
      </c>
      <c r="H232" s="11">
        <v>33.843899999999998</v>
      </c>
      <c r="I232" s="11">
        <v>15.1312</v>
      </c>
      <c r="J232" s="11">
        <v>0.61466200000000004</v>
      </c>
      <c r="K232" s="11">
        <v>0.216696</v>
      </c>
      <c r="L232" s="11">
        <v>9.3696000000000002E-2</v>
      </c>
      <c r="M232" s="11">
        <v>1.8714200000000001</v>
      </c>
      <c r="N232" s="11">
        <v>5.5842999999999997E-2</v>
      </c>
      <c r="O232" s="11">
        <v>0.89819199999999999</v>
      </c>
      <c r="P232" s="11">
        <v>3.4729999999999999</v>
      </c>
      <c r="Q232" s="11">
        <v>10.068300000000001</v>
      </c>
      <c r="R232" s="11">
        <f t="shared" si="6"/>
        <v>99.600424999999973</v>
      </c>
      <c r="S232" s="11"/>
      <c r="T232" s="18">
        <v>5.6612566023490949</v>
      </c>
      <c r="U232" s="18">
        <v>0.33874339765090511</v>
      </c>
      <c r="V232" s="18">
        <v>6</v>
      </c>
      <c r="W232" s="18">
        <v>0.54481332565149376</v>
      </c>
      <c r="X232" s="18">
        <f t="shared" si="7"/>
        <v>6.8835567233023989</v>
      </c>
      <c r="Y232" s="18">
        <v>6.8628120586845073E-2</v>
      </c>
      <c r="Z232" s="18">
        <v>0.15813269772201069</v>
      </c>
      <c r="AA232" s="18">
        <v>1.3695678722516078E-2</v>
      </c>
      <c r="AB232" s="18">
        <v>2.1837661781003321</v>
      </c>
      <c r="AC232" s="18">
        <v>4.0066860310174236E-2</v>
      </c>
      <c r="AD232" s="18">
        <v>0.62617380169542458</v>
      </c>
      <c r="AE232" s="18">
        <v>1.2294306943545021E-2</v>
      </c>
      <c r="AF232" s="18">
        <v>0.32146503105085611</v>
      </c>
      <c r="AG232" s="18">
        <v>3.5097813130905298</v>
      </c>
      <c r="AH232" s="18">
        <v>0.49021868690947029</v>
      </c>
      <c r="AI232" s="18">
        <v>3</v>
      </c>
    </row>
    <row r="233" spans="1:35">
      <c r="A233" s="20" t="s">
        <v>462</v>
      </c>
      <c r="B233" s="10" t="s">
        <v>375</v>
      </c>
      <c r="C233" s="11" t="s">
        <v>145</v>
      </c>
      <c r="D233" s="10" t="s">
        <v>295</v>
      </c>
      <c r="E233" s="10"/>
      <c r="F233" s="11">
        <v>32.642400000000002</v>
      </c>
      <c r="G233" s="11">
        <v>0.58222700000000005</v>
      </c>
      <c r="H233" s="11">
        <v>32.727200000000003</v>
      </c>
      <c r="I233" s="11">
        <v>16.059799999999999</v>
      </c>
      <c r="J233" s="11">
        <v>0.74527200000000005</v>
      </c>
      <c r="K233" s="11">
        <v>0.219635</v>
      </c>
      <c r="L233" s="11">
        <v>8.0991999999999995E-2</v>
      </c>
      <c r="M233" s="11">
        <v>1.93638</v>
      </c>
      <c r="N233" s="11">
        <v>8.1677E-2</v>
      </c>
      <c r="O233" s="11">
        <v>1.03868</v>
      </c>
      <c r="P233" s="11">
        <v>3.44082</v>
      </c>
      <c r="Q233" s="11">
        <v>9.9732599999999998</v>
      </c>
      <c r="R233" s="11">
        <f t="shared" si="6"/>
        <v>99.528342999999992</v>
      </c>
      <c r="S233" s="11"/>
      <c r="T233" s="18">
        <v>5.6802730282235547</v>
      </c>
      <c r="U233" s="18">
        <v>0.31972697177644527</v>
      </c>
      <c r="V233" s="18">
        <v>6</v>
      </c>
      <c r="W233" s="18">
        <v>0.39226922725890834</v>
      </c>
      <c r="X233" s="18">
        <f t="shared" si="7"/>
        <v>6.7119961990353536</v>
      </c>
      <c r="Y233" s="18">
        <v>7.6190393974694598E-2</v>
      </c>
      <c r="Z233" s="18">
        <v>0.19333499845606744</v>
      </c>
      <c r="AA233" s="18">
        <v>1.1937544166783361E-2</v>
      </c>
      <c r="AB233" s="18">
        <v>2.3371320721688464</v>
      </c>
      <c r="AC233" s="18">
        <v>4.0949285138677863E-2</v>
      </c>
      <c r="AD233" s="18">
        <v>0.65331792523930421</v>
      </c>
      <c r="AE233" s="18">
        <v>1.813198900087451E-2</v>
      </c>
      <c r="AF233" s="18">
        <v>0.28760080062114335</v>
      </c>
      <c r="AG233" s="18">
        <v>3.4283729024263341</v>
      </c>
      <c r="AH233" s="18">
        <v>0.57162709757366603</v>
      </c>
      <c r="AI233" s="18">
        <v>3</v>
      </c>
    </row>
    <row r="234" spans="1:35">
      <c r="A234" s="20" t="s">
        <v>463</v>
      </c>
      <c r="B234" s="10" t="s">
        <v>375</v>
      </c>
      <c r="C234" s="11" t="s">
        <v>145</v>
      </c>
      <c r="D234" s="10" t="s">
        <v>295</v>
      </c>
      <c r="E234" s="10"/>
      <c r="F234" s="11">
        <v>32.451700000000002</v>
      </c>
      <c r="G234" s="11">
        <v>0.44948399999999999</v>
      </c>
      <c r="H234" s="11">
        <v>33.402299999999997</v>
      </c>
      <c r="I234" s="11">
        <v>15.8634</v>
      </c>
      <c r="J234" s="11">
        <v>0.64122599999999996</v>
      </c>
      <c r="K234" s="11">
        <v>0.15510699999999999</v>
      </c>
      <c r="L234" s="11">
        <v>9.8286999999999999E-2</v>
      </c>
      <c r="M234" s="11">
        <v>2.04596</v>
      </c>
      <c r="N234" s="11">
        <v>4.9321999999999998E-2</v>
      </c>
      <c r="O234" s="11">
        <v>0.98933700000000002</v>
      </c>
      <c r="P234" s="11">
        <v>3.4506399999999999</v>
      </c>
      <c r="Q234" s="11">
        <v>10.0025</v>
      </c>
      <c r="R234" s="11">
        <f t="shared" si="6"/>
        <v>99.599263000000008</v>
      </c>
      <c r="S234" s="11"/>
      <c r="T234" s="18">
        <v>5.6341154379067238</v>
      </c>
      <c r="U234" s="18">
        <v>0.36588456209327624</v>
      </c>
      <c r="V234" s="18">
        <v>6</v>
      </c>
      <c r="W234" s="18">
        <v>0.46883002602593216</v>
      </c>
      <c r="X234" s="18">
        <f t="shared" si="7"/>
        <v>6.8347145881192084</v>
      </c>
      <c r="Y234" s="18">
        <v>5.8684481905025683E-2</v>
      </c>
      <c r="Z234" s="18">
        <v>0.16596173165330408</v>
      </c>
      <c r="AA234" s="18">
        <v>1.445340283325848E-2</v>
      </c>
      <c r="AB234" s="18">
        <v>2.3032472313759955</v>
      </c>
      <c r="AC234" s="18">
        <v>2.8852093707089094E-2</v>
      </c>
      <c r="AD234" s="18">
        <v>0.68870349095096972</v>
      </c>
      <c r="AE234" s="18">
        <v>1.092414630510964E-2</v>
      </c>
      <c r="AF234" s="18">
        <v>0.27152026903683157</v>
      </c>
      <c r="AG234" s="18">
        <v>3.456779125842758</v>
      </c>
      <c r="AH234" s="18">
        <v>0.54322087415724185</v>
      </c>
      <c r="AI234" s="18">
        <v>3</v>
      </c>
    </row>
    <row r="235" spans="1:35">
      <c r="A235" s="20" t="s">
        <v>464</v>
      </c>
      <c r="B235" s="10" t="s">
        <v>375</v>
      </c>
      <c r="C235" s="11" t="s">
        <v>145</v>
      </c>
      <c r="D235" s="10" t="s">
        <v>295</v>
      </c>
      <c r="E235" s="10"/>
      <c r="F235" s="11">
        <v>32.612299999999998</v>
      </c>
      <c r="G235" s="11">
        <v>0.27099099999999998</v>
      </c>
      <c r="H235" s="11">
        <v>34.237900000000003</v>
      </c>
      <c r="I235" s="11">
        <v>15.4359</v>
      </c>
      <c r="J235" s="11">
        <v>0.55714699999999995</v>
      </c>
      <c r="K235" s="11">
        <v>0.22309300000000001</v>
      </c>
      <c r="L235" s="11">
        <v>9.2731999999999995E-2</v>
      </c>
      <c r="M235" s="11">
        <v>1.9059600000000001</v>
      </c>
      <c r="N235" s="11">
        <v>5.4130999999999999E-2</v>
      </c>
      <c r="O235" s="11">
        <v>0.99737399999999998</v>
      </c>
      <c r="P235" s="11">
        <v>3.4626399999999999</v>
      </c>
      <c r="Q235" s="11">
        <v>10.037800000000001</v>
      </c>
      <c r="R235" s="11">
        <f t="shared" si="6"/>
        <v>99.887968000000001</v>
      </c>
      <c r="S235" s="11"/>
      <c r="T235" s="18">
        <v>5.6228462145066107</v>
      </c>
      <c r="U235" s="18">
        <v>0.37715378549338929</v>
      </c>
      <c r="V235" s="18">
        <v>6</v>
      </c>
      <c r="W235" s="18">
        <v>0.58009636308062351</v>
      </c>
      <c r="X235" s="18">
        <f t="shared" si="7"/>
        <v>6.9572501485740128</v>
      </c>
      <c r="Y235" s="18">
        <v>3.5135844281057517E-2</v>
      </c>
      <c r="Z235" s="18">
        <v>0.14320333060537394</v>
      </c>
      <c r="AA235" s="18">
        <v>1.3542228664039258E-2</v>
      </c>
      <c r="AB235" s="18">
        <v>2.2256800208722867</v>
      </c>
      <c r="AC235" s="18">
        <v>4.1211494867889116E-2</v>
      </c>
      <c r="AD235" s="18">
        <v>0.6371407992954532</v>
      </c>
      <c r="AE235" s="18">
        <v>1.1906369812660463E-2</v>
      </c>
      <c r="AF235" s="18">
        <v>0.30974133602399723</v>
      </c>
      <c r="AG235" s="18">
        <v>3.4561530094783981</v>
      </c>
      <c r="AH235" s="18">
        <v>0.54384699052160179</v>
      </c>
      <c r="AI235" s="18">
        <v>3</v>
      </c>
    </row>
    <row r="236" spans="1:35">
      <c r="A236" s="20" t="s">
        <v>229</v>
      </c>
      <c r="B236" s="10" t="s">
        <v>375</v>
      </c>
      <c r="C236" s="11" t="s">
        <v>145</v>
      </c>
      <c r="D236" s="11" t="s">
        <v>295</v>
      </c>
      <c r="E236" s="11"/>
      <c r="F236" s="11">
        <v>32.772100000000002</v>
      </c>
      <c r="G236" s="11">
        <v>0.13126499999999999</v>
      </c>
      <c r="H236" s="11">
        <v>35.0304</v>
      </c>
      <c r="I236" s="11">
        <v>14.5527</v>
      </c>
      <c r="J236" s="11">
        <v>0.62353000000000003</v>
      </c>
      <c r="K236" s="11">
        <v>0.16527500000000001</v>
      </c>
      <c r="L236" s="11">
        <v>7.9167000000000001E-2</v>
      </c>
      <c r="M236" s="11">
        <v>1.8738300000000001</v>
      </c>
      <c r="N236" s="11">
        <v>6.7628999999999995E-2</v>
      </c>
      <c r="O236" s="11">
        <v>0.86752499999999999</v>
      </c>
      <c r="P236" s="11">
        <v>3.48725</v>
      </c>
      <c r="Q236" s="11">
        <v>10.11</v>
      </c>
      <c r="R236" s="11">
        <f t="shared" si="6"/>
        <v>99.760670999999988</v>
      </c>
      <c r="S236" s="11"/>
      <c r="T236" s="18">
        <v>5.6197540917759063</v>
      </c>
      <c r="U236" s="18">
        <v>0.38024590822409365</v>
      </c>
      <c r="V236" s="18">
        <v>6</v>
      </c>
      <c r="W236" s="18">
        <v>0.69943787007152025</v>
      </c>
      <c r="X236" s="18">
        <f t="shared" si="7"/>
        <v>7.0796837782956139</v>
      </c>
      <c r="Y236" s="18">
        <v>1.6927106743223633E-2</v>
      </c>
      <c r="Z236" s="18">
        <v>0.15939655834548316</v>
      </c>
      <c r="AA236" s="18">
        <v>1.1498547083821994E-2</v>
      </c>
      <c r="AB236" s="18">
        <v>2.0869527256884961</v>
      </c>
      <c r="AC236" s="18">
        <v>3.0365319432730152E-2</v>
      </c>
      <c r="AD236" s="18">
        <v>0.62300292498880716</v>
      </c>
      <c r="AE236" s="18">
        <v>1.4794644946771747E-2</v>
      </c>
      <c r="AF236" s="18">
        <v>0.33183711063169097</v>
      </c>
      <c r="AG236" s="18">
        <v>3.5295224012273243</v>
      </c>
      <c r="AH236" s="18">
        <v>0.47047759877267592</v>
      </c>
      <c r="AI236" s="18">
        <v>3</v>
      </c>
    </row>
    <row r="237" spans="1:35">
      <c r="A237" s="20" t="s">
        <v>230</v>
      </c>
      <c r="B237" s="10" t="s">
        <v>375</v>
      </c>
      <c r="C237" s="11" t="s">
        <v>145</v>
      </c>
      <c r="D237" s="11" t="s">
        <v>295</v>
      </c>
      <c r="E237" s="11"/>
      <c r="F237" s="11">
        <v>33.269100000000002</v>
      </c>
      <c r="G237" s="11">
        <v>0.25256099999999998</v>
      </c>
      <c r="H237" s="11">
        <v>34.466200000000001</v>
      </c>
      <c r="I237" s="11">
        <v>15.0008</v>
      </c>
      <c r="J237" s="11">
        <v>0.69696000000000002</v>
      </c>
      <c r="K237" s="11">
        <v>0.119978</v>
      </c>
      <c r="L237" s="11">
        <v>5.8165000000000001E-2</v>
      </c>
      <c r="M237" s="11">
        <v>1.7445900000000001</v>
      </c>
      <c r="N237" s="11">
        <v>5.0258999999999998E-2</v>
      </c>
      <c r="O237" s="11">
        <v>0.80568300000000004</v>
      </c>
      <c r="P237" s="11">
        <v>3.4810500000000002</v>
      </c>
      <c r="Q237" s="11">
        <v>10.091699999999999</v>
      </c>
      <c r="R237" s="11">
        <f t="shared" si="6"/>
        <v>100.03704600000002</v>
      </c>
      <c r="S237" s="11"/>
      <c r="T237" s="18">
        <v>5.6866498641787766</v>
      </c>
      <c r="U237" s="18">
        <v>0.3133501358212234</v>
      </c>
      <c r="V237" s="18">
        <v>6</v>
      </c>
      <c r="W237" s="18">
        <v>0.62992800369518953</v>
      </c>
      <c r="X237" s="18">
        <f t="shared" si="7"/>
        <v>6.9432781395164129</v>
      </c>
      <c r="Y237" s="18">
        <v>3.246403321940497E-2</v>
      </c>
      <c r="Z237" s="18">
        <v>0.17759545032866089</v>
      </c>
      <c r="AA237" s="18">
        <v>8.4209852782406204E-3</v>
      </c>
      <c r="AB237" s="18">
        <v>2.1443015093208362</v>
      </c>
      <c r="AC237" s="18">
        <v>2.1972258612706748E-2</v>
      </c>
      <c r="AD237" s="18">
        <v>0.57817015848388775</v>
      </c>
      <c r="AE237" s="18">
        <v>1.0959426293262598E-2</v>
      </c>
      <c r="AF237" s="18">
        <v>0.38889815661014282</v>
      </c>
      <c r="AG237" s="18">
        <v>3.564464513081532</v>
      </c>
      <c r="AH237" s="18">
        <v>0.43553548691846822</v>
      </c>
      <c r="AI237" s="18">
        <v>3</v>
      </c>
    </row>
    <row r="238" spans="1:35">
      <c r="A238" s="20" t="s">
        <v>465</v>
      </c>
      <c r="B238" s="10" t="s">
        <v>375</v>
      </c>
      <c r="C238" s="11" t="s">
        <v>145</v>
      </c>
      <c r="D238" s="11" t="s">
        <v>295</v>
      </c>
      <c r="E238" s="11"/>
      <c r="F238" s="11">
        <v>32.9437</v>
      </c>
      <c r="G238" s="11">
        <v>0.20280899999999999</v>
      </c>
      <c r="H238" s="11">
        <v>34.942799999999998</v>
      </c>
      <c r="I238" s="11">
        <v>14.5092</v>
      </c>
      <c r="J238" s="11">
        <v>0.573739</v>
      </c>
      <c r="K238" s="11">
        <v>8.1257999999999997E-2</v>
      </c>
      <c r="L238" s="11">
        <v>0.11916400000000001</v>
      </c>
      <c r="M238" s="11">
        <v>1.7164999999999999</v>
      </c>
      <c r="N238" s="11">
        <v>7.2842000000000004E-2</v>
      </c>
      <c r="O238" s="11">
        <v>0.66348600000000002</v>
      </c>
      <c r="P238" s="11">
        <v>3.5029400000000002</v>
      </c>
      <c r="Q238" s="11">
        <v>10.156000000000001</v>
      </c>
      <c r="R238" s="11">
        <f t="shared" si="6"/>
        <v>99.484438000000011</v>
      </c>
      <c r="S238" s="11"/>
      <c r="T238" s="18">
        <v>5.649970981747658</v>
      </c>
      <c r="U238" s="18">
        <v>0.35002901825234201</v>
      </c>
      <c r="V238" s="18">
        <v>6</v>
      </c>
      <c r="W238" s="18">
        <v>0.71293946005535602</v>
      </c>
      <c r="X238" s="18">
        <f t="shared" si="7"/>
        <v>7.062968478307698</v>
      </c>
      <c r="Y238" s="18">
        <v>2.6156631603575481E-2</v>
      </c>
      <c r="Z238" s="18">
        <v>0.1466887340511828</v>
      </c>
      <c r="AA238" s="18">
        <v>1.7310302405653958E-2</v>
      </c>
      <c r="AB238" s="18">
        <v>2.0810058644987075</v>
      </c>
      <c r="AC238" s="18">
        <v>1.4931299923679387E-2</v>
      </c>
      <c r="AD238" s="18">
        <v>0.57077442836492587</v>
      </c>
      <c r="AE238" s="18">
        <v>1.5937281548603258E-2</v>
      </c>
      <c r="AF238" s="18">
        <v>0.39835699016279147</v>
      </c>
      <c r="AG238" s="18">
        <v>3.6401267911611606</v>
      </c>
      <c r="AH238" s="18">
        <v>0.35987320883883944</v>
      </c>
      <c r="AI238" s="18">
        <v>3</v>
      </c>
    </row>
    <row r="239" spans="1:35">
      <c r="A239" s="20" t="s">
        <v>466</v>
      </c>
      <c r="B239" s="10" t="s">
        <v>375</v>
      </c>
      <c r="C239" s="11" t="s">
        <v>145</v>
      </c>
      <c r="D239" s="11" t="s">
        <v>295</v>
      </c>
      <c r="E239" s="11"/>
      <c r="F239" s="11">
        <v>33.290599999999998</v>
      </c>
      <c r="G239" s="11">
        <v>0.183948</v>
      </c>
      <c r="H239" s="11">
        <v>34.903100000000002</v>
      </c>
      <c r="I239" s="11">
        <v>14.651300000000001</v>
      </c>
      <c r="J239" s="11">
        <v>0.66645299999999996</v>
      </c>
      <c r="K239" s="11">
        <v>0.13675000000000001</v>
      </c>
      <c r="L239" s="11">
        <v>6.8592E-2</v>
      </c>
      <c r="M239" s="11">
        <v>1.9382299999999999</v>
      </c>
      <c r="N239" s="11">
        <v>4.8566999999999999E-2</v>
      </c>
      <c r="O239" s="11">
        <v>0.90011799999999997</v>
      </c>
      <c r="P239" s="11">
        <v>3.4846900000000001</v>
      </c>
      <c r="Q239" s="11">
        <v>10.1027</v>
      </c>
      <c r="R239" s="11">
        <f t="shared" si="6"/>
        <v>100.37504800000002</v>
      </c>
      <c r="S239" s="11"/>
      <c r="T239" s="18">
        <v>5.6670822123983511</v>
      </c>
      <c r="U239" s="18">
        <v>0.33291778760164892</v>
      </c>
      <c r="V239" s="18">
        <v>6</v>
      </c>
      <c r="W239" s="18">
        <v>0.66965472430466022</v>
      </c>
      <c r="X239" s="18">
        <f t="shared" si="7"/>
        <v>7.0025725119063091</v>
      </c>
      <c r="Y239" s="18">
        <v>2.3547982798129124E-2</v>
      </c>
      <c r="Z239" s="18">
        <v>0.16912817525951049</v>
      </c>
      <c r="AA239" s="18">
        <v>9.8900183144697163E-3</v>
      </c>
      <c r="AB239" s="18">
        <v>2.0857874283252924</v>
      </c>
      <c r="AC239" s="18">
        <v>2.4941517469582314E-2</v>
      </c>
      <c r="AD239" s="18">
        <v>0.63972019194916596</v>
      </c>
      <c r="AE239" s="18">
        <v>1.0547212808275636E-2</v>
      </c>
      <c r="AF239" s="18">
        <v>0.32479107777297611</v>
      </c>
      <c r="AG239" s="18">
        <v>3.5154024132856181</v>
      </c>
      <c r="AH239" s="18">
        <v>0.4845975867143818</v>
      </c>
      <c r="AI239" s="18">
        <v>3</v>
      </c>
    </row>
    <row r="240" spans="1:35">
      <c r="A240" s="20" t="s">
        <v>467</v>
      </c>
      <c r="B240" s="10" t="s">
        <v>375</v>
      </c>
      <c r="C240" s="11" t="s">
        <v>145</v>
      </c>
      <c r="D240" s="11" t="s">
        <v>295</v>
      </c>
      <c r="E240" s="11"/>
      <c r="F240" s="11">
        <v>32.614800000000002</v>
      </c>
      <c r="G240" s="11">
        <v>0.17108999999999999</v>
      </c>
      <c r="H240" s="11">
        <v>33.965200000000003</v>
      </c>
      <c r="I240" s="11">
        <v>15.5259</v>
      </c>
      <c r="J240" s="11">
        <v>0.64101699999999995</v>
      </c>
      <c r="K240" s="11">
        <v>0.15381600000000001</v>
      </c>
      <c r="L240" s="11">
        <v>8.0726999999999993E-2</v>
      </c>
      <c r="M240" s="11">
        <v>1.7843800000000001</v>
      </c>
      <c r="N240" s="11">
        <v>8.6168999999999996E-2</v>
      </c>
      <c r="O240" s="11">
        <v>0.94340400000000002</v>
      </c>
      <c r="P240" s="11">
        <v>3.4664199999999998</v>
      </c>
      <c r="Q240" s="11">
        <v>10.0487</v>
      </c>
      <c r="R240" s="11">
        <f t="shared" si="6"/>
        <v>99.481623000000013</v>
      </c>
      <c r="S240" s="11"/>
      <c r="T240" s="18">
        <v>5.647475727753104</v>
      </c>
      <c r="U240" s="18">
        <v>0.35252427224689598</v>
      </c>
      <c r="V240" s="18">
        <v>6</v>
      </c>
      <c r="W240" s="18">
        <v>0.57901283050912777</v>
      </c>
      <c r="X240" s="18">
        <f t="shared" si="7"/>
        <v>6.9315371027560237</v>
      </c>
      <c r="Y240" s="18">
        <v>2.2278452917578226E-2</v>
      </c>
      <c r="Z240" s="18">
        <v>0.16546942061106223</v>
      </c>
      <c r="AA240" s="18">
        <v>1.1839795630323039E-2</v>
      </c>
      <c r="AB240" s="18">
        <v>2.2482905340275123</v>
      </c>
      <c r="AC240" s="18">
        <v>2.8536375698134924E-2</v>
      </c>
      <c r="AD240" s="18">
        <v>0.5990648764062978</v>
      </c>
      <c r="AE240" s="18">
        <v>1.9034840708838482E-2</v>
      </c>
      <c r="AF240" s="18">
        <v>0.35336390718672883</v>
      </c>
      <c r="AG240" s="18">
        <v>3.4833680309308099</v>
      </c>
      <c r="AH240" s="18">
        <v>0.51663196906918996</v>
      </c>
      <c r="AI240" s="18">
        <v>3</v>
      </c>
    </row>
    <row r="241" spans="1:35">
      <c r="A241" s="20" t="s">
        <v>231</v>
      </c>
      <c r="B241" s="10" t="s">
        <v>375</v>
      </c>
      <c r="C241" s="11" t="s">
        <v>145</v>
      </c>
      <c r="D241" s="11" t="s">
        <v>295</v>
      </c>
      <c r="E241" s="11"/>
      <c r="F241" s="11">
        <v>31.991399999999999</v>
      </c>
      <c r="G241" s="11">
        <v>0.45628600000000002</v>
      </c>
      <c r="H241" s="11">
        <v>34.399900000000002</v>
      </c>
      <c r="I241" s="11">
        <v>15.642200000000001</v>
      </c>
      <c r="J241" s="11">
        <v>0.47584599999999999</v>
      </c>
      <c r="K241" s="11">
        <v>0.28841499999999998</v>
      </c>
      <c r="L241" s="11">
        <v>0.212396</v>
      </c>
      <c r="M241" s="11">
        <v>2.0541399999999999</v>
      </c>
      <c r="N241" s="11">
        <v>4.7573999999999998E-2</v>
      </c>
      <c r="O241" s="11">
        <v>1.0349600000000001</v>
      </c>
      <c r="P241" s="11">
        <v>3.44672</v>
      </c>
      <c r="Q241" s="11">
        <v>9.9909400000000002</v>
      </c>
      <c r="R241" s="11">
        <f t="shared" si="6"/>
        <v>100.04077700000001</v>
      </c>
      <c r="S241" s="11"/>
      <c r="T241" s="18">
        <v>5.5280320091372452</v>
      </c>
      <c r="U241" s="18">
        <v>0.47196799086275476</v>
      </c>
      <c r="V241" s="18">
        <v>6</v>
      </c>
      <c r="W241" s="18">
        <v>0.5337105537536786</v>
      </c>
      <c r="X241" s="18">
        <f t="shared" si="7"/>
        <v>7.0056785446164334</v>
      </c>
      <c r="Y241" s="18">
        <v>5.929187659110003E-2</v>
      </c>
      <c r="Z241" s="18">
        <v>0.12257792676653315</v>
      </c>
      <c r="AA241" s="18">
        <v>3.1086324478033164E-2</v>
      </c>
      <c r="AB241" s="18">
        <v>2.2604303591704125</v>
      </c>
      <c r="AC241" s="18">
        <v>5.3396500374096843E-2</v>
      </c>
      <c r="AD241" s="18">
        <v>0.68819925770450485</v>
      </c>
      <c r="AE241" s="18">
        <v>1.0487343954668688E-2</v>
      </c>
      <c r="AF241" s="18">
        <v>0.24791689796672967</v>
      </c>
      <c r="AG241" s="18">
        <v>3.4344060200493671</v>
      </c>
      <c r="AH241" s="18">
        <v>0.56559397995063287</v>
      </c>
      <c r="AI241" s="18">
        <v>3</v>
      </c>
    </row>
    <row r="242" spans="1:35">
      <c r="A242" s="20" t="s">
        <v>232</v>
      </c>
      <c r="B242" s="10" t="s">
        <v>375</v>
      </c>
      <c r="C242" s="11" t="s">
        <v>145</v>
      </c>
      <c r="D242" s="11" t="s">
        <v>295</v>
      </c>
      <c r="E242" s="11"/>
      <c r="F242" s="11">
        <v>32.756799999999998</v>
      </c>
      <c r="G242" s="11">
        <v>0.211615</v>
      </c>
      <c r="H242" s="11">
        <v>35.087000000000003</v>
      </c>
      <c r="I242" s="11">
        <v>14.993399999999999</v>
      </c>
      <c r="J242" s="11">
        <v>0.39242500000000002</v>
      </c>
      <c r="K242" s="11">
        <v>0.22068299999999999</v>
      </c>
      <c r="L242" s="11">
        <v>0.18079799999999999</v>
      </c>
      <c r="M242" s="11">
        <v>1.97837</v>
      </c>
      <c r="N242" s="11">
        <v>4.2895999999999997E-2</v>
      </c>
      <c r="O242" s="11">
        <v>0.77164699999999997</v>
      </c>
      <c r="P242" s="11">
        <v>3.4815200000000002</v>
      </c>
      <c r="Q242" s="11">
        <v>10.093400000000001</v>
      </c>
      <c r="R242" s="11">
        <f t="shared" si="6"/>
        <v>100.210554</v>
      </c>
      <c r="S242" s="11"/>
      <c r="T242" s="18">
        <v>5.5996757065121807</v>
      </c>
      <c r="U242" s="18">
        <v>0.40032429348781928</v>
      </c>
      <c r="V242" s="18">
        <v>6</v>
      </c>
      <c r="W242" s="18">
        <v>0.66876336284320548</v>
      </c>
      <c r="X242" s="18">
        <f t="shared" si="7"/>
        <v>7.0690876563310248</v>
      </c>
      <c r="Y242" s="18">
        <v>2.7203739367095449E-2</v>
      </c>
      <c r="Z242" s="18">
        <v>0.10000612964473168</v>
      </c>
      <c r="AA242" s="18">
        <v>2.6178259507130115E-2</v>
      </c>
      <c r="AB242" s="18">
        <v>2.1434705889427184</v>
      </c>
      <c r="AC242" s="18">
        <v>4.0419220529774771E-2</v>
      </c>
      <c r="AD242" s="18">
        <v>0.65571600204326064</v>
      </c>
      <c r="AE242" s="18">
        <v>9.3548481978486964E-3</v>
      </c>
      <c r="AF242" s="18">
        <v>0.2945099292291159</v>
      </c>
      <c r="AG242" s="18">
        <v>3.5828195103326257</v>
      </c>
      <c r="AH242" s="18">
        <v>0.41718048966737448</v>
      </c>
      <c r="AI242" s="18">
        <v>3</v>
      </c>
    </row>
    <row r="243" spans="1:35">
      <c r="A243" s="20" t="s">
        <v>468</v>
      </c>
      <c r="B243" s="10" t="s">
        <v>375</v>
      </c>
      <c r="C243" s="11" t="s">
        <v>145</v>
      </c>
      <c r="D243" s="11" t="s">
        <v>295</v>
      </c>
      <c r="E243" s="11"/>
      <c r="F243" s="11">
        <v>33.005899999999997</v>
      </c>
      <c r="G243" s="11">
        <v>0.255581</v>
      </c>
      <c r="H243" s="11">
        <v>34.0974</v>
      </c>
      <c r="I243" s="11">
        <v>15.094099999999999</v>
      </c>
      <c r="J243" s="11">
        <v>0.33923999999999999</v>
      </c>
      <c r="K243" s="11">
        <v>0.113493</v>
      </c>
      <c r="L243" s="11">
        <v>0.22089600000000001</v>
      </c>
      <c r="M243" s="11">
        <v>1.88741</v>
      </c>
      <c r="N243" s="11">
        <v>7.7093999999999996E-2</v>
      </c>
      <c r="O243" s="11">
        <v>0.67689999999999995</v>
      </c>
      <c r="P243" s="11">
        <v>3.4824999999999999</v>
      </c>
      <c r="Q243" s="11">
        <v>10.096299999999999</v>
      </c>
      <c r="R243" s="11">
        <f t="shared" si="6"/>
        <v>99.346814000000009</v>
      </c>
      <c r="S243" s="11"/>
      <c r="T243" s="18">
        <v>5.6950074051244872</v>
      </c>
      <c r="U243" s="18">
        <v>0.30499259487551278</v>
      </c>
      <c r="V243" s="18">
        <v>6</v>
      </c>
      <c r="W243" s="18">
        <v>0.6289413585731074</v>
      </c>
      <c r="X243" s="18">
        <f t="shared" si="7"/>
        <v>6.9339339534486202</v>
      </c>
      <c r="Y243" s="18">
        <v>3.3162863842519055E-2</v>
      </c>
      <c r="Z243" s="18">
        <v>8.7260623877708748E-2</v>
      </c>
      <c r="AA243" s="18">
        <v>3.2283179771732472E-2</v>
      </c>
      <c r="AB243" s="18">
        <v>2.1780403969286231</v>
      </c>
      <c r="AC243" s="18">
        <v>2.0981157169690776E-2</v>
      </c>
      <c r="AD243" s="18">
        <v>0.63141634863068385</v>
      </c>
      <c r="AE243" s="18">
        <v>1.6969999659913252E-2</v>
      </c>
      <c r="AF243" s="18">
        <v>0.33063249453971211</v>
      </c>
      <c r="AG243" s="18">
        <v>3.6306219045122337</v>
      </c>
      <c r="AH243" s="18">
        <v>0.36937809548776623</v>
      </c>
      <c r="AI243" s="18">
        <v>3</v>
      </c>
    </row>
    <row r="244" spans="1:35">
      <c r="A244" s="20" t="s">
        <v>469</v>
      </c>
      <c r="B244" s="10" t="s">
        <v>375</v>
      </c>
      <c r="C244" s="11" t="s">
        <v>145</v>
      </c>
      <c r="D244" s="11" t="s">
        <v>295</v>
      </c>
      <c r="E244" s="11"/>
      <c r="F244" s="11">
        <v>32.347200000000001</v>
      </c>
      <c r="G244" s="11">
        <v>0.451266</v>
      </c>
      <c r="H244" s="11">
        <v>33.684199999999997</v>
      </c>
      <c r="I244" s="11">
        <v>15.7401</v>
      </c>
      <c r="J244" s="11">
        <v>0.42765799999999998</v>
      </c>
      <c r="K244" s="11">
        <v>0.28475499999999998</v>
      </c>
      <c r="L244" s="11">
        <v>0.21792800000000001</v>
      </c>
      <c r="M244" s="11">
        <v>2.0526599999999999</v>
      </c>
      <c r="N244" s="11">
        <v>0.10552499999999999</v>
      </c>
      <c r="O244" s="11">
        <v>0.98936400000000002</v>
      </c>
      <c r="P244" s="11">
        <v>3.4474900000000002</v>
      </c>
      <c r="Q244" s="11">
        <v>9.9932099999999995</v>
      </c>
      <c r="R244" s="11">
        <f t="shared" si="6"/>
        <v>99.741355999999996</v>
      </c>
      <c r="S244" s="11"/>
      <c r="T244" s="18">
        <v>5.6098850173319779</v>
      </c>
      <c r="U244" s="18">
        <v>0.39011498266802214</v>
      </c>
      <c r="V244" s="18">
        <v>6</v>
      </c>
      <c r="W244" s="18">
        <v>0.49481021397056502</v>
      </c>
      <c r="X244" s="18">
        <f t="shared" si="7"/>
        <v>6.8849251966385872</v>
      </c>
      <c r="Y244" s="18">
        <v>5.8853274154945873E-2</v>
      </c>
      <c r="Z244" s="18">
        <v>0.11056620724981471</v>
      </c>
      <c r="AA244" s="18">
        <v>3.2012238108685372E-2</v>
      </c>
      <c r="AB244" s="18">
        <v>2.2828677207314434</v>
      </c>
      <c r="AC244" s="18">
        <v>5.2911036856341187E-2</v>
      </c>
      <c r="AD244" s="18">
        <v>0.6902098337204956</v>
      </c>
      <c r="AE244" s="18">
        <v>2.3347004523481221E-2</v>
      </c>
      <c r="AF244" s="18">
        <v>0.23353212489968189</v>
      </c>
      <c r="AG244" s="18">
        <v>3.4573531581543469</v>
      </c>
      <c r="AH244" s="18">
        <v>0.54264684184565337</v>
      </c>
      <c r="AI244" s="18">
        <v>3</v>
      </c>
    </row>
    <row r="245" spans="1:35">
      <c r="A245" s="20" t="s">
        <v>470</v>
      </c>
      <c r="B245" s="10" t="s">
        <v>375</v>
      </c>
      <c r="C245" s="11" t="s">
        <v>145</v>
      </c>
      <c r="D245" s="11" t="s">
        <v>295</v>
      </c>
      <c r="E245" s="11"/>
      <c r="F245" s="11">
        <v>33.297800000000002</v>
      </c>
      <c r="G245" s="11">
        <v>0.231042</v>
      </c>
      <c r="H245" s="11">
        <v>34.786499999999997</v>
      </c>
      <c r="I245" s="11">
        <v>14.7958</v>
      </c>
      <c r="J245" s="11">
        <v>0.37837700000000002</v>
      </c>
      <c r="K245" s="11">
        <v>0.101246</v>
      </c>
      <c r="L245" s="11">
        <v>0.19545999999999999</v>
      </c>
      <c r="M245" s="11">
        <v>1.7846200000000001</v>
      </c>
      <c r="N245" s="11">
        <v>2.6873999999999999E-2</v>
      </c>
      <c r="O245" s="11">
        <v>0.65367200000000003</v>
      </c>
      <c r="P245" s="11">
        <v>3.4944199999999999</v>
      </c>
      <c r="Q245" s="11">
        <v>10.1313</v>
      </c>
      <c r="R245" s="11">
        <f t="shared" si="6"/>
        <v>99.877111000000014</v>
      </c>
      <c r="S245" s="11"/>
      <c r="T245" s="18">
        <v>5.6889749277812056</v>
      </c>
      <c r="U245" s="18">
        <v>0.31102507221879439</v>
      </c>
      <c r="V245" s="18">
        <v>6</v>
      </c>
      <c r="W245" s="18">
        <v>0.69360068790967588</v>
      </c>
      <c r="X245" s="18">
        <f t="shared" si="7"/>
        <v>7.0046257601284703</v>
      </c>
      <c r="Y245" s="18">
        <v>2.9684529098178949E-2</v>
      </c>
      <c r="Z245" s="18">
        <v>9.6372195825692661E-2</v>
      </c>
      <c r="AA245" s="18">
        <v>2.8285386210174505E-2</v>
      </c>
      <c r="AB245" s="18">
        <v>2.1140386620153615</v>
      </c>
      <c r="AC245" s="18">
        <v>1.853335314161288E-2</v>
      </c>
      <c r="AD245" s="18">
        <v>0.59116823769575055</v>
      </c>
      <c r="AE245" s="18">
        <v>5.8574600156218607E-3</v>
      </c>
      <c r="AF245" s="18">
        <v>0.38444094914701477</v>
      </c>
      <c r="AG245" s="18">
        <v>3.6467987175710057</v>
      </c>
      <c r="AH245" s="18">
        <v>0.35320128242899429</v>
      </c>
      <c r="AI245" s="18">
        <v>3</v>
      </c>
    </row>
    <row r="246" spans="1:35">
      <c r="A246" s="20" t="s">
        <v>471</v>
      </c>
      <c r="B246" s="10" t="s">
        <v>375</v>
      </c>
      <c r="C246" s="11" t="s">
        <v>145</v>
      </c>
      <c r="D246" s="11" t="s">
        <v>295</v>
      </c>
      <c r="E246" s="11"/>
      <c r="F246" s="11">
        <v>32.676299999999998</v>
      </c>
      <c r="G246" s="11">
        <v>0.32048399999999999</v>
      </c>
      <c r="H246" s="11">
        <v>34.195</v>
      </c>
      <c r="I246" s="11">
        <v>15.3672</v>
      </c>
      <c r="J246" s="11">
        <v>0.47704299999999999</v>
      </c>
      <c r="K246" s="11">
        <v>0.216056</v>
      </c>
      <c r="L246" s="11">
        <v>0.212259</v>
      </c>
      <c r="M246" s="11">
        <v>2.0307900000000001</v>
      </c>
      <c r="N246" s="11">
        <v>6.2323999999999997E-2</v>
      </c>
      <c r="O246" s="11">
        <v>0.90740500000000002</v>
      </c>
      <c r="P246" s="11">
        <v>3.46177</v>
      </c>
      <c r="Q246" s="11">
        <v>10.035299999999999</v>
      </c>
      <c r="R246" s="11">
        <f t="shared" si="6"/>
        <v>99.961930999999993</v>
      </c>
      <c r="S246" s="11"/>
      <c r="T246" s="18">
        <v>5.627161857221755</v>
      </c>
      <c r="U246" s="18">
        <v>0.37283814277824501</v>
      </c>
      <c r="V246" s="18">
        <v>6</v>
      </c>
      <c r="W246" s="18">
        <v>0.5674078380281653</v>
      </c>
      <c r="X246" s="18">
        <f t="shared" si="7"/>
        <v>6.9402459808064103</v>
      </c>
      <c r="Y246" s="18">
        <v>4.1503396003752933E-2</v>
      </c>
      <c r="Z246" s="18">
        <v>0.12246799438415319</v>
      </c>
      <c r="AA246" s="18">
        <v>3.0960529930984231E-2</v>
      </c>
      <c r="AB246" s="18">
        <v>2.2131317571093065</v>
      </c>
      <c r="AC246" s="18">
        <v>3.9863966704302742E-2</v>
      </c>
      <c r="AD246" s="18">
        <v>0.67806043802926996</v>
      </c>
      <c r="AE246" s="18">
        <v>1.369211039197645E-2</v>
      </c>
      <c r="AF246" s="18">
        <v>0.26838348487445085</v>
      </c>
      <c r="AG246" s="18">
        <v>3.505801286410982</v>
      </c>
      <c r="AH246" s="18">
        <v>0.49419871358901807</v>
      </c>
      <c r="AI246" s="18">
        <v>3</v>
      </c>
    </row>
    <row r="247" spans="1:35">
      <c r="A247" s="20" t="s">
        <v>472</v>
      </c>
      <c r="B247" s="10" t="s">
        <v>375</v>
      </c>
      <c r="C247" s="11" t="s">
        <v>145</v>
      </c>
      <c r="D247" s="11" t="s">
        <v>294</v>
      </c>
      <c r="E247" s="11"/>
      <c r="F247" s="11">
        <v>32.471899999999998</v>
      </c>
      <c r="G247" s="11">
        <v>0.23497299999999999</v>
      </c>
      <c r="H247" s="11">
        <v>34.860199999999999</v>
      </c>
      <c r="I247" s="11">
        <v>14.633699999999999</v>
      </c>
      <c r="J247" s="11">
        <v>0.42105799999999999</v>
      </c>
      <c r="K247" s="11">
        <v>0.17289399999999999</v>
      </c>
      <c r="L247" s="11">
        <v>0.201683</v>
      </c>
      <c r="M247" s="11">
        <v>1.9008700000000001</v>
      </c>
      <c r="N247" s="11">
        <v>0.128771</v>
      </c>
      <c r="O247" s="11">
        <v>0.84845400000000004</v>
      </c>
      <c r="P247" s="11">
        <v>3.47906</v>
      </c>
      <c r="Q247" s="11">
        <v>10.0861</v>
      </c>
      <c r="R247" s="11">
        <f t="shared" si="6"/>
        <v>99.43966300000001</v>
      </c>
      <c r="S247" s="11"/>
      <c r="T247" s="18">
        <v>5.5997192109078497</v>
      </c>
      <c r="U247" s="18">
        <v>0.40028078909215026</v>
      </c>
      <c r="V247" s="18">
        <v>6</v>
      </c>
      <c r="W247" s="18">
        <v>0.68478923307229422</v>
      </c>
      <c r="X247" s="18">
        <f t="shared" si="7"/>
        <v>7.0850700221644445</v>
      </c>
      <c r="Y247" s="18">
        <v>3.04717404593891E-2</v>
      </c>
      <c r="Z247" s="18">
        <v>0.10824529254255588</v>
      </c>
      <c r="AA247" s="18">
        <v>2.9458700269770686E-2</v>
      </c>
      <c r="AB247" s="18">
        <v>2.1104190146469457</v>
      </c>
      <c r="AC247" s="18">
        <v>3.194450178894262E-2</v>
      </c>
      <c r="AD247" s="18">
        <v>0.63556185422312006</v>
      </c>
      <c r="AE247" s="18">
        <v>2.8329255318157737E-2</v>
      </c>
      <c r="AF247" s="18">
        <v>0.30416438866977957</v>
      </c>
      <c r="AG247" s="18">
        <v>3.537266692394792</v>
      </c>
      <c r="AH247" s="18">
        <v>0.4627333076052082</v>
      </c>
      <c r="AI247" s="18">
        <v>3</v>
      </c>
    </row>
    <row r="248" spans="1:35">
      <c r="A248" s="20" t="s">
        <v>473</v>
      </c>
      <c r="B248" s="10" t="s">
        <v>375</v>
      </c>
      <c r="C248" s="11" t="s">
        <v>145</v>
      </c>
      <c r="D248" s="11" t="s">
        <v>294</v>
      </c>
      <c r="E248" s="11"/>
      <c r="F248" s="11">
        <v>32.205599999999997</v>
      </c>
      <c r="G248" s="11">
        <v>0.38385799999999998</v>
      </c>
      <c r="H248" s="11">
        <v>34.092500000000001</v>
      </c>
      <c r="I248" s="11">
        <v>15.4551</v>
      </c>
      <c r="J248" s="11">
        <v>0.41406999999999999</v>
      </c>
      <c r="K248" s="11">
        <v>0.22167400000000001</v>
      </c>
      <c r="L248" s="11">
        <v>0.24265700000000001</v>
      </c>
      <c r="M248" s="11">
        <v>2.09185</v>
      </c>
      <c r="N248" s="11">
        <v>7.1383000000000002E-2</v>
      </c>
      <c r="O248" s="11">
        <v>0.96890600000000004</v>
      </c>
      <c r="P248" s="11">
        <v>3.4551400000000001</v>
      </c>
      <c r="Q248" s="11">
        <v>10.015700000000001</v>
      </c>
      <c r="R248" s="11">
        <f t="shared" si="6"/>
        <v>99.618437999999969</v>
      </c>
      <c r="S248" s="11"/>
      <c r="T248" s="18">
        <v>5.583422370695617</v>
      </c>
      <c r="U248" s="18">
        <v>0.41657762930438302</v>
      </c>
      <c r="V248" s="18">
        <v>6</v>
      </c>
      <c r="W248" s="18">
        <v>0.54942540871260714</v>
      </c>
      <c r="X248" s="18">
        <f t="shared" si="7"/>
        <v>6.9660030380169902</v>
      </c>
      <c r="Y248" s="18">
        <v>5.0044969978052647E-2</v>
      </c>
      <c r="Z248" s="18">
        <v>0.10701666175229362</v>
      </c>
      <c r="AA248" s="18">
        <v>3.5632611350547599E-2</v>
      </c>
      <c r="AB248" s="18">
        <v>2.2407680379904251</v>
      </c>
      <c r="AC248" s="18">
        <v>4.117574760242005E-2</v>
      </c>
      <c r="AD248" s="18">
        <v>0.70314757648601112</v>
      </c>
      <c r="AE248" s="18">
        <v>1.578782937698044E-2</v>
      </c>
      <c r="AF248" s="18">
        <v>0.23988884653458842</v>
      </c>
      <c r="AG248" s="18">
        <v>3.4687552599615268</v>
      </c>
      <c r="AH248" s="18">
        <v>0.53124474003847333</v>
      </c>
      <c r="AI248" s="18">
        <v>3</v>
      </c>
    </row>
    <row r="249" spans="1:35">
      <c r="A249" s="20" t="s">
        <v>474</v>
      </c>
      <c r="B249" s="10" t="s">
        <v>375</v>
      </c>
      <c r="C249" s="11" t="s">
        <v>145</v>
      </c>
      <c r="D249" s="11" t="s">
        <v>295</v>
      </c>
      <c r="E249" s="11"/>
      <c r="F249" s="11">
        <v>33.206000000000003</v>
      </c>
      <c r="G249" s="11">
        <v>0.27101999999999998</v>
      </c>
      <c r="H249" s="11">
        <v>32.793300000000002</v>
      </c>
      <c r="I249" s="11">
        <v>16.025300000000001</v>
      </c>
      <c r="J249" s="11">
        <v>0.88387899999999997</v>
      </c>
      <c r="K249" s="11">
        <v>0.15575600000000001</v>
      </c>
      <c r="L249" s="11">
        <v>0.12656400000000001</v>
      </c>
      <c r="M249" s="11">
        <v>1.89585</v>
      </c>
      <c r="N249" s="11">
        <v>6.0576999999999999E-2</v>
      </c>
      <c r="O249" s="11">
        <v>1.0582100000000001</v>
      </c>
      <c r="P249" s="11">
        <v>3.4493</v>
      </c>
      <c r="Q249" s="11">
        <v>9.9982699999999998</v>
      </c>
      <c r="R249" s="11">
        <f t="shared" si="6"/>
        <v>99.924025999999984</v>
      </c>
      <c r="S249" s="11"/>
      <c r="T249" s="18">
        <v>5.7428130456073578</v>
      </c>
      <c r="U249" s="18">
        <v>0.25718695439264216</v>
      </c>
      <c r="V249" s="18">
        <v>6</v>
      </c>
      <c r="W249" s="18">
        <v>0.42700570966367923</v>
      </c>
      <c r="X249" s="18">
        <f t="shared" si="7"/>
        <v>6.6841926640563214</v>
      </c>
      <c r="Y249" s="18">
        <v>3.5247653038397962E-2</v>
      </c>
      <c r="Z249" s="18">
        <v>0.22788171326676609</v>
      </c>
      <c r="AA249" s="18">
        <v>1.8539757359779061E-2</v>
      </c>
      <c r="AB249" s="18">
        <v>2.3177696790601527</v>
      </c>
      <c r="AC249" s="18">
        <v>2.8860945028921836E-2</v>
      </c>
      <c r="AD249" s="18">
        <v>0.63570985598106811</v>
      </c>
      <c r="AE249" s="18">
        <v>1.3365167835705665E-2</v>
      </c>
      <c r="AF249" s="18">
        <v>0.32206403115430438</v>
      </c>
      <c r="AG249" s="18">
        <v>3.4212061790984141</v>
      </c>
      <c r="AH249" s="18">
        <v>0.57879382090158582</v>
      </c>
      <c r="AI249" s="18">
        <v>3</v>
      </c>
    </row>
    <row r="250" spans="1:35">
      <c r="A250" s="20" t="s">
        <v>475</v>
      </c>
      <c r="B250" s="10" t="s">
        <v>375</v>
      </c>
      <c r="C250" s="11" t="s">
        <v>145</v>
      </c>
      <c r="D250" s="11" t="s">
        <v>295</v>
      </c>
      <c r="E250" s="11"/>
      <c r="F250" s="11">
        <v>33.786200000000001</v>
      </c>
      <c r="G250" s="11">
        <v>0.17369200000000001</v>
      </c>
      <c r="H250" s="11">
        <v>34.387900000000002</v>
      </c>
      <c r="I250" s="11">
        <v>14.4527</v>
      </c>
      <c r="J250" s="11">
        <v>0.61372899999999997</v>
      </c>
      <c r="K250" s="11">
        <v>6.1062999999999999E-2</v>
      </c>
      <c r="L250" s="11">
        <v>0.15976499999999999</v>
      </c>
      <c r="M250" s="11">
        <v>1.8172299999999999</v>
      </c>
      <c r="N250" s="11">
        <v>4.339E-3</v>
      </c>
      <c r="O250" s="11">
        <v>0.65068800000000004</v>
      </c>
      <c r="P250" s="11">
        <v>3.5077199999999999</v>
      </c>
      <c r="Q250" s="11">
        <v>10.170400000000001</v>
      </c>
      <c r="R250" s="11">
        <f t="shared" si="6"/>
        <v>99.785426000000001</v>
      </c>
      <c r="S250" s="11"/>
      <c r="T250" s="18">
        <v>5.7646298949387971</v>
      </c>
      <c r="U250" s="18">
        <v>0.23537010506120293</v>
      </c>
      <c r="V250" s="18">
        <v>6</v>
      </c>
      <c r="W250" s="18">
        <v>0.67965018678648725</v>
      </c>
      <c r="X250" s="18">
        <f t="shared" si="7"/>
        <v>6.9150202918476902</v>
      </c>
      <c r="Y250" s="18">
        <v>2.2286026683761073E-2</v>
      </c>
      <c r="Z250" s="18">
        <v>0.15610516466290897</v>
      </c>
      <c r="AA250" s="18">
        <v>2.3088699106550963E-2</v>
      </c>
      <c r="AB250" s="18">
        <v>2.0622298225216698</v>
      </c>
      <c r="AC250" s="18">
        <v>1.1162664338956303E-2</v>
      </c>
      <c r="AD250" s="18">
        <v>0.60115828387776615</v>
      </c>
      <c r="AE250" s="18">
        <v>9.4445282874573917E-4</v>
      </c>
      <c r="AF250" s="18">
        <v>0.38673459895453177</v>
      </c>
      <c r="AG250" s="18">
        <v>3.64888548081887</v>
      </c>
      <c r="AH250" s="18">
        <v>0.35111451918113012</v>
      </c>
      <c r="AI250" s="18">
        <v>3</v>
      </c>
    </row>
    <row r="251" spans="1:35">
      <c r="A251" s="20" t="s">
        <v>476</v>
      </c>
      <c r="B251" s="10" t="s">
        <v>375</v>
      </c>
      <c r="C251" s="11" t="s">
        <v>145</v>
      </c>
      <c r="D251" s="11" t="s">
        <v>295</v>
      </c>
      <c r="E251" s="11"/>
      <c r="F251" s="11">
        <v>33.105800000000002</v>
      </c>
      <c r="G251" s="11">
        <v>0.17302999999999999</v>
      </c>
      <c r="H251" s="11">
        <v>34.199300000000001</v>
      </c>
      <c r="I251" s="11">
        <v>15.104200000000001</v>
      </c>
      <c r="J251" s="11">
        <v>0.76652100000000001</v>
      </c>
      <c r="K251" s="11">
        <v>0.163775</v>
      </c>
      <c r="L251" s="11">
        <v>0.15968599999999999</v>
      </c>
      <c r="M251" s="11">
        <v>1.9128799999999999</v>
      </c>
      <c r="N251" s="11">
        <v>5.2853999999999998E-2</v>
      </c>
      <c r="O251" s="11">
        <v>0.952569</v>
      </c>
      <c r="P251" s="11">
        <v>3.46949</v>
      </c>
      <c r="Q251" s="11">
        <v>10.057700000000001</v>
      </c>
      <c r="R251" s="11">
        <f t="shared" si="6"/>
        <v>100.11780499999998</v>
      </c>
      <c r="S251" s="11"/>
      <c r="T251" s="18">
        <v>5.6757711223044325</v>
      </c>
      <c r="U251" s="18">
        <v>0.32422887769556752</v>
      </c>
      <c r="V251" s="18">
        <v>6</v>
      </c>
      <c r="W251" s="18">
        <v>0.58602059621993519</v>
      </c>
      <c r="X251" s="18">
        <f t="shared" si="7"/>
        <v>6.9102494739155027</v>
      </c>
      <c r="Y251" s="18">
        <v>2.2308118560385663E-2</v>
      </c>
      <c r="Z251" s="18">
        <v>0.19590854991791828</v>
      </c>
      <c r="AA251" s="18">
        <v>2.3188538032308036E-2</v>
      </c>
      <c r="AB251" s="18">
        <v>2.1655813799708508</v>
      </c>
      <c r="AC251" s="18">
        <v>3.0083339339128348E-2</v>
      </c>
      <c r="AD251" s="18">
        <v>0.63585101747428174</v>
      </c>
      <c r="AE251" s="18">
        <v>1.1559982799529306E-2</v>
      </c>
      <c r="AF251" s="18">
        <v>0.32250566038706063</v>
      </c>
      <c r="AG251" s="18">
        <v>3.4835109233464543</v>
      </c>
      <c r="AH251" s="18">
        <v>0.51648907665354593</v>
      </c>
      <c r="AI251" s="18">
        <v>3</v>
      </c>
    </row>
    <row r="252" spans="1:35">
      <c r="A252" s="20" t="s">
        <v>477</v>
      </c>
      <c r="B252" s="10" t="s">
        <v>375</v>
      </c>
      <c r="C252" s="11" t="s">
        <v>145</v>
      </c>
      <c r="D252" s="11" t="s">
        <v>295</v>
      </c>
      <c r="E252" s="11"/>
      <c r="F252" s="11">
        <v>32.828000000000003</v>
      </c>
      <c r="G252" s="11">
        <v>0.23219400000000001</v>
      </c>
      <c r="H252" s="11">
        <v>33.917700000000004</v>
      </c>
      <c r="I252" s="11">
        <v>15.353899999999999</v>
      </c>
      <c r="J252" s="11">
        <v>0.744058</v>
      </c>
      <c r="K252" s="11">
        <v>0.206481</v>
      </c>
      <c r="L252" s="11">
        <v>0.12914700000000001</v>
      </c>
      <c r="M252" s="11">
        <v>1.9275500000000001</v>
      </c>
      <c r="N252" s="11">
        <v>7.2329000000000004E-2</v>
      </c>
      <c r="O252" s="11">
        <v>1.0762499999999999</v>
      </c>
      <c r="P252" s="11">
        <v>3.4579599999999999</v>
      </c>
      <c r="Q252" s="11">
        <v>10.0238</v>
      </c>
      <c r="R252" s="11">
        <f t="shared" si="6"/>
        <v>99.969368999999986</v>
      </c>
      <c r="S252" s="11"/>
      <c r="T252" s="18">
        <v>5.657542598324742</v>
      </c>
      <c r="U252" s="18">
        <v>0.34245740167525796</v>
      </c>
      <c r="V252" s="18">
        <v>6</v>
      </c>
      <c r="W252" s="18">
        <v>0.54669076158884966</v>
      </c>
      <c r="X252" s="18">
        <f t="shared" si="7"/>
        <v>6.8891481632641076</v>
      </c>
      <c r="Y252" s="18">
        <v>3.0092283887675948E-2</v>
      </c>
      <c r="Z252" s="18">
        <v>0.19116075801476295</v>
      </c>
      <c r="AA252" s="18">
        <v>1.8851828029412699E-2</v>
      </c>
      <c r="AB252" s="18">
        <v>2.2128812533041153</v>
      </c>
      <c r="AC252" s="18">
        <v>3.8125991807397189E-2</v>
      </c>
      <c r="AD252" s="18">
        <v>0.64407422164842454</v>
      </c>
      <c r="AE252" s="18">
        <v>1.5902097398188434E-2</v>
      </c>
      <c r="AF252" s="18">
        <v>0.3018976891459898</v>
      </c>
      <c r="AG252" s="18">
        <v>3.4134021290075904</v>
      </c>
      <c r="AH252" s="18">
        <v>0.58659787099240968</v>
      </c>
      <c r="AI252" s="18">
        <v>3</v>
      </c>
    </row>
    <row r="253" spans="1:35">
      <c r="A253" s="20" t="s">
        <v>478</v>
      </c>
      <c r="B253" s="10" t="s">
        <v>375</v>
      </c>
      <c r="C253" s="11" t="s">
        <v>145</v>
      </c>
      <c r="D253" s="11" t="s">
        <v>295</v>
      </c>
      <c r="E253" s="11"/>
      <c r="F253" s="11">
        <v>33.166200000000003</v>
      </c>
      <c r="G253" s="11">
        <v>0.143204</v>
      </c>
      <c r="H253" s="11">
        <v>34.465000000000003</v>
      </c>
      <c r="I253" s="11">
        <v>14.6974</v>
      </c>
      <c r="J253" s="11">
        <v>0.68624300000000005</v>
      </c>
      <c r="K253" s="11">
        <v>0.13086999999999999</v>
      </c>
      <c r="L253" s="11">
        <v>0.13778099999999999</v>
      </c>
      <c r="M253" s="11">
        <v>1.88832</v>
      </c>
      <c r="N253" s="11">
        <v>4.3805999999999998E-2</v>
      </c>
      <c r="O253" s="11">
        <v>0.853464</v>
      </c>
      <c r="P253" s="11">
        <v>3.4857900000000002</v>
      </c>
      <c r="Q253" s="11">
        <v>10.105600000000001</v>
      </c>
      <c r="R253" s="11">
        <f t="shared" si="6"/>
        <v>99.803678000000005</v>
      </c>
      <c r="S253" s="11"/>
      <c r="T253" s="19">
        <v>5.6860310425866301</v>
      </c>
      <c r="U253" s="19">
        <v>0.31396895741336994</v>
      </c>
      <c r="V253" s="19">
        <v>6</v>
      </c>
      <c r="W253" s="19">
        <v>0.64985071491443858</v>
      </c>
      <c r="X253" s="18">
        <f t="shared" si="7"/>
        <v>6.9638196723278085</v>
      </c>
      <c r="Y253" s="19">
        <v>1.8462453273913475E-2</v>
      </c>
      <c r="Z253" s="19">
        <v>0.1753880437602286</v>
      </c>
      <c r="AA253" s="19">
        <v>2.0007304540132768E-2</v>
      </c>
      <c r="AB253" s="19">
        <v>2.107220676535368</v>
      </c>
      <c r="AC253" s="19">
        <v>2.4038715685555309E-2</v>
      </c>
      <c r="AD253" s="19">
        <v>0.62767663302280541</v>
      </c>
      <c r="AE253" s="19">
        <v>9.580885509036078E-3</v>
      </c>
      <c r="AF253" s="19">
        <v>0.33870376578260319</v>
      </c>
      <c r="AG253" s="19">
        <v>3.5372540483943355</v>
      </c>
      <c r="AH253" s="19">
        <v>0.46274595160566429</v>
      </c>
      <c r="AI253" s="19">
        <v>3</v>
      </c>
    </row>
    <row r="254" spans="1:35">
      <c r="A254" s="20" t="s">
        <v>479</v>
      </c>
      <c r="B254" s="10" t="s">
        <v>375</v>
      </c>
      <c r="C254" s="11" t="s">
        <v>145</v>
      </c>
      <c r="D254" s="11" t="s">
        <v>294</v>
      </c>
      <c r="E254" s="11"/>
      <c r="F254" s="11">
        <v>32.2851</v>
      </c>
      <c r="G254" s="11">
        <v>0.30957200000000001</v>
      </c>
      <c r="H254" s="11">
        <v>34.848399999999998</v>
      </c>
      <c r="I254" s="11">
        <v>14.798999999999999</v>
      </c>
      <c r="J254" s="11">
        <v>0.51785700000000001</v>
      </c>
      <c r="K254" s="11">
        <v>0.30058200000000002</v>
      </c>
      <c r="L254" s="11">
        <v>0.20385500000000001</v>
      </c>
      <c r="M254" s="11">
        <v>1.9532</v>
      </c>
      <c r="N254" s="11">
        <v>5.1114E-2</v>
      </c>
      <c r="O254" s="11">
        <v>0.99512100000000003</v>
      </c>
      <c r="P254" s="11">
        <v>3.4674700000000001</v>
      </c>
      <c r="Q254" s="11">
        <v>10.052099999999999</v>
      </c>
      <c r="R254" s="11">
        <f t="shared" si="6"/>
        <v>99.783371000000017</v>
      </c>
      <c r="S254" s="11"/>
      <c r="T254" s="19">
        <v>5.5620202081208729</v>
      </c>
      <c r="U254" s="19">
        <v>0.43797979187912706</v>
      </c>
      <c r="V254" s="19">
        <v>6</v>
      </c>
      <c r="W254" s="19">
        <v>0.63771338309606573</v>
      </c>
      <c r="X254" s="18">
        <f t="shared" si="7"/>
        <v>7.0756931749751928</v>
      </c>
      <c r="Y254" s="19">
        <v>4.0106323139618552E-2</v>
      </c>
      <c r="Z254" s="19">
        <v>0.13299913706070179</v>
      </c>
      <c r="AA254" s="19">
        <v>2.9746613706415889E-2</v>
      </c>
      <c r="AB254" s="19">
        <v>2.1321550861023111</v>
      </c>
      <c r="AC254" s="19">
        <v>5.5481864041161039E-2</v>
      </c>
      <c r="AD254" s="19">
        <v>0.65241509265036057</v>
      </c>
      <c r="AE254" s="19">
        <v>1.1233855560907379E-2</v>
      </c>
      <c r="AF254" s="19">
        <v>0.28086918774757097</v>
      </c>
      <c r="AG254" s="19">
        <v>3.4578115924175874</v>
      </c>
      <c r="AH254" s="19">
        <v>0.54218840758241249</v>
      </c>
      <c r="AI254" s="19">
        <v>3</v>
      </c>
    </row>
    <row r="255" spans="1:35">
      <c r="A255" s="20" t="s">
        <v>480</v>
      </c>
      <c r="B255" s="10" t="s">
        <v>375</v>
      </c>
      <c r="C255" s="11" t="s">
        <v>145</v>
      </c>
      <c r="D255" s="11" t="s">
        <v>295</v>
      </c>
      <c r="E255" s="11"/>
      <c r="F255" s="11">
        <v>32.4634</v>
      </c>
      <c r="G255" s="11">
        <v>0.43768299999999999</v>
      </c>
      <c r="H255" s="11">
        <v>33.6312</v>
      </c>
      <c r="I255" s="11">
        <v>15.9406</v>
      </c>
      <c r="J255" s="11">
        <v>0.51846599999999998</v>
      </c>
      <c r="K255" s="11">
        <v>0.32442399999999999</v>
      </c>
      <c r="L255" s="11">
        <v>0.15679399999999999</v>
      </c>
      <c r="M255" s="11">
        <v>1.86083</v>
      </c>
      <c r="N255" s="11">
        <v>7.9994999999999997E-2</v>
      </c>
      <c r="O255" s="11">
        <v>1.0088900000000001</v>
      </c>
      <c r="P255" s="11">
        <v>3.44834</v>
      </c>
      <c r="Q255" s="11">
        <v>9.9957200000000004</v>
      </c>
      <c r="R255" s="11">
        <f t="shared" si="6"/>
        <v>99.866342000000017</v>
      </c>
      <c r="S255" s="11"/>
      <c r="T255" s="19">
        <v>5.6216887032816736</v>
      </c>
      <c r="U255" s="19">
        <v>0.37831129671832642</v>
      </c>
      <c r="V255" s="19">
        <v>6</v>
      </c>
      <c r="W255" s="19">
        <v>0.48558758053734241</v>
      </c>
      <c r="X255" s="18">
        <f t="shared" si="7"/>
        <v>6.8638988772556688</v>
      </c>
      <c r="Y255" s="19">
        <v>5.6997160179514547E-2</v>
      </c>
      <c r="Z255" s="19">
        <v>0.13384483518431423</v>
      </c>
      <c r="AA255" s="19">
        <v>2.2997888765405022E-2</v>
      </c>
      <c r="AB255" s="19">
        <v>2.3085189735701022</v>
      </c>
      <c r="AC255" s="19">
        <v>6.0192642882177537E-2</v>
      </c>
      <c r="AD255" s="19">
        <v>0.6247788889002065</v>
      </c>
      <c r="AE255" s="19">
        <v>1.7672344684050347E-2</v>
      </c>
      <c r="AF255" s="19">
        <v>0.29735612353356566</v>
      </c>
      <c r="AG255" s="19">
        <v>3.4474640784876627</v>
      </c>
      <c r="AH255" s="19">
        <v>0.5525359215123371</v>
      </c>
      <c r="AI255" s="19">
        <v>3</v>
      </c>
    </row>
    <row r="256" spans="1:35">
      <c r="A256" s="20" t="s">
        <v>481</v>
      </c>
      <c r="B256" s="10" t="s">
        <v>375</v>
      </c>
      <c r="C256" s="11" t="s">
        <v>145</v>
      </c>
      <c r="D256" s="11" t="s">
        <v>294</v>
      </c>
      <c r="E256" s="11"/>
      <c r="F256" s="11">
        <v>32.761600000000001</v>
      </c>
      <c r="G256" s="11">
        <v>0.23988399999999999</v>
      </c>
      <c r="H256" s="11">
        <v>35.083100000000002</v>
      </c>
      <c r="I256" s="11">
        <v>14.507400000000001</v>
      </c>
      <c r="J256" s="11">
        <v>0.50112000000000001</v>
      </c>
      <c r="K256" s="11">
        <v>0.203933</v>
      </c>
      <c r="L256" s="11">
        <v>0.17058899999999999</v>
      </c>
      <c r="M256" s="11">
        <v>1.8924399999999999</v>
      </c>
      <c r="N256" s="11">
        <v>7.5396000000000005E-2</v>
      </c>
      <c r="O256" s="11">
        <v>0.91379999999999995</v>
      </c>
      <c r="P256" s="11">
        <v>3.4826199999999998</v>
      </c>
      <c r="Q256" s="11">
        <v>10.0966</v>
      </c>
      <c r="R256" s="11">
        <f t="shared" si="6"/>
        <v>99.928482000000002</v>
      </c>
      <c r="S256" s="11"/>
      <c r="T256" s="19">
        <v>5.6117864944344031</v>
      </c>
      <c r="U256" s="19">
        <v>0.38821350556559686</v>
      </c>
      <c r="V256" s="19">
        <v>6</v>
      </c>
      <c r="W256" s="19">
        <v>0.694337650419242</v>
      </c>
      <c r="X256" s="18">
        <f t="shared" si="7"/>
        <v>7.0825511559848389</v>
      </c>
      <c r="Y256" s="19">
        <v>3.0899970667087103E-2</v>
      </c>
      <c r="Z256" s="19">
        <v>0.12796356111050181</v>
      </c>
      <c r="AA256" s="19">
        <v>2.4749862959819843E-2</v>
      </c>
      <c r="AB256" s="19">
        <v>2.0781726055331369</v>
      </c>
      <c r="AC256" s="19">
        <v>3.7426670310961141E-2</v>
      </c>
      <c r="AD256" s="19">
        <v>0.62849960948782102</v>
      </c>
      <c r="AE256" s="19">
        <v>1.647566232286065E-2</v>
      </c>
      <c r="AF256" s="19">
        <v>0.31759805787835715</v>
      </c>
      <c r="AG256" s="19">
        <v>3.5049704778657542</v>
      </c>
      <c r="AH256" s="19">
        <v>0.49502952213424578</v>
      </c>
      <c r="AI256" s="19">
        <v>3</v>
      </c>
    </row>
    <row r="257" spans="1:35">
      <c r="A257" s="20" t="s">
        <v>482</v>
      </c>
      <c r="B257" s="10" t="s">
        <v>375</v>
      </c>
      <c r="C257" s="11" t="s">
        <v>145</v>
      </c>
      <c r="D257" s="11" t="s">
        <v>295</v>
      </c>
      <c r="E257" s="11"/>
      <c r="F257" s="11">
        <v>32.755099999999999</v>
      </c>
      <c r="G257" s="11">
        <v>0.32213700000000001</v>
      </c>
      <c r="H257" s="11">
        <v>34.478200000000001</v>
      </c>
      <c r="I257" s="11">
        <v>15.3992</v>
      </c>
      <c r="J257" s="11">
        <v>0.52543499999999999</v>
      </c>
      <c r="K257" s="11">
        <v>0.255023</v>
      </c>
      <c r="L257" s="11">
        <v>0.239181</v>
      </c>
      <c r="M257" s="11">
        <v>2.03478</v>
      </c>
      <c r="N257" s="11">
        <v>4.3718E-2</v>
      </c>
      <c r="O257" s="11">
        <v>1.0274000000000001</v>
      </c>
      <c r="P257" s="11">
        <v>3.45526</v>
      </c>
      <c r="Q257" s="11">
        <v>10.0161</v>
      </c>
      <c r="R257" s="11">
        <f t="shared" si="6"/>
        <v>100.55153399999998</v>
      </c>
      <c r="S257" s="11"/>
      <c r="T257" s="19">
        <v>5.6085555784366212</v>
      </c>
      <c r="U257" s="19">
        <v>0.39144442156337877</v>
      </c>
      <c r="V257" s="19">
        <v>6</v>
      </c>
      <c r="W257" s="19">
        <v>0.56636302146500039</v>
      </c>
      <c r="X257" s="18">
        <f t="shared" si="7"/>
        <v>6.9578074430283792</v>
      </c>
      <c r="Y257" s="19">
        <v>4.1479494709024275E-2</v>
      </c>
      <c r="Z257" s="19">
        <v>0.13412188304868858</v>
      </c>
      <c r="AA257" s="19">
        <v>3.4688419671891721E-2</v>
      </c>
      <c r="AB257" s="19">
        <v>2.2050896548121606</v>
      </c>
      <c r="AC257" s="19">
        <v>4.6785265247945039E-2</v>
      </c>
      <c r="AD257" s="19">
        <v>0.67551720647421976</v>
      </c>
      <c r="AE257" s="19">
        <v>9.54972629669836E-3</v>
      </c>
      <c r="AF257" s="19">
        <v>0.26814780198113686</v>
      </c>
      <c r="AG257" s="19">
        <v>3.4436404211586176</v>
      </c>
      <c r="AH257" s="19">
        <v>0.55635957884138265</v>
      </c>
      <c r="AI257" s="19">
        <v>3</v>
      </c>
    </row>
    <row r="258" spans="1:35">
      <c r="A258" s="20" t="s">
        <v>483</v>
      </c>
      <c r="B258" s="10" t="s">
        <v>375</v>
      </c>
      <c r="C258" s="11" t="s">
        <v>145</v>
      </c>
      <c r="D258" s="11" t="s">
        <v>295</v>
      </c>
      <c r="E258" s="11"/>
      <c r="F258" s="11">
        <v>32.466900000000003</v>
      </c>
      <c r="G258" s="11">
        <v>0.40853899999999999</v>
      </c>
      <c r="H258" s="11">
        <v>33.739899999999999</v>
      </c>
      <c r="I258" s="11">
        <v>15.578799999999999</v>
      </c>
      <c r="J258" s="11">
        <v>0.52908699999999997</v>
      </c>
      <c r="K258" s="11">
        <v>0.25525700000000001</v>
      </c>
      <c r="L258" s="11">
        <v>0.16966500000000001</v>
      </c>
      <c r="M258" s="11">
        <v>1.98403</v>
      </c>
      <c r="N258" s="11">
        <v>8.7822999999999998E-2</v>
      </c>
      <c r="O258" s="11">
        <v>0.997278</v>
      </c>
      <c r="P258" s="11">
        <v>3.4540899999999999</v>
      </c>
      <c r="Q258" s="11">
        <v>10.012600000000001</v>
      </c>
      <c r="R258" s="11">
        <f t="shared" si="6"/>
        <v>99.683969000000005</v>
      </c>
      <c r="S258" s="11"/>
      <c r="T258" s="19">
        <v>5.625085096788343</v>
      </c>
      <c r="U258" s="19">
        <v>0.37491490321165699</v>
      </c>
      <c r="V258" s="19">
        <v>6</v>
      </c>
      <c r="W258" s="19">
        <v>0.5145864100843669</v>
      </c>
      <c r="X258" s="18">
        <f t="shared" si="7"/>
        <v>6.8895013132960239</v>
      </c>
      <c r="Y258" s="19">
        <v>5.3228293661067981E-2</v>
      </c>
      <c r="Z258" s="19">
        <v>0.13665449130693783</v>
      </c>
      <c r="AA258" s="19">
        <v>2.4898103857816663E-2</v>
      </c>
      <c r="AB258" s="19">
        <v>2.257242763666667</v>
      </c>
      <c r="AC258" s="19">
        <v>4.7383112114354232E-2</v>
      </c>
      <c r="AD258" s="19">
        <v>0.66647423582833631</v>
      </c>
      <c r="AE258" s="19">
        <v>1.9411320594393867E-2</v>
      </c>
      <c r="AF258" s="19">
        <v>0.26673133146291561</v>
      </c>
      <c r="AG258" s="19">
        <v>3.4535525267281346</v>
      </c>
      <c r="AH258" s="19">
        <v>0.54644747327186527</v>
      </c>
      <c r="AI258" s="19">
        <v>3</v>
      </c>
    </row>
    <row r="259" spans="1:35">
      <c r="A259" s="20" t="s">
        <v>484</v>
      </c>
      <c r="B259" s="10" t="s">
        <v>375</v>
      </c>
      <c r="C259" s="11" t="s">
        <v>145</v>
      </c>
      <c r="D259" s="11" t="s">
        <v>295</v>
      </c>
      <c r="E259" s="11"/>
      <c r="F259" s="11">
        <v>32.648099999999999</v>
      </c>
      <c r="G259" s="11">
        <v>0.29110599999999998</v>
      </c>
      <c r="H259" s="11">
        <v>34.944600000000001</v>
      </c>
      <c r="I259" s="11">
        <v>14.4536</v>
      </c>
      <c r="J259" s="11">
        <v>0.48657099999999998</v>
      </c>
      <c r="K259" s="11">
        <v>0.208042</v>
      </c>
      <c r="L259" s="11">
        <v>0.21767700000000001</v>
      </c>
      <c r="M259" s="11">
        <v>1.78711</v>
      </c>
      <c r="N259" s="11">
        <v>3.9447000000000003E-2</v>
      </c>
      <c r="O259" s="11">
        <v>0.96634100000000001</v>
      </c>
      <c r="P259" s="11">
        <v>3.4818500000000001</v>
      </c>
      <c r="Q259" s="11">
        <v>10.0943</v>
      </c>
      <c r="R259" s="11">
        <f t="shared" si="6"/>
        <v>99.618743999999978</v>
      </c>
      <c r="S259" s="11"/>
      <c r="T259" s="19">
        <v>5.6136267594684099</v>
      </c>
      <c r="U259" s="19">
        <v>0.38637324053159006</v>
      </c>
      <c r="V259" s="19">
        <v>6</v>
      </c>
      <c r="W259" s="19">
        <v>0.69506412192610156</v>
      </c>
      <c r="X259" s="18">
        <f t="shared" si="7"/>
        <v>7.0814373624576916</v>
      </c>
      <c r="Y259" s="19">
        <v>3.7640685818852042E-2</v>
      </c>
      <c r="Z259" s="19">
        <v>0.12472123091620181</v>
      </c>
      <c r="AA259" s="19">
        <v>3.170179873184354E-2</v>
      </c>
      <c r="AB259" s="19">
        <v>2.0783450302926236</v>
      </c>
      <c r="AC259" s="19">
        <v>3.8326070082390702E-2</v>
      </c>
      <c r="AD259" s="19">
        <v>0.59577704200859027</v>
      </c>
      <c r="AE259" s="19">
        <v>8.6528294231573363E-3</v>
      </c>
      <c r="AF259" s="19">
        <v>0.3572440584858616</v>
      </c>
      <c r="AG259" s="19">
        <v>3.4745154665106917</v>
      </c>
      <c r="AH259" s="19">
        <v>0.52548453348930857</v>
      </c>
      <c r="AI259" s="19">
        <v>3</v>
      </c>
    </row>
    <row r="260" spans="1:35">
      <c r="A260" s="20" t="s">
        <v>485</v>
      </c>
      <c r="B260" s="10" t="s">
        <v>375</v>
      </c>
      <c r="C260" s="11" t="s">
        <v>145</v>
      </c>
      <c r="D260" s="11" t="s">
        <v>295</v>
      </c>
      <c r="E260" s="11"/>
      <c r="F260" s="11">
        <v>33.011000000000003</v>
      </c>
      <c r="G260" s="11">
        <v>0.22420200000000001</v>
      </c>
      <c r="H260" s="11">
        <v>34.946300000000001</v>
      </c>
      <c r="I260" s="11">
        <v>14.9613</v>
      </c>
      <c r="J260" s="11">
        <v>0.51904799999999995</v>
      </c>
      <c r="K260" s="11">
        <v>0.20653199999999999</v>
      </c>
      <c r="L260" s="11">
        <v>0.20338500000000001</v>
      </c>
      <c r="M260" s="11">
        <v>1.95682</v>
      </c>
      <c r="N260" s="11">
        <v>2.6870000000000002E-2</v>
      </c>
      <c r="O260" s="11">
        <v>0.956785</v>
      </c>
      <c r="P260" s="11">
        <v>3.4730500000000002</v>
      </c>
      <c r="Q260" s="11">
        <v>10.0684</v>
      </c>
      <c r="R260" s="11">
        <f t="shared" si="6"/>
        <v>100.55369199999997</v>
      </c>
      <c r="S260" s="11"/>
      <c r="T260" s="19">
        <v>5.6269010001089166</v>
      </c>
      <c r="U260" s="19">
        <v>0.37309899989108342</v>
      </c>
      <c r="V260" s="19">
        <v>6</v>
      </c>
      <c r="W260" s="19">
        <v>0.64739248857818499</v>
      </c>
      <c r="X260" s="18">
        <f t="shared" si="7"/>
        <v>7.0204914884692684</v>
      </c>
      <c r="Y260" s="19">
        <v>2.8738945264683211E-2</v>
      </c>
      <c r="Z260" s="19">
        <v>0.13189449250238328</v>
      </c>
      <c r="AA260" s="19">
        <v>2.9364002519388963E-2</v>
      </c>
      <c r="AB260" s="19">
        <v>2.1327302016075342</v>
      </c>
      <c r="AC260" s="19">
        <v>3.7718602352436376E-2</v>
      </c>
      <c r="AD260" s="19">
        <v>0.64670814283345668</v>
      </c>
      <c r="AE260" s="19">
        <v>5.8430123008550074E-3</v>
      </c>
      <c r="AF260" s="19">
        <v>0.30973024251325187</v>
      </c>
      <c r="AG260" s="19">
        <v>3.4842148172695664</v>
      </c>
      <c r="AH260" s="19">
        <v>0.51578518273043383</v>
      </c>
      <c r="AI260" s="19">
        <v>3</v>
      </c>
    </row>
    <row r="261" spans="1:35">
      <c r="A261" s="20" t="s">
        <v>486</v>
      </c>
      <c r="B261" s="10" t="s">
        <v>375</v>
      </c>
      <c r="C261" s="11" t="s">
        <v>145</v>
      </c>
      <c r="D261" s="11" t="s">
        <v>294</v>
      </c>
      <c r="E261" s="11"/>
      <c r="F261" s="11">
        <v>33.195599999999999</v>
      </c>
      <c r="G261" s="11">
        <v>0.38175999999999999</v>
      </c>
      <c r="H261" s="11">
        <v>32.533200000000001</v>
      </c>
      <c r="I261" s="11">
        <v>16.703900000000001</v>
      </c>
      <c r="J261" s="11">
        <v>0.53737599999999996</v>
      </c>
      <c r="K261" s="11">
        <v>0.149449</v>
      </c>
      <c r="L261" s="11">
        <v>0.25892500000000002</v>
      </c>
      <c r="M261" s="11">
        <v>1.98136</v>
      </c>
      <c r="N261" s="11">
        <v>2.6366000000000001E-2</v>
      </c>
      <c r="O261" s="11">
        <v>1.11968</v>
      </c>
      <c r="P261" s="11">
        <v>3.4320900000000001</v>
      </c>
      <c r="Q261" s="11">
        <v>9.9475800000000003</v>
      </c>
      <c r="R261" s="11">
        <f t="shared" ref="R261:R324" si="8">SUM(F261:Q261)</f>
        <v>100.267286</v>
      </c>
      <c r="S261" s="11"/>
      <c r="T261" s="19">
        <v>5.7449354006020137</v>
      </c>
      <c r="U261" s="19">
        <v>0.25506459939798631</v>
      </c>
      <c r="V261" s="19">
        <v>6</v>
      </c>
      <c r="W261" s="19">
        <v>0.38064134696272145</v>
      </c>
      <c r="X261" s="18">
        <f t="shared" si="7"/>
        <v>6.6357059463607078</v>
      </c>
      <c r="Y261" s="19">
        <v>4.9683913611398407E-2</v>
      </c>
      <c r="Z261" s="19">
        <v>0.1386409222456168</v>
      </c>
      <c r="AA261" s="19">
        <v>3.7954594070370426E-2</v>
      </c>
      <c r="AB261" s="19">
        <v>2.4175669070688457</v>
      </c>
      <c r="AC261" s="19">
        <v>2.7711197121682987E-2</v>
      </c>
      <c r="AD261" s="19">
        <v>0.66483653148539434</v>
      </c>
      <c r="AE261" s="19">
        <v>5.8211315657860545E-3</v>
      </c>
      <c r="AF261" s="19">
        <v>0.30163113982713663</v>
      </c>
      <c r="AG261" s="19">
        <v>3.3871665563568238</v>
      </c>
      <c r="AH261" s="19">
        <v>0.61283344364317616</v>
      </c>
      <c r="AI261" s="19">
        <v>3</v>
      </c>
    </row>
    <row r="262" spans="1:35">
      <c r="A262" s="20" t="s">
        <v>487</v>
      </c>
      <c r="B262" s="10" t="s">
        <v>375</v>
      </c>
      <c r="C262" s="11" t="s">
        <v>145</v>
      </c>
      <c r="D262" s="11" t="s">
        <v>294</v>
      </c>
      <c r="E262" s="11"/>
      <c r="F262" s="11">
        <v>32.342799999999997</v>
      </c>
      <c r="G262" s="11">
        <v>0.39312399999999997</v>
      </c>
      <c r="H262" s="11">
        <v>34.062100000000001</v>
      </c>
      <c r="I262" s="11">
        <v>15.571300000000001</v>
      </c>
      <c r="J262" s="11">
        <v>0.48422399999999999</v>
      </c>
      <c r="K262" s="11">
        <v>0.26111000000000001</v>
      </c>
      <c r="L262" s="11">
        <v>0.21820700000000001</v>
      </c>
      <c r="M262" s="11">
        <v>2.0354299999999999</v>
      </c>
      <c r="N262" s="11">
        <v>7.6575000000000004E-2</v>
      </c>
      <c r="O262" s="11">
        <v>1.03956</v>
      </c>
      <c r="P262" s="11">
        <v>3.4512700000000001</v>
      </c>
      <c r="Q262" s="11">
        <v>10.004300000000001</v>
      </c>
      <c r="R262" s="11">
        <f t="shared" si="8"/>
        <v>99.940000000000012</v>
      </c>
      <c r="S262" s="11"/>
      <c r="T262" s="19">
        <v>5.591125131177046</v>
      </c>
      <c r="U262" s="19">
        <v>0.40887486882295399</v>
      </c>
      <c r="V262" s="19">
        <v>6</v>
      </c>
      <c r="W262" s="19">
        <v>0.53095364705021364</v>
      </c>
      <c r="X262" s="18">
        <f t="shared" ref="X262:X325" si="9">SUM(U262:W262)</f>
        <v>6.9398285158731676</v>
      </c>
      <c r="Y262" s="19">
        <v>5.1106001582263437E-2</v>
      </c>
      <c r="Z262" s="19">
        <v>0.12478904276182008</v>
      </c>
      <c r="AA262" s="19">
        <v>3.1950379025079398E-2</v>
      </c>
      <c r="AB262" s="19">
        <v>2.2511397817841954</v>
      </c>
      <c r="AC262" s="19">
        <v>4.8361832555735229E-2</v>
      </c>
      <c r="AD262" s="19">
        <v>0.68222027984364408</v>
      </c>
      <c r="AE262" s="19">
        <v>1.6887569245958446E-2</v>
      </c>
      <c r="AF262" s="19">
        <v>0.25253031835466222</v>
      </c>
      <c r="AG262" s="19">
        <v>3.4316510430254143</v>
      </c>
      <c r="AH262" s="19">
        <v>0.56834895697458565</v>
      </c>
      <c r="AI262" s="19">
        <v>3</v>
      </c>
    </row>
    <row r="263" spans="1:35">
      <c r="A263" s="20" t="s">
        <v>488</v>
      </c>
      <c r="B263" s="10" t="s">
        <v>375</v>
      </c>
      <c r="C263" s="11" t="s">
        <v>145</v>
      </c>
      <c r="D263" s="11" t="s">
        <v>294</v>
      </c>
      <c r="E263" s="11"/>
      <c r="F263" s="11">
        <v>33.210999999999999</v>
      </c>
      <c r="G263" s="11">
        <v>0.20547699999999999</v>
      </c>
      <c r="H263" s="11">
        <v>34.624099999999999</v>
      </c>
      <c r="I263" s="11">
        <v>15.0389</v>
      </c>
      <c r="J263" s="11">
        <v>0.395094</v>
      </c>
      <c r="K263" s="11">
        <v>0.14143900000000001</v>
      </c>
      <c r="L263" s="11">
        <v>0.17449400000000001</v>
      </c>
      <c r="M263" s="11">
        <v>1.8771599999999999</v>
      </c>
      <c r="N263" s="11">
        <v>5.4594999999999998E-2</v>
      </c>
      <c r="O263" s="11">
        <v>0.71696800000000005</v>
      </c>
      <c r="P263" s="11">
        <v>3.4876</v>
      </c>
      <c r="Q263" s="11">
        <v>10.1113</v>
      </c>
      <c r="R263" s="11">
        <f t="shared" si="8"/>
        <v>100.038127</v>
      </c>
      <c r="S263" s="11"/>
      <c r="T263" s="19">
        <v>5.6796198480867623</v>
      </c>
      <c r="U263" s="19">
        <v>0.32038015191323765</v>
      </c>
      <c r="V263" s="19">
        <v>6</v>
      </c>
      <c r="W263" s="19">
        <v>0.6582716791245673</v>
      </c>
      <c r="X263" s="18">
        <f t="shared" si="9"/>
        <v>6.978651831037805</v>
      </c>
      <c r="Y263" s="19">
        <v>2.6425382425744048E-2</v>
      </c>
      <c r="Z263" s="19">
        <v>0.10072709189732197</v>
      </c>
      <c r="AA263" s="19">
        <v>2.5275721013342186E-2</v>
      </c>
      <c r="AB263" s="19">
        <v>2.1508463219239311</v>
      </c>
      <c r="AC263" s="19">
        <v>2.5915771385562662E-2</v>
      </c>
      <c r="AD263" s="19">
        <v>0.62242275863407626</v>
      </c>
      <c r="AE263" s="19">
        <v>1.1911013762175036E-2</v>
      </c>
      <c r="AF263" s="19">
        <v>0.339750456218186</v>
      </c>
      <c r="AG263" s="19">
        <v>3.6122239360171307</v>
      </c>
      <c r="AH263" s="19">
        <v>0.38777606398286951</v>
      </c>
      <c r="AI263" s="19">
        <v>3</v>
      </c>
    </row>
    <row r="264" spans="1:35">
      <c r="A264" s="20" t="s">
        <v>489</v>
      </c>
      <c r="B264" s="10" t="s">
        <v>375</v>
      </c>
      <c r="C264" s="11" t="s">
        <v>145</v>
      </c>
      <c r="D264" s="11" t="s">
        <v>295</v>
      </c>
      <c r="E264" s="11"/>
      <c r="F264" s="11">
        <v>32.593000000000004</v>
      </c>
      <c r="G264" s="11">
        <v>0.22748099999999999</v>
      </c>
      <c r="H264" s="11">
        <v>35.019599999999997</v>
      </c>
      <c r="I264" s="11">
        <v>14.6272</v>
      </c>
      <c r="J264" s="11">
        <v>0.45566499999999999</v>
      </c>
      <c r="K264" s="11">
        <v>0.19628899999999999</v>
      </c>
      <c r="L264" s="11">
        <v>0.20553299999999999</v>
      </c>
      <c r="M264" s="11">
        <v>1.8347100000000001</v>
      </c>
      <c r="N264" s="11">
        <v>4.0753999999999999E-2</v>
      </c>
      <c r="O264" s="11">
        <v>0.95161099999999998</v>
      </c>
      <c r="P264" s="11">
        <v>3.4800599999999999</v>
      </c>
      <c r="Q264" s="11">
        <v>10.0891</v>
      </c>
      <c r="R264" s="11">
        <f t="shared" si="8"/>
        <v>99.721002999999996</v>
      </c>
      <c r="S264" s="11"/>
      <c r="T264" s="19">
        <v>5.6021906546666553</v>
      </c>
      <c r="U264" s="19">
        <v>0.39780934533334467</v>
      </c>
      <c r="V264" s="19">
        <v>6</v>
      </c>
      <c r="W264" s="19">
        <v>0.69634204159045066</v>
      </c>
      <c r="X264" s="18">
        <f t="shared" si="9"/>
        <v>7.0941513869237953</v>
      </c>
      <c r="Y264" s="19">
        <v>2.9403526874202432E-2</v>
      </c>
      <c r="Z264" s="19">
        <v>0.1167583005248063</v>
      </c>
      <c r="AA264" s="19">
        <v>2.9922704836992508E-2</v>
      </c>
      <c r="AB264" s="19">
        <v>2.1025713468741634</v>
      </c>
      <c r="AC264" s="19">
        <v>3.6148240083158714E-2</v>
      </c>
      <c r="AD264" s="19">
        <v>0.6114315339862445</v>
      </c>
      <c r="AE264" s="19">
        <v>8.9363944407034827E-3</v>
      </c>
      <c r="AF264" s="19">
        <v>0.34348383148989325</v>
      </c>
      <c r="AG264" s="19">
        <v>3.4827066306299583</v>
      </c>
      <c r="AH264" s="19">
        <v>0.51729336937004156</v>
      </c>
      <c r="AI264" s="19">
        <v>3</v>
      </c>
    </row>
    <row r="265" spans="1:35">
      <c r="A265" s="20" t="s">
        <v>233</v>
      </c>
      <c r="B265" s="10" t="s">
        <v>375</v>
      </c>
      <c r="C265" s="11" t="s">
        <v>145</v>
      </c>
      <c r="D265" s="11" t="s">
        <v>295</v>
      </c>
      <c r="E265" s="11"/>
      <c r="F265" s="11">
        <v>32.860900000000001</v>
      </c>
      <c r="G265" s="11">
        <v>0.36104999999999998</v>
      </c>
      <c r="H265" s="11">
        <v>34.274900000000002</v>
      </c>
      <c r="I265" s="11">
        <v>16.052600000000002</v>
      </c>
      <c r="J265" s="11">
        <v>0.608796</v>
      </c>
      <c r="K265" s="11">
        <v>0.21001</v>
      </c>
      <c r="L265" s="11">
        <v>0.210566</v>
      </c>
      <c r="M265" s="11">
        <v>2.2638600000000002</v>
      </c>
      <c r="N265" s="11">
        <v>9.6159999999999995E-2</v>
      </c>
      <c r="O265" s="11">
        <v>1.22211</v>
      </c>
      <c r="P265" s="11">
        <v>3.4290500000000002</v>
      </c>
      <c r="Q265" s="11">
        <v>9.9403799999999993</v>
      </c>
      <c r="R265" s="11">
        <f t="shared" si="8"/>
        <v>101.53038199999999</v>
      </c>
      <c r="S265" s="11"/>
      <c r="T265" s="19">
        <v>5.5967685149098481</v>
      </c>
      <c r="U265" s="19">
        <v>0.40323148509015194</v>
      </c>
      <c r="V265" s="19">
        <v>6</v>
      </c>
      <c r="W265" s="19">
        <v>0.47679024445502094</v>
      </c>
      <c r="X265" s="18">
        <f t="shared" si="9"/>
        <v>6.8800217295451729</v>
      </c>
      <c r="Y265" s="19">
        <v>4.6242998756501182E-2</v>
      </c>
      <c r="Z265" s="19">
        <v>0.15457463395065626</v>
      </c>
      <c r="AA265" s="19">
        <v>3.0376090444968196E-2</v>
      </c>
      <c r="AB265" s="19">
        <v>2.2864371552104861</v>
      </c>
      <c r="AC265" s="19">
        <v>3.8322648276021748E-2</v>
      </c>
      <c r="AD265" s="19">
        <v>0.74757421591654705</v>
      </c>
      <c r="AE265" s="19">
        <v>2.0893485018271426E-2</v>
      </c>
      <c r="AF265" s="19">
        <v>0.19320965078915986</v>
      </c>
      <c r="AG265" s="19">
        <v>3.3417178200573625</v>
      </c>
      <c r="AH265" s="19">
        <v>0.65828217994263738</v>
      </c>
      <c r="AI265" s="19">
        <v>3</v>
      </c>
    </row>
    <row r="266" spans="1:35">
      <c r="A266" s="20" t="s">
        <v>234</v>
      </c>
      <c r="B266" s="10" t="s">
        <v>375</v>
      </c>
      <c r="C266" s="11" t="s">
        <v>145</v>
      </c>
      <c r="D266" s="11" t="s">
        <v>294</v>
      </c>
      <c r="E266" s="11"/>
      <c r="F266" s="11">
        <v>32.245199999999997</v>
      </c>
      <c r="G266" s="11">
        <v>0.16614599999999999</v>
      </c>
      <c r="H266" s="11">
        <v>35.320700000000002</v>
      </c>
      <c r="I266" s="11">
        <v>14.435600000000001</v>
      </c>
      <c r="J266" s="11">
        <v>0.52662600000000004</v>
      </c>
      <c r="K266" s="11">
        <v>0.25631700000000002</v>
      </c>
      <c r="L266" s="11">
        <v>0.210456</v>
      </c>
      <c r="M266" s="11">
        <v>1.95126</v>
      </c>
      <c r="N266" s="11">
        <v>6.4185000000000006E-2</v>
      </c>
      <c r="O266" s="11">
        <v>0.99601799999999996</v>
      </c>
      <c r="P266" s="11">
        <v>3.4762599999999999</v>
      </c>
      <c r="Q266" s="11">
        <v>10.0794</v>
      </c>
      <c r="R266" s="11">
        <f t="shared" si="8"/>
        <v>99.728167999999982</v>
      </c>
      <c r="S266" s="11"/>
      <c r="T266" s="19">
        <v>5.5468294246113707</v>
      </c>
      <c r="U266" s="19">
        <v>0.45317057538862926</v>
      </c>
      <c r="V266" s="19">
        <v>6</v>
      </c>
      <c r="W266" s="19">
        <v>0.70768245629144122</v>
      </c>
      <c r="X266" s="18">
        <f t="shared" si="9"/>
        <v>7.1608530316800705</v>
      </c>
      <c r="Y266" s="19">
        <v>2.1492670216522288E-2</v>
      </c>
      <c r="Z266" s="19">
        <v>0.135048752908251</v>
      </c>
      <c r="AA266" s="19">
        <v>3.0663857410760356E-2</v>
      </c>
      <c r="AB266" s="19">
        <v>2.076684729021137</v>
      </c>
      <c r="AC266" s="19">
        <v>4.7240533604640762E-2</v>
      </c>
      <c r="AD266" s="19">
        <v>0.65079129422925275</v>
      </c>
      <c r="AE266" s="19">
        <v>1.4085485529370315E-2</v>
      </c>
      <c r="AF266" s="19">
        <v>0.28788268663673622</v>
      </c>
      <c r="AG266" s="19">
        <v>3.4581353334440053</v>
      </c>
      <c r="AH266" s="19">
        <v>0.54186466655599475</v>
      </c>
      <c r="AI266" s="19">
        <v>3</v>
      </c>
    </row>
    <row r="267" spans="1:35">
      <c r="A267" s="20" t="s">
        <v>235</v>
      </c>
      <c r="B267" s="10" t="s">
        <v>375</v>
      </c>
      <c r="C267" s="11" t="s">
        <v>145</v>
      </c>
      <c r="D267" s="11" t="s">
        <v>295</v>
      </c>
      <c r="E267" s="11"/>
      <c r="F267" s="11">
        <v>33.185099999999998</v>
      </c>
      <c r="G267" s="11">
        <v>0.28873300000000002</v>
      </c>
      <c r="H267" s="11">
        <v>33.095300000000002</v>
      </c>
      <c r="I267" s="11">
        <v>16.146899999999999</v>
      </c>
      <c r="J267" s="11">
        <v>0.447658</v>
      </c>
      <c r="K267" s="11">
        <v>8.8457999999999995E-2</v>
      </c>
      <c r="L267" s="11">
        <v>0.20524999999999999</v>
      </c>
      <c r="M267" s="11">
        <v>2.06873</v>
      </c>
      <c r="N267" s="11">
        <v>3.1604E-2</v>
      </c>
      <c r="O267" s="11">
        <v>0.76822100000000004</v>
      </c>
      <c r="P267" s="11">
        <v>3.46116</v>
      </c>
      <c r="Q267" s="11">
        <v>10.0349</v>
      </c>
      <c r="R267" s="11">
        <f t="shared" si="8"/>
        <v>99.822014000000024</v>
      </c>
      <c r="S267" s="11"/>
      <c r="T267" s="19">
        <v>5.7345925773077324</v>
      </c>
      <c r="U267" s="19">
        <v>0.26540742269226758</v>
      </c>
      <c r="V267" s="19">
        <v>6</v>
      </c>
      <c r="W267" s="19">
        <v>0.47492758620601716</v>
      </c>
      <c r="X267" s="18">
        <f t="shared" si="9"/>
        <v>6.7403350088982847</v>
      </c>
      <c r="Y267" s="19">
        <v>3.7521190542067706E-2</v>
      </c>
      <c r="Z267" s="19">
        <v>0.11532257556980298</v>
      </c>
      <c r="AA267" s="19">
        <v>3.0041965467208019E-2</v>
      </c>
      <c r="AB267" s="19">
        <v>2.3334827093611632</v>
      </c>
      <c r="AC267" s="19">
        <v>1.6377748621281569E-2</v>
      </c>
      <c r="AD267" s="19">
        <v>0.69312267573391506</v>
      </c>
      <c r="AE267" s="19">
        <v>6.9672281331246378E-3</v>
      </c>
      <c r="AF267" s="19">
        <v>0.28353234751167866</v>
      </c>
      <c r="AG267" s="19">
        <v>3.5801544809178272</v>
      </c>
      <c r="AH267" s="19">
        <v>0.41984551908217288</v>
      </c>
      <c r="AI267" s="19">
        <v>3</v>
      </c>
    </row>
    <row r="268" spans="1:35">
      <c r="A268" s="20" t="s">
        <v>236</v>
      </c>
      <c r="B268" s="10" t="s">
        <v>375</v>
      </c>
      <c r="C268" s="11" t="s">
        <v>145</v>
      </c>
      <c r="D268" s="11" t="s">
        <v>294</v>
      </c>
      <c r="E268" s="11"/>
      <c r="F268" s="11">
        <v>32.532600000000002</v>
      </c>
      <c r="G268" s="11">
        <v>0.15540300000000001</v>
      </c>
      <c r="H268" s="11">
        <v>35.735100000000003</v>
      </c>
      <c r="I268" s="11">
        <v>14.5473</v>
      </c>
      <c r="J268" s="11">
        <v>0.53033699999999995</v>
      </c>
      <c r="K268" s="11">
        <v>0.19670399999999999</v>
      </c>
      <c r="L268" s="11">
        <v>0.167408</v>
      </c>
      <c r="M268" s="11">
        <v>2.00345</v>
      </c>
      <c r="N268" s="11">
        <v>4.5995000000000001E-2</v>
      </c>
      <c r="O268" s="11">
        <v>0.94366399999999995</v>
      </c>
      <c r="P268" s="11">
        <v>3.4769899999999998</v>
      </c>
      <c r="Q268" s="11">
        <v>10.0815</v>
      </c>
      <c r="R268" s="11">
        <f t="shared" si="8"/>
        <v>100.41645100000001</v>
      </c>
      <c r="S268" s="11"/>
      <c r="T268" s="19">
        <v>5.5445366851878939</v>
      </c>
      <c r="U268" s="19">
        <v>0.45546331481210611</v>
      </c>
      <c r="V268" s="19">
        <v>6</v>
      </c>
      <c r="W268" s="19">
        <v>0.7224335238382027</v>
      </c>
      <c r="X268" s="18">
        <f t="shared" si="9"/>
        <v>7.1778968386503088</v>
      </c>
      <c r="Y268" s="19">
        <v>1.9917124381757689E-2</v>
      </c>
      <c r="Z268" s="19">
        <v>0.13474323223300821</v>
      </c>
      <c r="AA268" s="19">
        <v>2.4166203878774516E-2</v>
      </c>
      <c r="AB268" s="19">
        <v>2.073408511541655</v>
      </c>
      <c r="AC268" s="19">
        <v>3.5918428467304822E-2</v>
      </c>
      <c r="AD268" s="19">
        <v>0.66202113313078403</v>
      </c>
      <c r="AE268" s="19">
        <v>1.0000360398184567E-2</v>
      </c>
      <c r="AF268" s="19">
        <v>0.29206007800372658</v>
      </c>
      <c r="AG268" s="19">
        <v>3.4913631917424919</v>
      </c>
      <c r="AH268" s="19">
        <v>0.50863680825750812</v>
      </c>
      <c r="AI268" s="19">
        <v>3</v>
      </c>
    </row>
    <row r="269" spans="1:35">
      <c r="A269" s="20" t="s">
        <v>490</v>
      </c>
      <c r="B269" s="10" t="s">
        <v>375</v>
      </c>
      <c r="C269" s="11" t="s">
        <v>145</v>
      </c>
      <c r="D269" s="11" t="s">
        <v>295</v>
      </c>
      <c r="E269" s="11"/>
      <c r="F269" s="11">
        <v>32.537300000000002</v>
      </c>
      <c r="G269" s="11">
        <v>0.28811399999999998</v>
      </c>
      <c r="H269" s="11">
        <v>34.236699999999999</v>
      </c>
      <c r="I269" s="11">
        <v>15.183199999999999</v>
      </c>
      <c r="J269" s="11">
        <v>0.55021900000000001</v>
      </c>
      <c r="K269" s="11">
        <v>0.174262</v>
      </c>
      <c r="L269" s="11">
        <v>0.18067800000000001</v>
      </c>
      <c r="M269" s="11">
        <v>1.96848</v>
      </c>
      <c r="N269" s="11">
        <v>2.2539E-2</v>
      </c>
      <c r="O269" s="11">
        <v>1.24908</v>
      </c>
      <c r="P269" s="11">
        <v>3.45241</v>
      </c>
      <c r="Q269" s="11">
        <v>10.0092</v>
      </c>
      <c r="R269" s="11">
        <f t="shared" si="8"/>
        <v>99.852181999999999</v>
      </c>
      <c r="S269" s="11"/>
      <c r="T269" s="19">
        <v>5.6212049107821125</v>
      </c>
      <c r="U269" s="19">
        <v>0.37879508921788752</v>
      </c>
      <c r="V269" s="19">
        <v>6</v>
      </c>
      <c r="W269" s="19">
        <v>0.59221201601422635</v>
      </c>
      <c r="X269" s="18">
        <f t="shared" si="9"/>
        <v>6.9710071052321139</v>
      </c>
      <c r="Y269" s="19">
        <v>3.7431136758608916E-2</v>
      </c>
      <c r="Z269" s="19">
        <v>0.14170723827864143</v>
      </c>
      <c r="AA269" s="19">
        <v>2.643862829961725E-2</v>
      </c>
      <c r="AB269" s="19">
        <v>2.1936493722975206</v>
      </c>
      <c r="AC269" s="19">
        <v>3.2255831887686513E-2</v>
      </c>
      <c r="AD269" s="19">
        <v>0.65936481585528561</v>
      </c>
      <c r="AE269" s="19">
        <v>4.9675367585569202E-3</v>
      </c>
      <c r="AF269" s="19">
        <v>0.30341181549847096</v>
      </c>
      <c r="AG269" s="19">
        <v>3.3175323499371694</v>
      </c>
      <c r="AH269" s="19">
        <v>0.68246765006283061</v>
      </c>
      <c r="AI269" s="19">
        <v>3</v>
      </c>
    </row>
    <row r="270" spans="1:35">
      <c r="A270" s="20" t="s">
        <v>491</v>
      </c>
      <c r="B270" s="10" t="s">
        <v>375</v>
      </c>
      <c r="C270" s="11" t="s">
        <v>145</v>
      </c>
      <c r="D270" s="11" t="s">
        <v>294</v>
      </c>
      <c r="E270" s="11"/>
      <c r="F270" s="11">
        <v>32.148899999999998</v>
      </c>
      <c r="G270" s="11">
        <v>0.19304499999999999</v>
      </c>
      <c r="H270" s="11">
        <v>35.4163</v>
      </c>
      <c r="I270" s="11">
        <v>14.6181</v>
      </c>
      <c r="J270" s="11">
        <v>0.51507999999999998</v>
      </c>
      <c r="K270" s="11">
        <v>0.21161199999999999</v>
      </c>
      <c r="L270" s="11">
        <v>0.20000299999999999</v>
      </c>
      <c r="M270" s="11">
        <v>1.87425</v>
      </c>
      <c r="N270" s="11">
        <v>2.2121999999999999E-2</v>
      </c>
      <c r="O270" s="11">
        <v>1.1336900000000001</v>
      </c>
      <c r="P270" s="11">
        <v>3.46611</v>
      </c>
      <c r="Q270" s="11">
        <v>10.0495</v>
      </c>
      <c r="R270" s="11">
        <f t="shared" si="8"/>
        <v>99.848711999999978</v>
      </c>
      <c r="S270" s="11"/>
      <c r="T270" s="19">
        <v>5.530495456689744</v>
      </c>
      <c r="U270" s="19">
        <v>0.46950454331025604</v>
      </c>
      <c r="V270" s="19">
        <v>6</v>
      </c>
      <c r="W270" s="19">
        <v>0.71103093795472638</v>
      </c>
      <c r="X270" s="18">
        <f t="shared" si="9"/>
        <v>7.1805354812649824</v>
      </c>
      <c r="Y270" s="19">
        <v>2.4973374441172123E-2</v>
      </c>
      <c r="Z270" s="19">
        <v>0.13209341091803747</v>
      </c>
      <c r="AA270" s="19">
        <v>2.9142054856183208E-2</v>
      </c>
      <c r="AB270" s="19">
        <v>2.1030269812898794</v>
      </c>
      <c r="AC270" s="19">
        <v>3.9002806769796061E-2</v>
      </c>
      <c r="AD270" s="19">
        <v>0.62513281773372142</v>
      </c>
      <c r="AE270" s="19">
        <v>4.8549062798574506E-3</v>
      </c>
      <c r="AF270" s="19">
        <v>0.33100946921662511</v>
      </c>
      <c r="AG270" s="19">
        <v>3.3832116700105432</v>
      </c>
      <c r="AH270" s="19">
        <v>0.61678832998945687</v>
      </c>
      <c r="AI270" s="19">
        <v>3</v>
      </c>
    </row>
    <row r="271" spans="1:35">
      <c r="A271" s="20" t="s">
        <v>492</v>
      </c>
      <c r="B271" s="10" t="s">
        <v>375</v>
      </c>
      <c r="C271" s="11" t="s">
        <v>145</v>
      </c>
      <c r="D271" s="11" t="s">
        <v>294</v>
      </c>
      <c r="E271" s="11"/>
      <c r="F271" s="11">
        <v>33.139200000000002</v>
      </c>
      <c r="G271" s="11">
        <v>0.234737</v>
      </c>
      <c r="H271" s="11">
        <v>35.258200000000002</v>
      </c>
      <c r="I271" s="11">
        <v>14.3087</v>
      </c>
      <c r="J271" s="11">
        <v>0.51581900000000003</v>
      </c>
      <c r="K271" s="11">
        <v>0.196383</v>
      </c>
      <c r="L271" s="11">
        <v>0.20368</v>
      </c>
      <c r="M271" s="11">
        <v>1.9439500000000001</v>
      </c>
      <c r="N271" s="11">
        <v>4.4260000000000001E-2</v>
      </c>
      <c r="O271" s="11">
        <v>1.0611600000000001</v>
      </c>
      <c r="P271" s="11">
        <v>3.4803600000000001</v>
      </c>
      <c r="Q271" s="11">
        <v>10.091200000000001</v>
      </c>
      <c r="R271" s="11">
        <f t="shared" si="8"/>
        <v>100.477649</v>
      </c>
      <c r="S271" s="11"/>
      <c r="T271" s="19">
        <v>5.6385123756176068</v>
      </c>
      <c r="U271" s="19">
        <v>0.36148762438239324</v>
      </c>
      <c r="V271" s="19">
        <v>6</v>
      </c>
      <c r="W271" s="19">
        <v>0.70882109791450087</v>
      </c>
      <c r="X271" s="18">
        <f t="shared" si="9"/>
        <v>7.0703087222968941</v>
      </c>
      <c r="Y271" s="19">
        <v>3.0034805021618691E-2</v>
      </c>
      <c r="Z271" s="19">
        <v>0.13083634358538923</v>
      </c>
      <c r="AA271" s="19">
        <v>2.9353280413272863E-2</v>
      </c>
      <c r="AB271" s="19">
        <v>2.0360042965210274</v>
      </c>
      <c r="AC271" s="19">
        <v>3.5800084811123734E-2</v>
      </c>
      <c r="AD271" s="19">
        <v>0.64128999642391216</v>
      </c>
      <c r="AE271" s="19">
        <v>9.6071034668677412E-3</v>
      </c>
      <c r="AF271" s="19">
        <v>0.31330281529809634</v>
      </c>
      <c r="AG271" s="19">
        <v>3.4289852864620007</v>
      </c>
      <c r="AH271" s="19">
        <v>0.57101471353799926</v>
      </c>
      <c r="AI271" s="19">
        <v>3</v>
      </c>
    </row>
    <row r="272" spans="1:35">
      <c r="A272" s="20" t="s">
        <v>493</v>
      </c>
      <c r="B272" s="10" t="s">
        <v>375</v>
      </c>
      <c r="C272" s="11" t="s">
        <v>145</v>
      </c>
      <c r="D272" s="11" t="s">
        <v>295</v>
      </c>
      <c r="E272" s="11"/>
      <c r="F272" s="11">
        <v>33.403199999999998</v>
      </c>
      <c r="G272" s="11">
        <v>0.25200699999999998</v>
      </c>
      <c r="H272" s="11">
        <v>33.964500000000001</v>
      </c>
      <c r="I272" s="11">
        <v>15.497</v>
      </c>
      <c r="J272" s="11">
        <v>0.41806300000000002</v>
      </c>
      <c r="K272" s="11">
        <v>0.117129</v>
      </c>
      <c r="L272" s="11">
        <v>0.21166099999999999</v>
      </c>
      <c r="M272" s="11">
        <v>2.0135399999999999</v>
      </c>
      <c r="N272" s="11">
        <v>4.0319000000000001E-2</v>
      </c>
      <c r="O272" s="11">
        <v>0.77382300000000004</v>
      </c>
      <c r="P272" s="11">
        <v>3.4715600000000002</v>
      </c>
      <c r="Q272" s="11">
        <v>10.0655</v>
      </c>
      <c r="R272" s="11">
        <f t="shared" si="8"/>
        <v>100.22830200000001</v>
      </c>
      <c r="S272" s="11"/>
      <c r="T272" s="19">
        <v>5.7191085253562859</v>
      </c>
      <c r="U272" s="19">
        <v>0.28089147464371411</v>
      </c>
      <c r="V272" s="19">
        <v>6</v>
      </c>
      <c r="W272" s="19">
        <v>0.57274731965603287</v>
      </c>
      <c r="X272" s="18">
        <f t="shared" si="9"/>
        <v>6.853638794299747</v>
      </c>
      <c r="Y272" s="19">
        <v>3.2446930416044538E-2</v>
      </c>
      <c r="Z272" s="19">
        <v>0.10670641817892459</v>
      </c>
      <c r="AA272" s="19">
        <v>3.0694944096528433E-2</v>
      </c>
      <c r="AB272" s="19">
        <v>2.2189314769194786</v>
      </c>
      <c r="AC272" s="19">
        <v>2.1486335205754988E-2</v>
      </c>
      <c r="AD272" s="19">
        <v>0.66841683941875685</v>
      </c>
      <c r="AE272" s="19">
        <v>8.8066057913045951E-3</v>
      </c>
      <c r="AF272" s="19">
        <v>0.30129021958418367</v>
      </c>
      <c r="AG272" s="19">
        <v>3.5809886299729063</v>
      </c>
      <c r="AH272" s="19">
        <v>0.41901137002709365</v>
      </c>
      <c r="AI272" s="19">
        <v>3</v>
      </c>
    </row>
    <row r="273" spans="1:35">
      <c r="A273" s="20" t="s">
        <v>494</v>
      </c>
      <c r="B273" s="10" t="s">
        <v>375</v>
      </c>
      <c r="C273" s="11" t="s">
        <v>145</v>
      </c>
      <c r="D273" s="11" t="s">
        <v>294</v>
      </c>
      <c r="E273" s="11"/>
      <c r="F273" s="11">
        <v>32.561700000000002</v>
      </c>
      <c r="G273" s="11">
        <v>0.17694799999999999</v>
      </c>
      <c r="H273" s="11">
        <v>35.655200000000001</v>
      </c>
      <c r="I273" s="11">
        <v>14.521100000000001</v>
      </c>
      <c r="J273" s="11">
        <v>0.45506000000000002</v>
      </c>
      <c r="K273" s="11">
        <v>0.227858</v>
      </c>
      <c r="L273" s="11">
        <v>0.185116</v>
      </c>
      <c r="M273" s="11">
        <v>1.78393</v>
      </c>
      <c r="N273" s="11">
        <v>2.2554999999999999E-2</v>
      </c>
      <c r="O273" s="11">
        <v>1.03765</v>
      </c>
      <c r="P273" s="11">
        <v>3.4775800000000001</v>
      </c>
      <c r="Q273" s="11">
        <v>10.083</v>
      </c>
      <c r="R273" s="11">
        <f t="shared" si="8"/>
        <v>100.187697</v>
      </c>
      <c r="S273" s="11"/>
      <c r="T273" s="19">
        <v>5.5635900750799205</v>
      </c>
      <c r="U273" s="19">
        <v>0.43640992492007946</v>
      </c>
      <c r="V273" s="19">
        <v>6</v>
      </c>
      <c r="W273" s="19">
        <v>0.74362658411020366</v>
      </c>
      <c r="X273" s="18">
        <f t="shared" si="9"/>
        <v>7.1800365090302831</v>
      </c>
      <c r="Y273" s="19">
        <v>2.2736020934528967E-2</v>
      </c>
      <c r="Z273" s="19">
        <v>0.11591116238148456</v>
      </c>
      <c r="AA273" s="19">
        <v>2.6790310657909561E-2</v>
      </c>
      <c r="AB273" s="19">
        <v>2.074930541452455</v>
      </c>
      <c r="AC273" s="19">
        <v>4.1712861318290766E-2</v>
      </c>
      <c r="AD273" s="19">
        <v>0.59097991215671386</v>
      </c>
      <c r="AE273" s="19">
        <v>4.9164250743536217E-3</v>
      </c>
      <c r="AF273" s="19">
        <v>0.36239080145064173</v>
      </c>
      <c r="AG273" s="19">
        <v>3.4392841231386422</v>
      </c>
      <c r="AH273" s="19">
        <v>0.56071587686135771</v>
      </c>
      <c r="AI273" s="19">
        <v>3</v>
      </c>
    </row>
    <row r="274" spans="1:35">
      <c r="A274" s="20" t="s">
        <v>495</v>
      </c>
      <c r="B274" s="10" t="s">
        <v>375</v>
      </c>
      <c r="C274" s="11" t="s">
        <v>145</v>
      </c>
      <c r="D274" s="11" t="s">
        <v>295</v>
      </c>
      <c r="E274" s="11"/>
      <c r="F274" s="11">
        <v>32.307000000000002</v>
      </c>
      <c r="G274" s="11">
        <v>0.33604699999999998</v>
      </c>
      <c r="H274" s="11">
        <v>34.574300000000001</v>
      </c>
      <c r="I274" s="11">
        <v>15.5847</v>
      </c>
      <c r="J274" s="11">
        <v>0.46462399999999998</v>
      </c>
      <c r="K274" s="11">
        <v>0.24768999999999999</v>
      </c>
      <c r="L274" s="11">
        <v>0.221529</v>
      </c>
      <c r="M274" s="11">
        <v>2.1796600000000002</v>
      </c>
      <c r="N274" s="11">
        <v>6.8834000000000006E-2</v>
      </c>
      <c r="O274" s="11">
        <v>1.1699200000000001</v>
      </c>
      <c r="P274" s="11">
        <v>3.4417200000000001</v>
      </c>
      <c r="Q274" s="11">
        <v>9.9777100000000001</v>
      </c>
      <c r="R274" s="11">
        <f t="shared" si="8"/>
        <v>100.57373400000002</v>
      </c>
      <c r="S274" s="11"/>
      <c r="T274" s="19">
        <v>5.5515093365968164</v>
      </c>
      <c r="U274" s="19">
        <v>0.44849066340318355</v>
      </c>
      <c r="V274" s="19">
        <v>6</v>
      </c>
      <c r="W274" s="19">
        <v>0.55353279756064744</v>
      </c>
      <c r="X274" s="18">
        <f t="shared" si="9"/>
        <v>7.002023460963831</v>
      </c>
      <c r="Y274" s="19">
        <v>4.3424538810024664E-2</v>
      </c>
      <c r="Z274" s="19">
        <v>0.11902128309429014</v>
      </c>
      <c r="AA274" s="19">
        <v>3.2242652985472769E-2</v>
      </c>
      <c r="AB274" s="19">
        <v>2.2395918765865264</v>
      </c>
      <c r="AC274" s="19">
        <v>4.5601650682365713E-2</v>
      </c>
      <c r="AD274" s="19">
        <v>0.72618964912284978</v>
      </c>
      <c r="AE274" s="19">
        <v>1.5089539660990432E-2</v>
      </c>
      <c r="AF274" s="19">
        <v>0.21311916053379409</v>
      </c>
      <c r="AG274" s="19">
        <v>3.3642087915584957</v>
      </c>
      <c r="AH274" s="19">
        <v>0.63579120844150416</v>
      </c>
      <c r="AI274" s="19">
        <v>3</v>
      </c>
    </row>
    <row r="275" spans="1:35">
      <c r="A275" s="20" t="s">
        <v>496</v>
      </c>
      <c r="B275" s="10" t="s">
        <v>375</v>
      </c>
      <c r="C275" s="11" t="s">
        <v>145</v>
      </c>
      <c r="D275" s="11" t="s">
        <v>294</v>
      </c>
      <c r="E275" s="11"/>
      <c r="F275" s="11">
        <v>33.147599999999997</v>
      </c>
      <c r="G275" s="11">
        <v>0.160498</v>
      </c>
      <c r="H275" s="11">
        <v>35.477400000000003</v>
      </c>
      <c r="I275" s="11">
        <v>14.5837</v>
      </c>
      <c r="J275" s="11">
        <v>0.45918199999999998</v>
      </c>
      <c r="K275" s="11">
        <v>0.166403</v>
      </c>
      <c r="L275" s="11">
        <v>0.18509500000000001</v>
      </c>
      <c r="M275" s="11">
        <v>1.9274899999999999</v>
      </c>
      <c r="N275" s="11">
        <v>5.2977999999999997E-2</v>
      </c>
      <c r="O275" s="11">
        <v>0.97873100000000002</v>
      </c>
      <c r="P275" s="11">
        <v>3.4805000000000001</v>
      </c>
      <c r="Q275" s="11">
        <v>10.091799999999999</v>
      </c>
      <c r="R275" s="11">
        <f t="shared" si="8"/>
        <v>100.711377</v>
      </c>
      <c r="S275" s="11"/>
      <c r="T275" s="19">
        <v>5.6250990430175261</v>
      </c>
      <c r="U275" s="19">
        <v>0.37490095698247394</v>
      </c>
      <c r="V275" s="19">
        <v>6</v>
      </c>
      <c r="W275" s="19">
        <v>0.72064130979906871</v>
      </c>
      <c r="X275" s="18">
        <f t="shared" si="9"/>
        <v>7.0955422667815427</v>
      </c>
      <c r="Y275" s="19">
        <v>2.0481815904294268E-2</v>
      </c>
      <c r="Z275" s="19">
        <v>0.11616398044337937</v>
      </c>
      <c r="AA275" s="19">
        <v>2.6604708853837422E-2</v>
      </c>
      <c r="AB275" s="19">
        <v>2.0696733143877117</v>
      </c>
      <c r="AC275" s="19">
        <v>3.0254980915878017E-2</v>
      </c>
      <c r="AD275" s="19">
        <v>0.63418661965332179</v>
      </c>
      <c r="AE275" s="19">
        <v>1.1469175113171692E-2</v>
      </c>
      <c r="AF275" s="19">
        <v>0.32408922431762854</v>
      </c>
      <c r="AG275" s="19">
        <v>3.4747266848071536</v>
      </c>
      <c r="AH275" s="19">
        <v>0.52527331519284615</v>
      </c>
      <c r="AI275" s="19">
        <v>3</v>
      </c>
    </row>
    <row r="276" spans="1:35">
      <c r="A276" s="20" t="s">
        <v>237</v>
      </c>
      <c r="B276" s="10" t="s">
        <v>375</v>
      </c>
      <c r="C276" s="11" t="s">
        <v>145</v>
      </c>
      <c r="D276" s="11" t="s">
        <v>295</v>
      </c>
      <c r="E276" s="11"/>
      <c r="F276" s="11">
        <v>33.163699999999999</v>
      </c>
      <c r="G276" s="11">
        <v>0.47315299999999999</v>
      </c>
      <c r="H276" s="11">
        <v>34.205800000000004</v>
      </c>
      <c r="I276" s="11">
        <v>15.595499999999999</v>
      </c>
      <c r="J276" s="11">
        <v>0.708314</v>
      </c>
      <c r="K276" s="11">
        <v>0.15626799999999999</v>
      </c>
      <c r="L276" s="11">
        <v>9.11E-2</v>
      </c>
      <c r="M276" s="11">
        <v>2.0142099999999998</v>
      </c>
      <c r="N276" s="11">
        <v>2.8150999999999999E-2</v>
      </c>
      <c r="O276" s="11">
        <v>1.1765000000000001</v>
      </c>
      <c r="P276" s="11">
        <v>3.4467500000000002</v>
      </c>
      <c r="Q276" s="11">
        <v>9.9922900000000006</v>
      </c>
      <c r="R276" s="11">
        <f t="shared" si="8"/>
        <v>101.05173600000001</v>
      </c>
      <c r="S276" s="11"/>
      <c r="T276" s="19">
        <v>5.6493628238943634</v>
      </c>
      <c r="U276" s="19">
        <v>0.35063717610563661</v>
      </c>
      <c r="V276" s="19">
        <v>6</v>
      </c>
      <c r="W276" s="19">
        <v>0.51675682261218281</v>
      </c>
      <c r="X276" s="18">
        <f t="shared" si="9"/>
        <v>6.8673939987178194</v>
      </c>
      <c r="Y276" s="19">
        <v>6.0612031057512172E-2</v>
      </c>
      <c r="Z276" s="19">
        <v>0.17987502248417067</v>
      </c>
      <c r="AA276" s="19">
        <v>1.3144395136769118E-2</v>
      </c>
      <c r="AB276" s="19">
        <v>2.2217325964833989</v>
      </c>
      <c r="AC276" s="19">
        <v>2.852096339073007E-2</v>
      </c>
      <c r="AD276" s="19">
        <v>0.66525491945692916</v>
      </c>
      <c r="AE276" s="19">
        <v>6.117709591974654E-3</v>
      </c>
      <c r="AF276" s="19">
        <v>0.30010640756036611</v>
      </c>
      <c r="AG276" s="19">
        <v>3.3661706708293342</v>
      </c>
      <c r="AH276" s="19">
        <v>0.63382932917066581</v>
      </c>
      <c r="AI276" s="19">
        <v>3</v>
      </c>
    </row>
    <row r="277" spans="1:35">
      <c r="A277" s="20" t="s">
        <v>238</v>
      </c>
      <c r="B277" s="10" t="s">
        <v>375</v>
      </c>
      <c r="C277" s="11" t="s">
        <v>145</v>
      </c>
      <c r="D277" s="11" t="s">
        <v>295</v>
      </c>
      <c r="E277" s="11"/>
      <c r="F277" s="11">
        <v>33.428800000000003</v>
      </c>
      <c r="G277" s="11">
        <v>0.49780799999999997</v>
      </c>
      <c r="H277" s="11">
        <v>33.737299999999998</v>
      </c>
      <c r="I277" s="11">
        <v>15.296799999999999</v>
      </c>
      <c r="J277" s="11">
        <v>0.78859999999999997</v>
      </c>
      <c r="K277" s="11">
        <v>9.8954E-2</v>
      </c>
      <c r="L277" s="11">
        <v>0.15807499999999999</v>
      </c>
      <c r="M277" s="11">
        <v>1.98532</v>
      </c>
      <c r="N277" s="11">
        <v>4.5496000000000002E-2</v>
      </c>
      <c r="O277" s="11">
        <v>1.10215</v>
      </c>
      <c r="P277" s="11">
        <v>3.4597199999999999</v>
      </c>
      <c r="Q277" s="11">
        <v>10.0304</v>
      </c>
      <c r="R277" s="11">
        <f t="shared" si="8"/>
        <v>100.629423</v>
      </c>
      <c r="S277" s="11"/>
      <c r="T277" s="19">
        <v>5.7109091583553528</v>
      </c>
      <c r="U277" s="19">
        <v>0.28909084164464716</v>
      </c>
      <c r="V277" s="19">
        <v>6</v>
      </c>
      <c r="W277" s="19">
        <v>0.50373548091120934</v>
      </c>
      <c r="X277" s="18">
        <f t="shared" si="9"/>
        <v>6.7928263225558565</v>
      </c>
      <c r="Y277" s="19">
        <v>6.3953907718533695E-2</v>
      </c>
      <c r="Z277" s="19">
        <v>0.20083980147221978</v>
      </c>
      <c r="AA277" s="19">
        <v>2.2873540625431225E-2</v>
      </c>
      <c r="AB277" s="19">
        <v>2.1854508691118482</v>
      </c>
      <c r="AC277" s="19">
        <v>1.8112377736388807E-2</v>
      </c>
      <c r="AD277" s="19">
        <v>0.65760005356920304</v>
      </c>
      <c r="AE277" s="19">
        <v>9.9155365759121695E-3</v>
      </c>
      <c r="AF277" s="19">
        <v>0.31437203211849596</v>
      </c>
      <c r="AG277" s="19">
        <v>3.4045173941972009</v>
      </c>
      <c r="AH277" s="19">
        <v>0.5954826058027991</v>
      </c>
      <c r="AI277" s="19">
        <v>3</v>
      </c>
    </row>
    <row r="278" spans="1:35">
      <c r="A278" s="20" t="s">
        <v>239</v>
      </c>
      <c r="B278" s="10" t="s">
        <v>375</v>
      </c>
      <c r="C278" s="11" t="s">
        <v>145</v>
      </c>
      <c r="D278" s="11" t="s">
        <v>295</v>
      </c>
      <c r="E278" s="11"/>
      <c r="F278" s="11">
        <v>32.920900000000003</v>
      </c>
      <c r="G278" s="11">
        <v>0.440946</v>
      </c>
      <c r="H278" s="11">
        <v>33.785899999999998</v>
      </c>
      <c r="I278" s="11">
        <v>15.3484</v>
      </c>
      <c r="J278" s="11">
        <v>0.79876199999999997</v>
      </c>
      <c r="K278" s="11">
        <v>9.2495999999999995E-2</v>
      </c>
      <c r="L278" s="11">
        <v>0.11888600000000001</v>
      </c>
      <c r="M278" s="11">
        <v>1.99359</v>
      </c>
      <c r="N278" s="11">
        <v>4.6814000000000001E-2</v>
      </c>
      <c r="O278" s="11">
        <v>1.10073</v>
      </c>
      <c r="P278" s="11">
        <v>3.45696</v>
      </c>
      <c r="Q278" s="11">
        <v>10.022600000000001</v>
      </c>
      <c r="R278" s="11">
        <f t="shared" si="8"/>
        <v>100.12698399999998</v>
      </c>
      <c r="S278" s="11"/>
      <c r="T278" s="19">
        <v>5.6631699019819282</v>
      </c>
      <c r="U278" s="19">
        <v>0.33683009801807184</v>
      </c>
      <c r="V278" s="19">
        <v>6</v>
      </c>
      <c r="W278" s="19">
        <v>0.51298907187675713</v>
      </c>
      <c r="X278" s="18">
        <f t="shared" si="9"/>
        <v>6.849819169894829</v>
      </c>
      <c r="Y278" s="19">
        <v>5.7041908560070104E-2</v>
      </c>
      <c r="Z278" s="19">
        <v>0.20483955935199086</v>
      </c>
      <c r="AA278" s="19">
        <v>1.7322251748672114E-2</v>
      </c>
      <c r="AB278" s="19">
        <v>2.2080402947425846</v>
      </c>
      <c r="AC278" s="19">
        <v>1.7047805864753157E-2</v>
      </c>
      <c r="AD278" s="19">
        <v>0.66492183584089637</v>
      </c>
      <c r="AE278" s="19">
        <v>1.0273588890607917E-2</v>
      </c>
      <c r="AF278" s="19">
        <v>0.30775676940374252</v>
      </c>
      <c r="AG278" s="19">
        <v>3.4011575136418517</v>
      </c>
      <c r="AH278" s="19">
        <v>0.59884248635814818</v>
      </c>
      <c r="AI278" s="19">
        <v>3</v>
      </c>
    </row>
    <row r="279" spans="1:35">
      <c r="A279" s="20" t="s">
        <v>240</v>
      </c>
      <c r="B279" s="10" t="s">
        <v>375</v>
      </c>
      <c r="C279" s="11" t="s">
        <v>145</v>
      </c>
      <c r="D279" s="11" t="s">
        <v>294</v>
      </c>
      <c r="E279" s="11"/>
      <c r="F279" s="11">
        <v>34.415300000000002</v>
      </c>
      <c r="G279" s="11">
        <v>0.20979300000000001</v>
      </c>
      <c r="H279" s="11">
        <v>35.207700000000003</v>
      </c>
      <c r="I279" s="11">
        <v>14.0722</v>
      </c>
      <c r="J279" s="11">
        <v>0.56710000000000005</v>
      </c>
      <c r="K279" s="11">
        <v>5.6003999999999998E-2</v>
      </c>
      <c r="L279" s="11">
        <v>0.10895199999999999</v>
      </c>
      <c r="M279" s="11">
        <v>1.6153</v>
      </c>
      <c r="N279" s="11">
        <v>3.6498000000000003E-2</v>
      </c>
      <c r="O279" s="11">
        <v>0.78309799999999996</v>
      </c>
      <c r="P279" s="11">
        <v>3.5135200000000002</v>
      </c>
      <c r="Q279" s="11">
        <v>10.1889</v>
      </c>
      <c r="R279" s="11">
        <f t="shared" si="8"/>
        <v>100.774365</v>
      </c>
      <c r="S279" s="11"/>
      <c r="T279" s="19">
        <v>5.7853300364797695</v>
      </c>
      <c r="U279" s="19">
        <v>0.21466996352023049</v>
      </c>
      <c r="V279" s="19">
        <v>6</v>
      </c>
      <c r="W279" s="19">
        <v>0.76074353202176592</v>
      </c>
      <c r="X279" s="18">
        <f t="shared" si="9"/>
        <v>6.9754134955419964</v>
      </c>
      <c r="Y279" s="19">
        <v>2.6520903914802229E-2</v>
      </c>
      <c r="Z279" s="19">
        <v>0.14211658807065605</v>
      </c>
      <c r="AA279" s="19">
        <v>1.5513061909353811E-2</v>
      </c>
      <c r="AB279" s="19">
        <v>1.978311030265806</v>
      </c>
      <c r="AC279" s="19">
        <v>1.0086796845939062E-2</v>
      </c>
      <c r="AD279" s="19">
        <v>0.526473638056701</v>
      </c>
      <c r="AE279" s="19">
        <v>7.8271595555185827E-3</v>
      </c>
      <c r="AF279" s="19">
        <v>0.45561240554184135</v>
      </c>
      <c r="AG279" s="19">
        <v>3.5836710564883836</v>
      </c>
      <c r="AH279" s="19">
        <v>0.41632894351161659</v>
      </c>
      <c r="AI279" s="19">
        <v>3</v>
      </c>
    </row>
    <row r="280" spans="1:35">
      <c r="A280" s="20" t="s">
        <v>497</v>
      </c>
      <c r="B280" s="10" t="s">
        <v>375</v>
      </c>
      <c r="C280" s="11" t="s">
        <v>145</v>
      </c>
      <c r="D280" s="11" t="s">
        <v>295</v>
      </c>
      <c r="E280" s="11"/>
      <c r="F280" s="11">
        <v>33.610999999999997</v>
      </c>
      <c r="G280" s="11">
        <v>0.40976899999999999</v>
      </c>
      <c r="H280" s="11">
        <v>34.180999999999997</v>
      </c>
      <c r="I280" s="11">
        <v>15.2285</v>
      </c>
      <c r="J280" s="11">
        <v>0.78480399999999995</v>
      </c>
      <c r="K280" s="11">
        <v>0.130519</v>
      </c>
      <c r="L280" s="11">
        <v>0.13384199999999999</v>
      </c>
      <c r="M280" s="11">
        <v>1.9521200000000001</v>
      </c>
      <c r="N280" s="11">
        <v>5.4597E-2</v>
      </c>
      <c r="O280" s="11">
        <v>1.0620400000000001</v>
      </c>
      <c r="P280" s="11">
        <v>3.4646599999999999</v>
      </c>
      <c r="Q280" s="11">
        <v>10.045199999999999</v>
      </c>
      <c r="R280" s="11">
        <f t="shared" si="8"/>
        <v>101.05805099999996</v>
      </c>
      <c r="S280" s="11"/>
      <c r="T280" s="19">
        <v>5.7046235176927755</v>
      </c>
      <c r="U280" s="19">
        <v>0.29537648230722446</v>
      </c>
      <c r="V280" s="19">
        <v>6</v>
      </c>
      <c r="W280" s="19">
        <v>0.54194564148814628</v>
      </c>
      <c r="X280" s="18">
        <f t="shared" si="9"/>
        <v>6.8373221237953707</v>
      </c>
      <c r="Y280" s="19">
        <v>5.2300447303679429E-2</v>
      </c>
      <c r="Z280" s="19">
        <v>0.19857076438284368</v>
      </c>
      <c r="AA280" s="19">
        <v>1.924082594951191E-2</v>
      </c>
      <c r="AB280" s="19">
        <v>2.1615171007923699</v>
      </c>
      <c r="AC280" s="19">
        <v>2.373432796839603E-2</v>
      </c>
      <c r="AD280" s="19">
        <v>0.64239022260751588</v>
      </c>
      <c r="AE280" s="19">
        <v>1.1821507834302972E-2</v>
      </c>
      <c r="AF280" s="19">
        <v>0.32205394158978506</v>
      </c>
      <c r="AG280" s="19">
        <v>3.4299271759499392</v>
      </c>
      <c r="AH280" s="19">
        <v>0.57007282405006088</v>
      </c>
      <c r="AI280" s="19">
        <v>3</v>
      </c>
    </row>
    <row r="281" spans="1:35">
      <c r="A281" s="20" t="s">
        <v>498</v>
      </c>
      <c r="B281" s="10" t="s">
        <v>375</v>
      </c>
      <c r="C281" s="11" t="s">
        <v>145</v>
      </c>
      <c r="D281" s="11" t="s">
        <v>294</v>
      </c>
      <c r="E281" s="11"/>
      <c r="F281" s="11">
        <v>33.840600000000002</v>
      </c>
      <c r="G281" s="11">
        <v>0.33277200000000001</v>
      </c>
      <c r="H281" s="11">
        <v>34.7896</v>
      </c>
      <c r="I281" s="11">
        <v>14.645799999999999</v>
      </c>
      <c r="J281" s="11">
        <v>0.61662600000000001</v>
      </c>
      <c r="K281" s="11">
        <v>2.7532999999999998E-2</v>
      </c>
      <c r="L281" s="11">
        <v>8.6235999999999993E-2</v>
      </c>
      <c r="M281" s="11">
        <v>1.7225699999999999</v>
      </c>
      <c r="N281" s="11">
        <v>3.9954000000000003E-2</v>
      </c>
      <c r="O281" s="11">
        <v>0.91208100000000003</v>
      </c>
      <c r="P281" s="11">
        <v>3.49193</v>
      </c>
      <c r="Q281" s="11">
        <v>10.1252</v>
      </c>
      <c r="R281" s="11">
        <f t="shared" si="8"/>
        <v>100.63090199999999</v>
      </c>
      <c r="S281" s="11"/>
      <c r="T281" s="19">
        <v>5.7317296174340591</v>
      </c>
      <c r="U281" s="19">
        <v>0.26827038256594093</v>
      </c>
      <c r="V281" s="19">
        <v>6</v>
      </c>
      <c r="W281" s="19">
        <v>0.67641856974074344</v>
      </c>
      <c r="X281" s="18">
        <f t="shared" si="9"/>
        <v>6.9446889523066844</v>
      </c>
      <c r="Y281" s="19">
        <v>4.2385290763588664E-2</v>
      </c>
      <c r="Z281" s="19">
        <v>0.1556962021339085</v>
      </c>
      <c r="AA281" s="19">
        <v>1.2371489297835395E-2</v>
      </c>
      <c r="AB281" s="19">
        <v>2.0745157381563928</v>
      </c>
      <c r="AC281" s="19">
        <v>4.996418674879809E-3</v>
      </c>
      <c r="AD281" s="19">
        <v>0.56568072022412663</v>
      </c>
      <c r="AE281" s="19">
        <v>8.6330935392063129E-3</v>
      </c>
      <c r="AF281" s="19">
        <v>0.42068976756178733</v>
      </c>
      <c r="AG281" s="19">
        <v>3.5114320661158507</v>
      </c>
      <c r="AH281" s="19">
        <v>0.48856793388414921</v>
      </c>
      <c r="AI281" s="19">
        <v>3</v>
      </c>
    </row>
    <row r="282" spans="1:35">
      <c r="A282" s="20" t="s">
        <v>499</v>
      </c>
      <c r="B282" s="10" t="s">
        <v>375</v>
      </c>
      <c r="C282" s="11" t="s">
        <v>145</v>
      </c>
      <c r="D282" s="11" t="s">
        <v>294</v>
      </c>
      <c r="E282" s="11"/>
      <c r="F282" s="11">
        <v>33.877000000000002</v>
      </c>
      <c r="G282" s="11">
        <v>0.31117400000000001</v>
      </c>
      <c r="H282" s="11">
        <v>34.842199999999998</v>
      </c>
      <c r="I282" s="11">
        <v>14.267200000000001</v>
      </c>
      <c r="J282" s="11">
        <v>0.58146600000000004</v>
      </c>
      <c r="K282" s="11">
        <v>4.2202000000000003E-2</v>
      </c>
      <c r="L282" s="11">
        <v>7.1024000000000004E-2</v>
      </c>
      <c r="M282" s="11">
        <v>1.6873199999999999</v>
      </c>
      <c r="N282" s="11">
        <v>2.0851000000000001E-2</v>
      </c>
      <c r="O282" s="11">
        <v>0.86934699999999998</v>
      </c>
      <c r="P282" s="11">
        <v>3.4994100000000001</v>
      </c>
      <c r="Q282" s="11">
        <v>10.147399999999999</v>
      </c>
      <c r="R282" s="11">
        <f t="shared" si="8"/>
        <v>100.216594</v>
      </c>
      <c r="S282" s="11"/>
      <c r="T282" s="19">
        <v>5.7489935581279195</v>
      </c>
      <c r="U282" s="19">
        <v>0.25100644187208054</v>
      </c>
      <c r="V282" s="19">
        <v>6</v>
      </c>
      <c r="W282" s="19">
        <v>0.71763581186675562</v>
      </c>
      <c r="X282" s="18">
        <f t="shared" si="9"/>
        <v>6.9686422537388362</v>
      </c>
      <c r="Y282" s="19">
        <v>3.9711009696479914E-2</v>
      </c>
      <c r="Z282" s="19">
        <v>0.14710239675482581</v>
      </c>
      <c r="AA282" s="19">
        <v>1.0208871674977776E-2</v>
      </c>
      <c r="AB282" s="19">
        <v>2.0247976177631051</v>
      </c>
      <c r="AC282" s="19">
        <v>7.6732183814941625E-3</v>
      </c>
      <c r="AD282" s="19">
        <v>0.55517664658143484</v>
      </c>
      <c r="AE282" s="19">
        <v>4.5141117556550597E-3</v>
      </c>
      <c r="AF282" s="19">
        <v>0.43263602328141593</v>
      </c>
      <c r="AG282" s="19">
        <v>3.5334223324673504</v>
      </c>
      <c r="AH282" s="19">
        <v>0.46657766753264979</v>
      </c>
      <c r="AI282" s="19">
        <v>3</v>
      </c>
    </row>
    <row r="283" spans="1:35">
      <c r="A283" s="20" t="s">
        <v>500</v>
      </c>
      <c r="B283" s="10" t="s">
        <v>375</v>
      </c>
      <c r="C283" s="11" t="s">
        <v>145</v>
      </c>
      <c r="D283" s="11" t="s">
        <v>295</v>
      </c>
      <c r="E283" s="11"/>
      <c r="F283" s="11">
        <v>33.1004</v>
      </c>
      <c r="G283" s="11">
        <v>0.39122000000000001</v>
      </c>
      <c r="H283" s="11">
        <v>33.440199999999997</v>
      </c>
      <c r="I283" s="11">
        <v>15.901300000000001</v>
      </c>
      <c r="J283" s="11">
        <v>0.590889</v>
      </c>
      <c r="K283" s="11">
        <v>0.20643700000000001</v>
      </c>
      <c r="L283" s="11">
        <v>0.11391900000000001</v>
      </c>
      <c r="M283" s="11">
        <v>2.0947399999999998</v>
      </c>
      <c r="N283" s="11">
        <v>6.6680000000000003E-2</v>
      </c>
      <c r="O283" s="11">
        <v>1.2410600000000001</v>
      </c>
      <c r="P283" s="11">
        <v>3.4378199999999999</v>
      </c>
      <c r="Q283" s="11">
        <v>9.9662199999999999</v>
      </c>
      <c r="R283" s="11">
        <f t="shared" si="8"/>
        <v>100.55088499999999</v>
      </c>
      <c r="S283" s="11"/>
      <c r="T283" s="19">
        <v>5.6918836800966846</v>
      </c>
      <c r="U283" s="19">
        <v>0.30811631990331545</v>
      </c>
      <c r="V283" s="19">
        <v>6</v>
      </c>
      <c r="W283" s="19">
        <v>0.46903781564367364</v>
      </c>
      <c r="X283" s="18">
        <f t="shared" si="9"/>
        <v>6.7771541355469891</v>
      </c>
      <c r="Y283" s="19">
        <v>5.0589987503053761E-2</v>
      </c>
      <c r="Z283" s="19">
        <v>0.15147369688277915</v>
      </c>
      <c r="AA283" s="19">
        <v>1.6592226874461859E-2</v>
      </c>
      <c r="AB283" s="19">
        <v>2.2867116241242043</v>
      </c>
      <c r="AC283" s="19">
        <v>3.8033646075395874E-2</v>
      </c>
      <c r="AD283" s="19">
        <v>0.6983928060438418</v>
      </c>
      <c r="AE283" s="19">
        <v>1.4627729002532352E-2</v>
      </c>
      <c r="AF283" s="19">
        <v>0.24894581887822997</v>
      </c>
      <c r="AG283" s="19">
        <v>3.3250688654981992</v>
      </c>
      <c r="AH283" s="19">
        <v>0.67493113450180098</v>
      </c>
      <c r="AI283" s="19">
        <v>3</v>
      </c>
    </row>
    <row r="284" spans="1:35">
      <c r="A284" s="20" t="s">
        <v>501</v>
      </c>
      <c r="B284" s="10" t="s">
        <v>375</v>
      </c>
      <c r="C284" s="11" t="s">
        <v>145</v>
      </c>
      <c r="D284" s="11" t="s">
        <v>294</v>
      </c>
      <c r="E284" s="11"/>
      <c r="F284" s="11">
        <v>32.790100000000002</v>
      </c>
      <c r="G284" s="11">
        <v>0.225964</v>
      </c>
      <c r="H284" s="11">
        <v>34.61</v>
      </c>
      <c r="I284" s="11">
        <v>15.141400000000001</v>
      </c>
      <c r="J284" s="11">
        <v>0.61855199999999999</v>
      </c>
      <c r="K284" s="11">
        <v>0.10628600000000001</v>
      </c>
      <c r="L284" s="11">
        <v>4.1963E-2</v>
      </c>
      <c r="M284" s="11">
        <v>1.8850499999999999</v>
      </c>
      <c r="N284" s="11">
        <v>5.2920000000000002E-2</v>
      </c>
      <c r="O284" s="11">
        <v>0.99660599999999999</v>
      </c>
      <c r="P284" s="11">
        <v>3.4707400000000002</v>
      </c>
      <c r="Q284" s="11">
        <v>10.0631</v>
      </c>
      <c r="R284" s="11">
        <f t="shared" si="8"/>
        <v>100.00268100000001</v>
      </c>
      <c r="S284" s="11"/>
      <c r="T284" s="19">
        <v>5.6296612167417814</v>
      </c>
      <c r="U284" s="19">
        <v>0.37033878325821856</v>
      </c>
      <c r="V284" s="19">
        <v>6</v>
      </c>
      <c r="W284" s="19">
        <v>0.63286624956963067</v>
      </c>
      <c r="X284" s="18">
        <f t="shared" si="9"/>
        <v>7.0032050328278492</v>
      </c>
      <c r="Y284" s="19">
        <v>2.9174238068522641E-2</v>
      </c>
      <c r="Z284" s="19">
        <v>0.15831580750588417</v>
      </c>
      <c r="AA284" s="19">
        <v>6.1022751736000405E-3</v>
      </c>
      <c r="AB284" s="19">
        <v>2.1740100432351435</v>
      </c>
      <c r="AC284" s="19">
        <v>1.955119151326563E-2</v>
      </c>
      <c r="AD284" s="19">
        <v>0.62749352776415313</v>
      </c>
      <c r="AE284" s="19">
        <v>1.1590919655292827E-2</v>
      </c>
      <c r="AF284" s="19">
        <v>0.3413643610672884</v>
      </c>
      <c r="AG284" s="19">
        <v>3.4588633771594472</v>
      </c>
      <c r="AH284" s="19">
        <v>0.54113662284055275</v>
      </c>
      <c r="AI284" s="19">
        <v>3</v>
      </c>
    </row>
    <row r="285" spans="1:35">
      <c r="A285" s="20" t="s">
        <v>502</v>
      </c>
      <c r="B285" s="10" t="s">
        <v>375</v>
      </c>
      <c r="C285" s="11" t="s">
        <v>145</v>
      </c>
      <c r="D285" s="11" t="s">
        <v>294</v>
      </c>
      <c r="E285" s="11"/>
      <c r="F285" s="11">
        <v>34.3277</v>
      </c>
      <c r="G285" s="11">
        <v>0.16017600000000001</v>
      </c>
      <c r="H285" s="11">
        <v>35.020200000000003</v>
      </c>
      <c r="I285" s="11">
        <v>14.533099999999999</v>
      </c>
      <c r="J285" s="11">
        <v>0.48851299999999998</v>
      </c>
      <c r="K285" s="11">
        <v>4.4837000000000002E-2</v>
      </c>
      <c r="L285" s="11">
        <v>0.11197600000000001</v>
      </c>
      <c r="M285" s="11">
        <v>1.8153300000000001</v>
      </c>
      <c r="N285" s="11">
        <v>2.1288999999999999E-2</v>
      </c>
      <c r="O285" s="11">
        <v>0.69539300000000004</v>
      </c>
      <c r="P285" s="11">
        <v>3.5057399999999999</v>
      </c>
      <c r="Q285" s="11">
        <v>10.166</v>
      </c>
      <c r="R285" s="11">
        <f t="shared" si="8"/>
        <v>100.890254</v>
      </c>
      <c r="S285" s="11"/>
      <c r="T285" s="19">
        <v>5.7760811330268576</v>
      </c>
      <c r="U285" s="19">
        <v>0.22391886697314245</v>
      </c>
      <c r="V285" s="19">
        <v>6</v>
      </c>
      <c r="W285" s="19">
        <v>0.72093198809851433</v>
      </c>
      <c r="X285" s="18">
        <f t="shared" si="9"/>
        <v>6.9448508550716568</v>
      </c>
      <c r="Y285" s="19">
        <v>2.0267807555235169E-2</v>
      </c>
      <c r="Z285" s="19">
        <v>0.12253869465536661</v>
      </c>
      <c r="AA285" s="19">
        <v>1.595876455845752E-2</v>
      </c>
      <c r="AB285" s="19">
        <v>2.0450448389652238</v>
      </c>
      <c r="AC285" s="19">
        <v>8.0831897326195997E-3</v>
      </c>
      <c r="AD285" s="19">
        <v>0.59223084204391774</v>
      </c>
      <c r="AE285" s="19">
        <v>4.5698545894101352E-3</v>
      </c>
      <c r="AF285" s="19">
        <v>0.39511611363405252</v>
      </c>
      <c r="AG285" s="19">
        <v>3.6299479593534021</v>
      </c>
      <c r="AH285" s="19">
        <v>0.37005204064659802</v>
      </c>
      <c r="AI285" s="19">
        <v>3</v>
      </c>
    </row>
    <row r="286" spans="1:35">
      <c r="A286" s="20" t="s">
        <v>503</v>
      </c>
      <c r="B286" s="10" t="s">
        <v>375</v>
      </c>
      <c r="C286" s="11" t="s">
        <v>145</v>
      </c>
      <c r="D286" s="11" t="s">
        <v>295</v>
      </c>
      <c r="E286" s="11"/>
      <c r="F286" s="11">
        <v>33.597099999999998</v>
      </c>
      <c r="G286" s="11">
        <v>0.28607700000000003</v>
      </c>
      <c r="H286" s="11">
        <v>34.414200000000001</v>
      </c>
      <c r="I286" s="11">
        <v>15.551600000000001</v>
      </c>
      <c r="J286" s="11">
        <v>0.62680800000000003</v>
      </c>
      <c r="K286" s="11">
        <v>0.13358100000000001</v>
      </c>
      <c r="L286" s="11">
        <v>0.10085</v>
      </c>
      <c r="M286" s="11">
        <v>1.91171</v>
      </c>
      <c r="N286" s="11">
        <v>5.5521000000000001E-2</v>
      </c>
      <c r="O286" s="11">
        <v>1.1450499999999999</v>
      </c>
      <c r="P286" s="11">
        <v>3.4561600000000001</v>
      </c>
      <c r="Q286" s="11">
        <v>10.020200000000001</v>
      </c>
      <c r="R286" s="11">
        <f t="shared" si="8"/>
        <v>101.29885699999998</v>
      </c>
      <c r="S286" s="11"/>
      <c r="T286" s="19">
        <v>5.695562643588679</v>
      </c>
      <c r="U286" s="19">
        <v>0.30443735641132097</v>
      </c>
      <c r="V286" s="19">
        <v>6</v>
      </c>
      <c r="W286" s="19">
        <v>0.5714419025455264</v>
      </c>
      <c r="X286" s="18">
        <f t="shared" si="9"/>
        <v>6.8758792589568474</v>
      </c>
      <c r="Y286" s="19">
        <v>3.6470232575144972E-2</v>
      </c>
      <c r="Z286" s="19">
        <v>0.15840829414002078</v>
      </c>
      <c r="AA286" s="19">
        <v>1.4480930948489136E-2</v>
      </c>
      <c r="AB286" s="19">
        <v>2.2047833075144596</v>
      </c>
      <c r="AC286" s="19">
        <v>2.4262591075623063E-2</v>
      </c>
      <c r="AD286" s="19">
        <v>0.62835302459551612</v>
      </c>
      <c r="AE286" s="19">
        <v>1.2007446521447283E-2</v>
      </c>
      <c r="AF286" s="19">
        <v>0.33537693780741362</v>
      </c>
      <c r="AG286" s="19">
        <v>3.3860921283898864</v>
      </c>
      <c r="AH286" s="19">
        <v>0.61390787161011351</v>
      </c>
      <c r="AI286" s="19">
        <v>3</v>
      </c>
    </row>
    <row r="287" spans="1:35">
      <c r="A287" s="20" t="s">
        <v>504</v>
      </c>
      <c r="B287" s="10" t="s">
        <v>375</v>
      </c>
      <c r="C287" s="11" t="s">
        <v>145</v>
      </c>
      <c r="D287" s="11" t="s">
        <v>294</v>
      </c>
      <c r="E287" s="11"/>
      <c r="F287" s="11">
        <v>33.265799999999999</v>
      </c>
      <c r="G287" s="11">
        <v>0.31240699999999999</v>
      </c>
      <c r="H287" s="11">
        <v>34.327300000000001</v>
      </c>
      <c r="I287" s="11">
        <v>15.2295</v>
      </c>
      <c r="J287" s="11">
        <v>0.51397599999999999</v>
      </c>
      <c r="K287" s="11">
        <v>5.3189E-2</v>
      </c>
      <c r="L287" s="11">
        <v>0.127549</v>
      </c>
      <c r="M287" s="11">
        <v>1.8556900000000001</v>
      </c>
      <c r="N287" s="11">
        <v>7.1138999999999994E-2</v>
      </c>
      <c r="O287" s="11">
        <v>0.76334299999999999</v>
      </c>
      <c r="P287" s="11">
        <v>3.48346</v>
      </c>
      <c r="Q287" s="11">
        <v>10.1006</v>
      </c>
      <c r="R287" s="11">
        <f t="shared" si="8"/>
        <v>100.103953</v>
      </c>
      <c r="S287" s="11"/>
      <c r="T287" s="19">
        <v>5.6914638184478505</v>
      </c>
      <c r="U287" s="19">
        <v>0.30853618155214946</v>
      </c>
      <c r="V287" s="19">
        <v>6</v>
      </c>
      <c r="W287" s="19">
        <v>0.61330093538231267</v>
      </c>
      <c r="X287" s="18">
        <f t="shared" si="9"/>
        <v>6.9218371169344621</v>
      </c>
      <c r="Y287" s="19">
        <v>4.0194581644118307E-2</v>
      </c>
      <c r="Z287" s="19">
        <v>0.13109236330969051</v>
      </c>
      <c r="AA287" s="19">
        <v>1.8483695461472681E-2</v>
      </c>
      <c r="AB287" s="19">
        <v>2.1790522620869801</v>
      </c>
      <c r="AC287" s="19">
        <v>9.7500194019667173E-3</v>
      </c>
      <c r="AD287" s="19">
        <v>0.61557119845887054</v>
      </c>
      <c r="AE287" s="19">
        <v>1.5527169849647493E-2</v>
      </c>
      <c r="AF287" s="19">
        <v>0.3591516122895152</v>
      </c>
      <c r="AG287" s="19">
        <v>3.5869623466588267</v>
      </c>
      <c r="AH287" s="19">
        <v>0.41303765334117315</v>
      </c>
      <c r="AI287" s="19">
        <v>3</v>
      </c>
    </row>
    <row r="288" spans="1:35">
      <c r="A288" s="20" t="s">
        <v>505</v>
      </c>
      <c r="B288" s="10" t="s">
        <v>375</v>
      </c>
      <c r="C288" s="11" t="s">
        <v>145</v>
      </c>
      <c r="D288" s="11" t="s">
        <v>295</v>
      </c>
      <c r="E288" s="11"/>
      <c r="F288" s="11">
        <v>32.608499999999999</v>
      </c>
      <c r="G288" s="11">
        <v>0.450154</v>
      </c>
      <c r="H288" s="11">
        <v>33.509500000000003</v>
      </c>
      <c r="I288" s="11">
        <v>15.693099999999999</v>
      </c>
      <c r="J288" s="11">
        <v>0.70244300000000004</v>
      </c>
      <c r="K288" s="11">
        <v>0.181698</v>
      </c>
      <c r="L288" s="11">
        <v>4.6115000000000003E-2</v>
      </c>
      <c r="M288" s="11">
        <v>1.9271799999999999</v>
      </c>
      <c r="N288" s="11">
        <v>7.2305999999999995E-2</v>
      </c>
      <c r="O288" s="11">
        <v>1.2762800000000001</v>
      </c>
      <c r="P288" s="11">
        <v>3.44164</v>
      </c>
      <c r="Q288" s="11">
        <v>9.9772599999999994</v>
      </c>
      <c r="R288" s="11">
        <f t="shared" si="8"/>
        <v>99.886175999999992</v>
      </c>
      <c r="S288" s="11"/>
      <c r="T288" s="19">
        <v>5.6478597480403794</v>
      </c>
      <c r="U288" s="19">
        <v>0.35214025195962062</v>
      </c>
      <c r="V288" s="19">
        <v>6</v>
      </c>
      <c r="W288" s="19">
        <v>0.48818499475748656</v>
      </c>
      <c r="X288" s="18">
        <f t="shared" si="9"/>
        <v>6.8403252467171072</v>
      </c>
      <c r="Y288" s="19">
        <v>5.8632031850031331E-2</v>
      </c>
      <c r="Z288" s="19">
        <v>0.18137303337496785</v>
      </c>
      <c r="AA288" s="19">
        <v>6.7652061351837229E-3</v>
      </c>
      <c r="AB288" s="19">
        <v>2.2730962109317447</v>
      </c>
      <c r="AC288" s="19">
        <v>3.3717927790024228E-2</v>
      </c>
      <c r="AD288" s="19">
        <v>0.64717572506847931</v>
      </c>
      <c r="AE288" s="19">
        <v>1.5976658754716638E-2</v>
      </c>
      <c r="AF288" s="19">
        <v>0.30312968838677978</v>
      </c>
      <c r="AG288" s="19">
        <v>3.3008941189115517</v>
      </c>
      <c r="AH288" s="19">
        <v>0.6991058810884484</v>
      </c>
      <c r="AI288" s="19">
        <v>3</v>
      </c>
    </row>
    <row r="289" spans="1:35">
      <c r="A289" s="20" t="s">
        <v>242</v>
      </c>
      <c r="B289" s="10" t="s">
        <v>375</v>
      </c>
      <c r="C289" s="11" t="s">
        <v>145</v>
      </c>
      <c r="D289" s="11" t="s">
        <v>295</v>
      </c>
      <c r="E289" s="11"/>
      <c r="F289" s="11">
        <v>32.869300000000003</v>
      </c>
      <c r="G289" s="11">
        <v>0.27058300000000002</v>
      </c>
      <c r="H289" s="11">
        <v>33.383400000000002</v>
      </c>
      <c r="I289" s="11">
        <v>16.1372</v>
      </c>
      <c r="J289" s="11">
        <v>0.600688</v>
      </c>
      <c r="K289" s="11">
        <v>0.12770200000000001</v>
      </c>
      <c r="L289" s="11">
        <v>0.18585399999999999</v>
      </c>
      <c r="M289" s="11">
        <v>1.9613499999999999</v>
      </c>
      <c r="N289" s="11">
        <v>6.1529E-2</v>
      </c>
      <c r="O289" s="11">
        <v>0.68749499999999997</v>
      </c>
      <c r="P289" s="11">
        <v>3.4641000000000002</v>
      </c>
      <c r="Q289" s="11">
        <v>10.0436</v>
      </c>
      <c r="R289" s="11">
        <f t="shared" si="8"/>
        <v>99.792800999999997</v>
      </c>
      <c r="S289" s="11"/>
      <c r="T289" s="19">
        <v>5.6795777116340789</v>
      </c>
      <c r="U289" s="19">
        <v>0.32042228836592113</v>
      </c>
      <c r="V289" s="19">
        <v>6</v>
      </c>
      <c r="W289" s="19">
        <v>0.47805858166785331</v>
      </c>
      <c r="X289" s="18">
        <f t="shared" si="9"/>
        <v>6.7984808700337744</v>
      </c>
      <c r="Y289" s="19">
        <v>3.51598365706891E-2</v>
      </c>
      <c r="Z289" s="19">
        <v>0.15473305230389672</v>
      </c>
      <c r="AA289" s="19">
        <v>2.720089805231736E-2</v>
      </c>
      <c r="AB289" s="19">
        <v>2.3318991630260815</v>
      </c>
      <c r="AC289" s="19">
        <v>2.3641821686831231E-2</v>
      </c>
      <c r="AD289" s="19">
        <v>0.65709407002511255</v>
      </c>
      <c r="AE289" s="19">
        <v>1.3563256916218458E-2</v>
      </c>
      <c r="AF289" s="19">
        <v>0.30570085137183778</v>
      </c>
      <c r="AG289" s="19">
        <v>3.6243018599624408</v>
      </c>
      <c r="AH289" s="19">
        <v>0.37569814003755936</v>
      </c>
      <c r="AI289" s="19">
        <v>3</v>
      </c>
    </row>
    <row r="290" spans="1:35">
      <c r="A290" s="20" t="s">
        <v>243</v>
      </c>
      <c r="B290" s="10" t="s">
        <v>375</v>
      </c>
      <c r="C290" s="11" t="s">
        <v>145</v>
      </c>
      <c r="D290" s="11" t="s">
        <v>294</v>
      </c>
      <c r="E290" s="11"/>
      <c r="F290" s="11">
        <v>31.9754</v>
      </c>
      <c r="G290" s="11">
        <v>0.212201</v>
      </c>
      <c r="H290" s="11">
        <v>36.068199999999997</v>
      </c>
      <c r="I290" s="11">
        <v>14.1106</v>
      </c>
      <c r="J290" s="11">
        <v>0.53041499999999997</v>
      </c>
      <c r="K290" s="11">
        <v>0.25684699999999999</v>
      </c>
      <c r="L290" s="11">
        <v>0.161635</v>
      </c>
      <c r="M290" s="11">
        <v>1.90584</v>
      </c>
      <c r="N290" s="11">
        <v>4.8604000000000001E-2</v>
      </c>
      <c r="O290" s="11">
        <v>0.94159700000000002</v>
      </c>
      <c r="P290" s="11">
        <v>3.4841099999999998</v>
      </c>
      <c r="Q290" s="11">
        <v>10.102399999999999</v>
      </c>
      <c r="R290" s="11">
        <f t="shared" si="8"/>
        <v>99.797848999999999</v>
      </c>
      <c r="S290" s="11"/>
      <c r="T290" s="19">
        <v>5.48155031714857</v>
      </c>
      <c r="U290" s="19">
        <v>0.51844968285143</v>
      </c>
      <c r="V290" s="19">
        <v>6</v>
      </c>
      <c r="W290" s="19">
        <v>0.76886646114543922</v>
      </c>
      <c r="X290" s="18">
        <f t="shared" si="9"/>
        <v>7.2873161439968692</v>
      </c>
      <c r="Y290" s="19">
        <v>2.7356188923776923E-2</v>
      </c>
      <c r="Z290" s="19">
        <v>0.13555382032023258</v>
      </c>
      <c r="AA290" s="19">
        <v>2.3469755525097061E-2</v>
      </c>
      <c r="AB290" s="19">
        <v>2.0229674450030384</v>
      </c>
      <c r="AC290" s="19">
        <v>4.7175831535874117E-2</v>
      </c>
      <c r="AD290" s="19">
        <v>0.6334622132598694</v>
      </c>
      <c r="AE290" s="19">
        <v>1.0629625691646117E-2</v>
      </c>
      <c r="AF290" s="19">
        <v>0.30873232951261032</v>
      </c>
      <c r="AG290" s="19">
        <v>3.489499237424694</v>
      </c>
      <c r="AH290" s="19">
        <v>0.51050076257530597</v>
      </c>
      <c r="AI290" s="19">
        <v>3</v>
      </c>
    </row>
    <row r="291" spans="1:35">
      <c r="A291" s="20" t="s">
        <v>244</v>
      </c>
      <c r="B291" s="10" t="s">
        <v>375</v>
      </c>
      <c r="C291" s="11" t="s">
        <v>145</v>
      </c>
      <c r="D291" s="11" t="s">
        <v>295</v>
      </c>
      <c r="E291" s="11"/>
      <c r="F291" s="11">
        <v>32.1023</v>
      </c>
      <c r="G291" s="11">
        <v>0.22780700000000001</v>
      </c>
      <c r="H291" s="11">
        <v>35.3887</v>
      </c>
      <c r="I291" s="11">
        <v>14.9129</v>
      </c>
      <c r="J291" s="11">
        <v>0.58093300000000003</v>
      </c>
      <c r="K291" s="11">
        <v>0.22053400000000001</v>
      </c>
      <c r="L291" s="11">
        <v>0.176425</v>
      </c>
      <c r="M291" s="11">
        <v>1.9793000000000001</v>
      </c>
      <c r="N291" s="11">
        <v>4.1605000000000003E-2</v>
      </c>
      <c r="O291" s="11">
        <v>1.0922400000000001</v>
      </c>
      <c r="P291" s="11">
        <v>3.4619300000000002</v>
      </c>
      <c r="Q291" s="11">
        <v>10.0372</v>
      </c>
      <c r="R291" s="11">
        <f t="shared" si="8"/>
        <v>100.221874</v>
      </c>
      <c r="S291" s="11"/>
      <c r="T291" s="19">
        <v>5.5085989606993424</v>
      </c>
      <c r="U291" s="19">
        <v>0.49140103930065759</v>
      </c>
      <c r="V291" s="19">
        <v>6</v>
      </c>
      <c r="W291" s="19">
        <v>0.66550538192021325</v>
      </c>
      <c r="X291" s="18">
        <f t="shared" si="9"/>
        <v>7.1569064212208708</v>
      </c>
      <c r="Y291" s="19">
        <v>2.9396310155839572E-2</v>
      </c>
      <c r="Z291" s="19">
        <v>0.14860711388531564</v>
      </c>
      <c r="AA291" s="19">
        <v>2.5641939561203551E-2</v>
      </c>
      <c r="AB291" s="19">
        <v>2.1400459901220188</v>
      </c>
      <c r="AC291" s="19">
        <v>4.0545084420764627E-2</v>
      </c>
      <c r="AD291" s="19">
        <v>0.65851168945428395</v>
      </c>
      <c r="AE291" s="19">
        <v>9.1077074837495105E-3</v>
      </c>
      <c r="AF291" s="19">
        <v>0.29183551864120183</v>
      </c>
      <c r="AG291" s="19">
        <v>3.4072562353242568</v>
      </c>
      <c r="AH291" s="19">
        <v>0.59274376467574308</v>
      </c>
      <c r="AI291" s="19">
        <v>3</v>
      </c>
    </row>
    <row r="292" spans="1:35">
      <c r="A292" s="20" t="s">
        <v>506</v>
      </c>
      <c r="B292" s="10" t="s">
        <v>375</v>
      </c>
      <c r="C292" s="11" t="s">
        <v>145</v>
      </c>
      <c r="D292" s="11" t="s">
        <v>294</v>
      </c>
      <c r="E292" s="11"/>
      <c r="F292" s="11">
        <v>32.1494</v>
      </c>
      <c r="G292" s="11">
        <v>0.15539600000000001</v>
      </c>
      <c r="H292" s="11">
        <v>35.925400000000003</v>
      </c>
      <c r="I292" s="11">
        <v>14.314399999999999</v>
      </c>
      <c r="J292" s="11">
        <v>0.56372800000000001</v>
      </c>
      <c r="K292" s="11">
        <v>0.282777</v>
      </c>
      <c r="L292" s="11">
        <v>0.165405</v>
      </c>
      <c r="M292" s="11">
        <v>2.0155599999999998</v>
      </c>
      <c r="N292" s="11">
        <v>1.8225000000000002E-2</v>
      </c>
      <c r="O292" s="11">
        <v>0.99276900000000001</v>
      </c>
      <c r="P292" s="11">
        <v>3.47803</v>
      </c>
      <c r="Q292" s="11">
        <v>10.0846</v>
      </c>
      <c r="R292" s="11">
        <f t="shared" si="8"/>
        <v>100.14569</v>
      </c>
      <c r="S292" s="11"/>
      <c r="T292" s="19">
        <v>5.4979847874383978</v>
      </c>
      <c r="U292" s="19">
        <v>0.5020152125616022</v>
      </c>
      <c r="V292" s="19">
        <v>6</v>
      </c>
      <c r="W292" s="19">
        <v>0.73880887634452552</v>
      </c>
      <c r="X292" s="18">
        <f t="shared" si="9"/>
        <v>7.2408240889061277</v>
      </c>
      <c r="Y292" s="19">
        <v>1.9984406104249917E-2</v>
      </c>
      <c r="Z292" s="19">
        <v>0.14371722195395406</v>
      </c>
      <c r="AA292" s="19">
        <v>2.39587984745659E-2</v>
      </c>
      <c r="AB292" s="19">
        <v>2.0471977927148726</v>
      </c>
      <c r="AC292" s="19">
        <v>5.1812242779872987E-2</v>
      </c>
      <c r="AD292" s="19">
        <v>0.66830275238493986</v>
      </c>
      <c r="AE292" s="19">
        <v>3.9760948795471993E-3</v>
      </c>
      <c r="AF292" s="19">
        <v>0.27590890995563999</v>
      </c>
      <c r="AG292" s="19">
        <v>3.4630636833340169</v>
      </c>
      <c r="AH292" s="19">
        <v>0.53693631666598318</v>
      </c>
      <c r="AI292" s="19">
        <v>3</v>
      </c>
    </row>
    <row r="293" spans="1:35">
      <c r="A293" s="20" t="s">
        <v>245</v>
      </c>
      <c r="B293" s="10" t="s">
        <v>375</v>
      </c>
      <c r="C293" s="11" t="s">
        <v>145</v>
      </c>
      <c r="D293" s="11" t="s">
        <v>295</v>
      </c>
      <c r="E293" s="11"/>
      <c r="F293" s="11">
        <v>33.327199999999998</v>
      </c>
      <c r="G293" s="11">
        <v>0.16342599999999999</v>
      </c>
      <c r="H293" s="11">
        <v>33.682099999999998</v>
      </c>
      <c r="I293" s="11">
        <v>16.591699999999999</v>
      </c>
      <c r="J293" s="11">
        <v>0.37038100000000002</v>
      </c>
      <c r="K293" s="11">
        <v>0.18865499999999999</v>
      </c>
      <c r="L293" s="11">
        <v>0.127886</v>
      </c>
      <c r="M293" s="11">
        <v>1.90527</v>
      </c>
      <c r="N293" s="11">
        <v>4.9354000000000002E-2</v>
      </c>
      <c r="O293" s="11">
        <v>1.18381</v>
      </c>
      <c r="P293" s="11">
        <v>3.43371</v>
      </c>
      <c r="Q293" s="11">
        <v>9.9538899999999995</v>
      </c>
      <c r="R293" s="11">
        <f t="shared" si="8"/>
        <v>100.97738199999999</v>
      </c>
      <c r="S293" s="11"/>
      <c r="T293" s="19">
        <v>5.7074359117033486</v>
      </c>
      <c r="U293" s="19">
        <v>0.29256408829665137</v>
      </c>
      <c r="V293" s="19">
        <v>6</v>
      </c>
      <c r="W293" s="19">
        <v>0.50568541106911447</v>
      </c>
      <c r="X293" s="18">
        <f t="shared" si="9"/>
        <v>6.7982494993657658</v>
      </c>
      <c r="Y293" s="19">
        <v>2.1046705107661667E-2</v>
      </c>
      <c r="Z293" s="19">
        <v>9.4558257661423478E-2</v>
      </c>
      <c r="AA293" s="19">
        <v>1.8550300908610769E-2</v>
      </c>
      <c r="AB293" s="19">
        <v>2.3762334017867532</v>
      </c>
      <c r="AC293" s="19">
        <v>3.4615306644755553E-2</v>
      </c>
      <c r="AD293" s="19">
        <v>0.63262391012755792</v>
      </c>
      <c r="AE293" s="19">
        <v>1.0782590528019548E-2</v>
      </c>
      <c r="AF293" s="19">
        <v>0.32197819269966699</v>
      </c>
      <c r="AG293" s="19">
        <v>3.3588374756520718</v>
      </c>
      <c r="AH293" s="19">
        <v>0.64116252434792798</v>
      </c>
      <c r="AI293" s="19">
        <v>3</v>
      </c>
    </row>
    <row r="294" spans="1:35">
      <c r="A294" s="20" t="s">
        <v>507</v>
      </c>
      <c r="B294" s="10" t="s">
        <v>375</v>
      </c>
      <c r="C294" s="11" t="s">
        <v>145</v>
      </c>
      <c r="D294" s="11" t="s">
        <v>295</v>
      </c>
      <c r="E294" s="11"/>
      <c r="F294" s="11">
        <v>32.856299999999997</v>
      </c>
      <c r="G294" s="11">
        <v>0.130552</v>
      </c>
      <c r="H294" s="11">
        <v>34.912100000000002</v>
      </c>
      <c r="I294" s="11">
        <v>15.7288</v>
      </c>
      <c r="J294" s="11">
        <v>0.30931799999999998</v>
      </c>
      <c r="K294" s="11">
        <v>0.30357699999999999</v>
      </c>
      <c r="L294" s="11">
        <v>0.128385</v>
      </c>
      <c r="M294" s="11">
        <v>1.7849699999999999</v>
      </c>
      <c r="N294" s="11">
        <v>2.1656999999999999E-2</v>
      </c>
      <c r="O294" s="11">
        <v>1.0889</v>
      </c>
      <c r="P294" s="11">
        <v>3.4556800000000001</v>
      </c>
      <c r="Q294" s="11">
        <v>10.0185</v>
      </c>
      <c r="R294" s="11">
        <f t="shared" si="8"/>
        <v>100.73873900000002</v>
      </c>
      <c r="S294" s="11"/>
      <c r="T294" s="19">
        <v>5.6126755141874582</v>
      </c>
      <c r="U294" s="19">
        <v>0.38732448581254175</v>
      </c>
      <c r="V294" s="19">
        <v>6</v>
      </c>
      <c r="W294" s="19">
        <v>0.64150447503358787</v>
      </c>
      <c r="X294" s="18">
        <f t="shared" si="9"/>
        <v>7.0288289608461296</v>
      </c>
      <c r="Y294" s="19">
        <v>1.6770868682851936E-2</v>
      </c>
      <c r="Z294" s="19">
        <v>7.8770756939043604E-2</v>
      </c>
      <c r="AA294" s="19">
        <v>1.8575961592789316E-2</v>
      </c>
      <c r="AB294" s="19">
        <v>2.2469989216323714</v>
      </c>
      <c r="AC294" s="19">
        <v>5.5561990021786911E-2</v>
      </c>
      <c r="AD294" s="19">
        <v>0.59119269382803152</v>
      </c>
      <c r="AE294" s="19">
        <v>4.7196317803307221E-3</v>
      </c>
      <c r="AF294" s="19">
        <v>0.34852568436985087</v>
      </c>
      <c r="AG294" s="19">
        <v>3.4117212138081427</v>
      </c>
      <c r="AH294" s="19">
        <v>0.58827878619185703</v>
      </c>
      <c r="AI294" s="19">
        <v>3</v>
      </c>
    </row>
    <row r="295" spans="1:35">
      <c r="A295" s="20" t="s">
        <v>246</v>
      </c>
      <c r="B295" s="10" t="s">
        <v>375</v>
      </c>
      <c r="C295" s="11" t="s">
        <v>145</v>
      </c>
      <c r="D295" s="11" t="s">
        <v>295</v>
      </c>
      <c r="E295" s="11"/>
      <c r="F295" s="11">
        <v>32.5854</v>
      </c>
      <c r="G295" s="11">
        <v>7.7992000000000006E-2</v>
      </c>
      <c r="H295" s="11">
        <v>34.852800000000002</v>
      </c>
      <c r="I295" s="11">
        <v>15.721399999999999</v>
      </c>
      <c r="J295" s="11">
        <v>0.205344</v>
      </c>
      <c r="K295" s="11">
        <v>0.206567</v>
      </c>
      <c r="L295" s="11">
        <v>0.117392</v>
      </c>
      <c r="M295" s="11">
        <v>1.8230299999999999</v>
      </c>
      <c r="N295" s="11">
        <v>7.1958999999999995E-2</v>
      </c>
      <c r="O295" s="11">
        <v>1.0355799999999999</v>
      </c>
      <c r="P295" s="11">
        <v>3.45526</v>
      </c>
      <c r="Q295" s="11">
        <v>10.0176</v>
      </c>
      <c r="R295" s="11">
        <f t="shared" si="8"/>
        <v>100.17032400000001</v>
      </c>
      <c r="S295" s="11"/>
      <c r="T295" s="19">
        <v>5.6027740781452025</v>
      </c>
      <c r="U295" s="19">
        <v>0.39722592185479755</v>
      </c>
      <c r="V295" s="19">
        <v>6</v>
      </c>
      <c r="W295" s="19">
        <v>0.66551785193707413</v>
      </c>
      <c r="X295" s="18">
        <f t="shared" si="9"/>
        <v>7.0627437737918717</v>
      </c>
      <c r="Y295" s="19">
        <v>1.0084418506131794E-2</v>
      </c>
      <c r="Z295" s="19">
        <v>5.263451401015487E-2</v>
      </c>
      <c r="AA295" s="19">
        <v>1.7096385228364572E-2</v>
      </c>
      <c r="AB295" s="19">
        <v>2.260618439607514</v>
      </c>
      <c r="AC295" s="19">
        <v>3.8053853671871245E-2</v>
      </c>
      <c r="AD295" s="19">
        <v>0.60774406559037508</v>
      </c>
      <c r="AE295" s="19">
        <v>1.5784241392876982E-2</v>
      </c>
      <c r="AF295" s="19">
        <v>0.33841783934487679</v>
      </c>
      <c r="AG295" s="19">
        <v>3.4368713560794859</v>
      </c>
      <c r="AH295" s="19">
        <v>0.56312864392051409</v>
      </c>
      <c r="AI295" s="19">
        <v>3</v>
      </c>
    </row>
    <row r="296" spans="1:35">
      <c r="A296" s="20" t="s">
        <v>508</v>
      </c>
      <c r="B296" s="10" t="s">
        <v>375</v>
      </c>
      <c r="C296" s="11" t="s">
        <v>145</v>
      </c>
      <c r="D296" s="11" t="s">
        <v>294</v>
      </c>
      <c r="E296" s="11"/>
      <c r="F296" s="11">
        <v>34.164099999999998</v>
      </c>
      <c r="G296" s="11">
        <v>1.3669000000000001E-2</v>
      </c>
      <c r="H296" s="11">
        <v>35.589599999999997</v>
      </c>
      <c r="I296" s="11">
        <v>14.7227</v>
      </c>
      <c r="J296" s="11">
        <v>5.3356000000000001E-2</v>
      </c>
      <c r="K296" s="11">
        <v>1.2678999999999999E-2</v>
      </c>
      <c r="L296" s="11">
        <v>0.41675699999999999</v>
      </c>
      <c r="M296" s="11">
        <v>1.02363</v>
      </c>
      <c r="N296" s="11">
        <v>0</v>
      </c>
      <c r="O296" s="11">
        <v>0.100081</v>
      </c>
      <c r="P296" s="11">
        <v>3.5443099999999998</v>
      </c>
      <c r="Q296" s="11">
        <v>10.2789</v>
      </c>
      <c r="R296" s="11">
        <f t="shared" si="8"/>
        <v>99.919781999999998</v>
      </c>
      <c r="S296" s="11"/>
      <c r="T296" s="19">
        <v>5.7718805051489657</v>
      </c>
      <c r="U296" s="19">
        <v>0.22811949485103433</v>
      </c>
      <c r="V296" s="19">
        <v>6</v>
      </c>
      <c r="W296" s="19">
        <v>0.8582888850884709</v>
      </c>
      <c r="X296" s="18">
        <f t="shared" si="9"/>
        <v>7.0864083799395052</v>
      </c>
      <c r="Y296" s="19">
        <v>1.7366201652203612E-3</v>
      </c>
      <c r="Z296" s="19">
        <v>1.3438139847790674E-2</v>
      </c>
      <c r="AA296" s="19">
        <v>5.9637027583096462E-2</v>
      </c>
      <c r="AB296" s="19">
        <v>2.0801315620478316</v>
      </c>
      <c r="AC296" s="19">
        <v>2.2950386103837359E-3</v>
      </c>
      <c r="AD296" s="19">
        <v>0.33530282274655188</v>
      </c>
      <c r="AE296" s="19">
        <v>0</v>
      </c>
      <c r="AF296" s="19">
        <v>0.66240213864306441</v>
      </c>
      <c r="AG296" s="19">
        <v>3.9465259727370228</v>
      </c>
      <c r="AH296" s="19">
        <v>5.3474027262977245E-2</v>
      </c>
      <c r="AI296" s="19">
        <v>3</v>
      </c>
    </row>
    <row r="297" spans="1:35">
      <c r="A297" s="20" t="s">
        <v>509</v>
      </c>
      <c r="B297" s="10" t="s">
        <v>375</v>
      </c>
      <c r="C297" s="11" t="s">
        <v>145</v>
      </c>
      <c r="D297" s="11" t="s">
        <v>295</v>
      </c>
      <c r="E297" s="11"/>
      <c r="F297" s="11">
        <v>32.054200000000002</v>
      </c>
      <c r="G297" s="11">
        <v>0.15476500000000001</v>
      </c>
      <c r="H297" s="11">
        <v>34.770299999999999</v>
      </c>
      <c r="I297" s="11">
        <v>15.468400000000001</v>
      </c>
      <c r="J297" s="11">
        <v>0.34218300000000001</v>
      </c>
      <c r="K297" s="11">
        <v>0.243147</v>
      </c>
      <c r="L297" s="11">
        <v>6.6299999999999998E-2</v>
      </c>
      <c r="M297" s="11">
        <v>1.8393600000000001</v>
      </c>
      <c r="N297" s="11">
        <v>6.4996999999999999E-2</v>
      </c>
      <c r="O297" s="11">
        <v>1.13029</v>
      </c>
      <c r="P297" s="11">
        <v>3.45431</v>
      </c>
      <c r="Q297" s="11">
        <v>10.014799999999999</v>
      </c>
      <c r="R297" s="11">
        <f t="shared" si="8"/>
        <v>99.603052000000005</v>
      </c>
      <c r="S297" s="11"/>
      <c r="T297" s="19">
        <v>5.5540445560929506</v>
      </c>
      <c r="U297" s="19">
        <v>0.44595544390704944</v>
      </c>
      <c r="V297" s="19">
        <v>6</v>
      </c>
      <c r="W297" s="19">
        <v>0.65453876564576863</v>
      </c>
      <c r="X297" s="18">
        <f t="shared" si="9"/>
        <v>7.1004942095528181</v>
      </c>
      <c r="Y297" s="19">
        <v>2.0165914352136719E-2</v>
      </c>
      <c r="Z297" s="19">
        <v>8.8387610300124375E-2</v>
      </c>
      <c r="AA297" s="19">
        <v>9.7302429642133603E-3</v>
      </c>
      <c r="AB297" s="19">
        <v>2.2414332245961526</v>
      </c>
      <c r="AC297" s="19">
        <v>4.5138900897689647E-2</v>
      </c>
      <c r="AD297" s="19">
        <v>0.61792819535044885</v>
      </c>
      <c r="AE297" s="19">
        <v>1.4367336694385105E-2</v>
      </c>
      <c r="AF297" s="19">
        <v>0.32256556705747641</v>
      </c>
      <c r="AG297" s="19">
        <v>3.3806185242964162</v>
      </c>
      <c r="AH297" s="19">
        <v>0.61938147570358404</v>
      </c>
      <c r="AI297" s="19">
        <v>3</v>
      </c>
    </row>
    <row r="298" spans="1:35">
      <c r="A298" s="20" t="s">
        <v>510</v>
      </c>
      <c r="B298" s="10" t="s">
        <v>375</v>
      </c>
      <c r="C298" s="11" t="s">
        <v>145</v>
      </c>
      <c r="D298" s="11" t="s">
        <v>295</v>
      </c>
      <c r="E298" s="11"/>
      <c r="F298" s="11">
        <v>31.9924</v>
      </c>
      <c r="G298" s="11">
        <v>0.13661999999999999</v>
      </c>
      <c r="H298" s="11">
        <v>35.243200000000002</v>
      </c>
      <c r="I298" s="11">
        <v>15.354699999999999</v>
      </c>
      <c r="J298" s="11">
        <v>0.33723399999999998</v>
      </c>
      <c r="K298" s="11">
        <v>0.30917899999999998</v>
      </c>
      <c r="L298" s="11">
        <v>7.7262999999999998E-2</v>
      </c>
      <c r="M298" s="11">
        <v>1.7059299999999999</v>
      </c>
      <c r="N298" s="11">
        <v>5.1977000000000002E-2</v>
      </c>
      <c r="O298" s="11">
        <v>1.0638000000000001</v>
      </c>
      <c r="P298" s="11">
        <v>3.4581</v>
      </c>
      <c r="Q298" s="11">
        <v>10.026</v>
      </c>
      <c r="R298" s="11">
        <f t="shared" si="8"/>
        <v>99.756402999999978</v>
      </c>
      <c r="S298" s="11"/>
      <c r="T298" s="19">
        <v>5.5228288671597463</v>
      </c>
      <c r="U298" s="19">
        <v>0.4771711328402537</v>
      </c>
      <c r="V298" s="19">
        <v>6</v>
      </c>
      <c r="W298" s="19">
        <v>0.69326913242912713</v>
      </c>
      <c r="X298" s="18">
        <f t="shared" si="9"/>
        <v>7.1704402652693808</v>
      </c>
      <c r="Y298" s="19">
        <v>1.7735759671689593E-2</v>
      </c>
      <c r="Z298" s="19">
        <v>8.6786997648720457E-2</v>
      </c>
      <c r="AA298" s="19">
        <v>1.1297232620900084E-2</v>
      </c>
      <c r="AB298" s="19">
        <v>2.2167264059744776</v>
      </c>
      <c r="AC298" s="19">
        <v>5.7185036243523259E-2</v>
      </c>
      <c r="AD298" s="19">
        <v>0.57098254081833688</v>
      </c>
      <c r="AE298" s="19">
        <v>1.1446811072531553E-2</v>
      </c>
      <c r="AF298" s="19">
        <v>0.36038561186560836</v>
      </c>
      <c r="AG298" s="19">
        <v>3.4192106272132174</v>
      </c>
      <c r="AH298" s="19">
        <v>0.58078937278678255</v>
      </c>
      <c r="AI298" s="19">
        <v>3</v>
      </c>
    </row>
    <row r="299" spans="1:35">
      <c r="A299" s="20" t="s">
        <v>511</v>
      </c>
      <c r="B299" s="10" t="s">
        <v>375</v>
      </c>
      <c r="C299" s="11" t="s">
        <v>145</v>
      </c>
      <c r="D299" s="11" t="s">
        <v>295</v>
      </c>
      <c r="E299" s="11"/>
      <c r="F299" s="11">
        <v>32.3172</v>
      </c>
      <c r="G299" s="11">
        <v>7.4105000000000004E-2</v>
      </c>
      <c r="H299" s="11">
        <v>34.779800000000002</v>
      </c>
      <c r="I299" s="11">
        <v>15.8957</v>
      </c>
      <c r="J299" s="11">
        <v>0.29911300000000002</v>
      </c>
      <c r="K299" s="11">
        <v>0.23120099999999999</v>
      </c>
      <c r="L299" s="11">
        <v>9.7952999999999998E-2</v>
      </c>
      <c r="M299" s="11">
        <v>1.81426</v>
      </c>
      <c r="N299" s="11">
        <v>4.7246999999999997E-2</v>
      </c>
      <c r="O299" s="11">
        <v>1.1170500000000001</v>
      </c>
      <c r="P299" s="11">
        <v>3.4497900000000001</v>
      </c>
      <c r="Q299" s="11">
        <v>10.001200000000001</v>
      </c>
      <c r="R299" s="11">
        <f t="shared" si="8"/>
        <v>100.12461900000004</v>
      </c>
      <c r="S299" s="11"/>
      <c r="T299" s="19">
        <v>5.5723053094604218</v>
      </c>
      <c r="U299" s="19">
        <v>0.4276946905395782</v>
      </c>
      <c r="V299" s="19">
        <v>6</v>
      </c>
      <c r="W299" s="19">
        <v>0.64010089904287337</v>
      </c>
      <c r="X299" s="18">
        <f t="shared" si="9"/>
        <v>7.0677955895824516</v>
      </c>
      <c r="Y299" s="19">
        <v>9.608806294648083E-3</v>
      </c>
      <c r="Z299" s="19">
        <v>7.68856007156941E-2</v>
      </c>
      <c r="AA299" s="19">
        <v>1.4305553258501269E-2</v>
      </c>
      <c r="AB299" s="19">
        <v>2.2921172490852979</v>
      </c>
      <c r="AC299" s="19">
        <v>4.2711864817155193E-2</v>
      </c>
      <c r="AD299" s="19">
        <v>0.60652339930820098</v>
      </c>
      <c r="AE299" s="19">
        <v>1.0392833170881726E-2</v>
      </c>
      <c r="AF299" s="19">
        <v>0.34037190270376216</v>
      </c>
      <c r="AG299" s="19">
        <v>3.390859184177208</v>
      </c>
      <c r="AH299" s="19">
        <v>0.609140815822792</v>
      </c>
      <c r="AI299" s="19">
        <v>3</v>
      </c>
    </row>
    <row r="300" spans="1:35">
      <c r="A300" s="20" t="s">
        <v>512</v>
      </c>
      <c r="B300" s="10" t="s">
        <v>375</v>
      </c>
      <c r="C300" s="11" t="s">
        <v>145</v>
      </c>
      <c r="D300" s="11" t="s">
        <v>294</v>
      </c>
      <c r="E300" s="11"/>
      <c r="F300" s="11">
        <v>33.343800000000002</v>
      </c>
      <c r="G300" s="11">
        <v>0.44526100000000002</v>
      </c>
      <c r="H300" s="11">
        <v>34.323599999999999</v>
      </c>
      <c r="I300" s="11">
        <v>15.1953</v>
      </c>
      <c r="J300" s="11">
        <v>0.93360699999999996</v>
      </c>
      <c r="K300" s="11">
        <v>0.31688899999999998</v>
      </c>
      <c r="L300" s="11">
        <v>0.118009</v>
      </c>
      <c r="M300" s="11">
        <v>1.8606</v>
      </c>
      <c r="N300" s="11">
        <v>3.4231999999999999E-2</v>
      </c>
      <c r="O300" s="11">
        <v>1.1461699999999999</v>
      </c>
      <c r="P300" s="11">
        <v>3.4561700000000002</v>
      </c>
      <c r="Q300" s="11">
        <v>10.020300000000001</v>
      </c>
      <c r="R300" s="11">
        <f t="shared" si="8"/>
        <v>101.19393800000002</v>
      </c>
      <c r="S300" s="11"/>
      <c r="T300" s="19">
        <v>5.6573252768630926</v>
      </c>
      <c r="U300" s="19">
        <v>0.34267472313690739</v>
      </c>
      <c r="V300" s="19">
        <v>6</v>
      </c>
      <c r="W300" s="19">
        <v>0.52080906802887394</v>
      </c>
      <c r="X300" s="18">
        <f t="shared" si="9"/>
        <v>6.8634837911657813</v>
      </c>
      <c r="Y300" s="19">
        <v>5.6810873138209532E-2</v>
      </c>
      <c r="Z300" s="19">
        <v>0.23613953430521964</v>
      </c>
      <c r="AA300" s="19">
        <v>1.6958870621901264E-2</v>
      </c>
      <c r="AB300" s="19">
        <v>2.1560624220070266</v>
      </c>
      <c r="AC300" s="19">
        <v>5.760509126756546E-2</v>
      </c>
      <c r="AD300" s="19">
        <v>0.61206272474161927</v>
      </c>
      <c r="AE300" s="19">
        <v>7.4094653524205238E-3</v>
      </c>
      <c r="AF300" s="19">
        <v>0.32292271863839483</v>
      </c>
      <c r="AG300" s="19">
        <v>3.3849803318502838</v>
      </c>
      <c r="AH300" s="19">
        <v>0.61501966814971643</v>
      </c>
      <c r="AI300" s="19">
        <v>3</v>
      </c>
    </row>
    <row r="301" spans="1:35">
      <c r="A301" s="20" t="s">
        <v>513</v>
      </c>
      <c r="B301" s="10" t="s">
        <v>375</v>
      </c>
      <c r="C301" s="11" t="s">
        <v>145</v>
      </c>
      <c r="D301" s="11" t="s">
        <v>295</v>
      </c>
      <c r="E301" s="11"/>
      <c r="F301" s="11">
        <v>33.239100000000001</v>
      </c>
      <c r="G301" s="11">
        <v>0.15889800000000001</v>
      </c>
      <c r="H301" s="11">
        <v>34.786499999999997</v>
      </c>
      <c r="I301" s="11">
        <v>15.9068</v>
      </c>
      <c r="J301" s="11">
        <v>0.33458100000000002</v>
      </c>
      <c r="K301" s="11">
        <v>0.26532499999999998</v>
      </c>
      <c r="L301" s="11">
        <v>0.11871</v>
      </c>
      <c r="M301" s="11">
        <v>1.89568</v>
      </c>
      <c r="N301" s="11">
        <v>2.3387999999999999E-2</v>
      </c>
      <c r="O301" s="11">
        <v>1.0893200000000001</v>
      </c>
      <c r="P301" s="11">
        <v>3.4508299999999998</v>
      </c>
      <c r="Q301" s="11">
        <v>10.004300000000001</v>
      </c>
      <c r="R301" s="11">
        <f t="shared" si="8"/>
        <v>101.27343199999999</v>
      </c>
      <c r="S301" s="11"/>
      <c r="T301" s="19">
        <v>5.6453198833498854</v>
      </c>
      <c r="U301" s="19">
        <v>0.35468011665011456</v>
      </c>
      <c r="V301" s="19">
        <v>6</v>
      </c>
      <c r="W301" s="19">
        <v>0.60846998426547749</v>
      </c>
      <c r="X301" s="18">
        <f t="shared" si="9"/>
        <v>6.9631501009155921</v>
      </c>
      <c r="Y301" s="19">
        <v>2.0294505776995431E-2</v>
      </c>
      <c r="Z301" s="19">
        <v>8.4712816242046907E-2</v>
      </c>
      <c r="AA301" s="19">
        <v>1.7077030092564057E-2</v>
      </c>
      <c r="AB301" s="19">
        <v>2.2593219109505505</v>
      </c>
      <c r="AC301" s="19">
        <v>4.8280873622015066E-2</v>
      </c>
      <c r="AD301" s="19">
        <v>0.62423941197800203</v>
      </c>
      <c r="AE301" s="19">
        <v>5.0674669533392197E-3</v>
      </c>
      <c r="AF301" s="19">
        <v>0.32241224744664365</v>
      </c>
      <c r="AG301" s="19">
        <v>3.4148884286385757</v>
      </c>
      <c r="AH301" s="19">
        <v>0.58511157136142411</v>
      </c>
      <c r="AI301" s="19">
        <v>3</v>
      </c>
    </row>
    <row r="302" spans="1:35">
      <c r="A302" s="20" t="s">
        <v>514</v>
      </c>
      <c r="B302" s="10" t="s">
        <v>375</v>
      </c>
      <c r="C302" s="11" t="s">
        <v>145</v>
      </c>
      <c r="D302" s="11" t="s">
        <v>294</v>
      </c>
      <c r="E302" s="11"/>
      <c r="F302" s="11">
        <v>33.519199999999998</v>
      </c>
      <c r="G302" s="11">
        <v>0.28505900000000001</v>
      </c>
      <c r="H302" s="11">
        <v>34.581400000000002</v>
      </c>
      <c r="I302" s="11">
        <v>14.872199999999999</v>
      </c>
      <c r="J302" s="11">
        <v>0.65622199999999997</v>
      </c>
      <c r="K302" s="11">
        <v>0.16148100000000001</v>
      </c>
      <c r="L302" s="11">
        <v>1.6437E-2</v>
      </c>
      <c r="M302" s="11">
        <v>1.8024800000000001</v>
      </c>
      <c r="N302" s="11">
        <v>7.8545000000000004E-2</v>
      </c>
      <c r="O302" s="11">
        <v>0.787767</v>
      </c>
      <c r="P302" s="11">
        <v>3.4870199999999998</v>
      </c>
      <c r="Q302" s="11">
        <v>10.111000000000001</v>
      </c>
      <c r="R302" s="11">
        <f t="shared" si="8"/>
        <v>100.358811</v>
      </c>
      <c r="S302" s="11"/>
      <c r="T302" s="19">
        <v>5.7028317585571093</v>
      </c>
      <c r="U302" s="19">
        <v>0.29716824144289067</v>
      </c>
      <c r="V302" s="19">
        <v>6</v>
      </c>
      <c r="W302" s="19">
        <v>0.63701331778470571</v>
      </c>
      <c r="X302" s="18">
        <f t="shared" si="9"/>
        <v>6.9341815592275964</v>
      </c>
      <c r="Y302" s="19">
        <v>3.6471398872207877E-2</v>
      </c>
      <c r="Z302" s="19">
        <v>0.16643944017262124</v>
      </c>
      <c r="AA302" s="19">
        <v>2.3686735421729142E-3</v>
      </c>
      <c r="AB302" s="19">
        <v>2.1160607214234117</v>
      </c>
      <c r="AC302" s="19">
        <v>2.9435810089155405E-2</v>
      </c>
      <c r="AD302" s="19">
        <v>0.59458538006367612</v>
      </c>
      <c r="AE302" s="19">
        <v>1.7048022081530532E-2</v>
      </c>
      <c r="AF302" s="19">
        <v>0.35893078776563792</v>
      </c>
      <c r="AG302" s="19">
        <v>3.5761242133793076</v>
      </c>
      <c r="AH302" s="19">
        <v>0.4238757866206922</v>
      </c>
      <c r="AI302" s="19">
        <v>3</v>
      </c>
    </row>
    <row r="303" spans="1:35">
      <c r="A303" s="20" t="s">
        <v>515</v>
      </c>
      <c r="B303" s="10" t="s">
        <v>375</v>
      </c>
      <c r="C303" s="11" t="s">
        <v>145</v>
      </c>
      <c r="D303" s="11" t="s">
        <v>295</v>
      </c>
      <c r="E303" s="11"/>
      <c r="F303" s="11">
        <v>33.029200000000003</v>
      </c>
      <c r="G303" s="11">
        <v>0.370506</v>
      </c>
      <c r="H303" s="11">
        <v>34.134099999999997</v>
      </c>
      <c r="I303" s="11">
        <v>15.9564</v>
      </c>
      <c r="J303" s="11">
        <v>0.74615399999999998</v>
      </c>
      <c r="K303" s="11">
        <v>0.28192800000000001</v>
      </c>
      <c r="L303" s="11">
        <v>0.12319099999999999</v>
      </c>
      <c r="M303" s="11">
        <v>1.9022399999999999</v>
      </c>
      <c r="N303" s="11">
        <v>5.2846999999999998E-2</v>
      </c>
      <c r="O303" s="11">
        <v>1.10053</v>
      </c>
      <c r="P303" s="11">
        <v>3.4424000000000001</v>
      </c>
      <c r="Q303" s="11">
        <v>9.9797100000000007</v>
      </c>
      <c r="R303" s="11">
        <f t="shared" si="8"/>
        <v>101.11920600000002</v>
      </c>
      <c r="S303" s="11"/>
      <c r="T303" s="19">
        <v>5.6312626745564343</v>
      </c>
      <c r="U303" s="19">
        <v>0.36873732544356574</v>
      </c>
      <c r="V303" s="19">
        <v>6</v>
      </c>
      <c r="W303" s="19">
        <v>0.49012223007143874</v>
      </c>
      <c r="X303" s="18">
        <f t="shared" si="9"/>
        <v>6.8588595555150045</v>
      </c>
      <c r="Y303" s="19">
        <v>4.7503293981068971E-2</v>
      </c>
      <c r="Z303" s="19">
        <v>0.18964646334521443</v>
      </c>
      <c r="AA303" s="19">
        <v>1.778985674441649E-2</v>
      </c>
      <c r="AB303" s="19">
        <v>2.2750903054944835</v>
      </c>
      <c r="AC303" s="19">
        <v>5.149956834978954E-2</v>
      </c>
      <c r="AD303" s="19">
        <v>0.62881066339899716</v>
      </c>
      <c r="AE303" s="19">
        <v>1.1494408038164273E-2</v>
      </c>
      <c r="AF303" s="19">
        <v>0.30819536021304905</v>
      </c>
      <c r="AG303" s="19">
        <v>3.406591822519434</v>
      </c>
      <c r="AH303" s="19">
        <v>0.59340817748056585</v>
      </c>
      <c r="AI303" s="19">
        <v>3</v>
      </c>
    </row>
    <row r="304" spans="1:35">
      <c r="A304" s="20" t="s">
        <v>247</v>
      </c>
      <c r="B304" s="10" t="s">
        <v>375</v>
      </c>
      <c r="C304" s="11" t="s">
        <v>145</v>
      </c>
      <c r="D304" s="11" t="s">
        <v>295</v>
      </c>
      <c r="E304" s="11"/>
      <c r="F304" s="11">
        <v>32.673699999999997</v>
      </c>
      <c r="G304" s="11">
        <v>0.37745400000000001</v>
      </c>
      <c r="H304" s="11">
        <v>34.494599999999998</v>
      </c>
      <c r="I304" s="11">
        <v>15.148999999999999</v>
      </c>
      <c r="J304" s="11">
        <v>0.74907299999999999</v>
      </c>
      <c r="K304" s="11">
        <v>0.28949000000000003</v>
      </c>
      <c r="L304" s="11">
        <v>0.1091</v>
      </c>
      <c r="M304" s="11">
        <v>1.7659100000000001</v>
      </c>
      <c r="N304" s="11">
        <v>4.1172E-2</v>
      </c>
      <c r="O304" s="11">
        <v>1.1211100000000001</v>
      </c>
      <c r="P304" s="11">
        <v>3.4602900000000001</v>
      </c>
      <c r="Q304" s="11">
        <v>10.0321</v>
      </c>
      <c r="R304" s="11">
        <f t="shared" si="8"/>
        <v>100.26299899999999</v>
      </c>
      <c r="S304" s="11"/>
      <c r="T304" s="19">
        <v>5.6048800454432159</v>
      </c>
      <c r="U304" s="19">
        <v>0.39511995455678406</v>
      </c>
      <c r="V304" s="19">
        <v>6</v>
      </c>
      <c r="W304" s="19">
        <v>0.57876600133597034</v>
      </c>
      <c r="X304" s="18">
        <f t="shared" si="9"/>
        <v>6.9738859558927544</v>
      </c>
      <c r="Y304" s="19">
        <v>4.8691458823389815E-2</v>
      </c>
      <c r="Z304" s="19">
        <v>0.19155817646740572</v>
      </c>
      <c r="AA304" s="19">
        <v>1.5851796741535883E-2</v>
      </c>
      <c r="AB304" s="19">
        <v>2.1732413753520481</v>
      </c>
      <c r="AC304" s="19">
        <v>5.3205829561316885E-2</v>
      </c>
      <c r="AD304" s="19">
        <v>0.58733168185865547</v>
      </c>
      <c r="AE304" s="19">
        <v>9.010077152045097E-3</v>
      </c>
      <c r="AF304" s="19">
        <v>0.35045241142798256</v>
      </c>
      <c r="AG304" s="19">
        <v>3.3917807776475732</v>
      </c>
      <c r="AH304" s="19">
        <v>0.60821922235242665</v>
      </c>
      <c r="AI304" s="19">
        <v>3</v>
      </c>
    </row>
    <row r="305" spans="1:35">
      <c r="A305" s="20" t="s">
        <v>248</v>
      </c>
      <c r="B305" s="10" t="s">
        <v>375</v>
      </c>
      <c r="C305" s="11" t="s">
        <v>145</v>
      </c>
      <c r="D305" s="11" t="s">
        <v>294</v>
      </c>
      <c r="E305" s="11"/>
      <c r="F305" s="11">
        <v>32.604900000000001</v>
      </c>
      <c r="G305" s="11">
        <v>0.193271</v>
      </c>
      <c r="H305" s="11">
        <v>35.709400000000002</v>
      </c>
      <c r="I305" s="11">
        <v>14.751799999999999</v>
      </c>
      <c r="J305" s="11">
        <v>0.60244799999999998</v>
      </c>
      <c r="K305" s="11">
        <v>0.25509799999999999</v>
      </c>
      <c r="L305" s="11">
        <v>9.0964000000000003E-2</v>
      </c>
      <c r="M305" s="11">
        <v>1.7519899999999999</v>
      </c>
      <c r="N305" s="11">
        <v>4.3374000000000003E-2</v>
      </c>
      <c r="O305" s="11">
        <v>0.91862900000000003</v>
      </c>
      <c r="P305" s="11">
        <v>3.4784799999999998</v>
      </c>
      <c r="Q305" s="11">
        <v>10.085900000000001</v>
      </c>
      <c r="R305" s="11">
        <f t="shared" si="8"/>
        <v>100.48625400000002</v>
      </c>
      <c r="S305" s="11"/>
      <c r="T305" s="19">
        <v>5.5496391570518657</v>
      </c>
      <c r="U305" s="19">
        <v>0.45036084294813428</v>
      </c>
      <c r="V305" s="19">
        <v>6</v>
      </c>
      <c r="W305" s="19">
        <v>0.71305476786525279</v>
      </c>
      <c r="X305" s="18">
        <f t="shared" si="9"/>
        <v>7.1634156108133871</v>
      </c>
      <c r="Y305" s="19">
        <v>2.4738269483835104E-2</v>
      </c>
      <c r="Z305" s="19">
        <v>0.15286567760731298</v>
      </c>
      <c r="AA305" s="19">
        <v>1.3114059868547624E-2</v>
      </c>
      <c r="AB305" s="19">
        <v>2.0998239409189248</v>
      </c>
      <c r="AC305" s="19">
        <v>4.652073571684294E-2</v>
      </c>
      <c r="AD305" s="19">
        <v>0.57817639024998857</v>
      </c>
      <c r="AE305" s="19">
        <v>9.4182429437702376E-3</v>
      </c>
      <c r="AF305" s="19">
        <v>0.36588463108939828</v>
      </c>
      <c r="AG305" s="19">
        <v>3.5055004112692236</v>
      </c>
      <c r="AH305" s="19">
        <v>0.4944995887307766</v>
      </c>
      <c r="AI305" s="19">
        <v>3</v>
      </c>
    </row>
    <row r="306" spans="1:35">
      <c r="A306" s="20" t="s">
        <v>249</v>
      </c>
      <c r="B306" s="10" t="s">
        <v>375</v>
      </c>
      <c r="C306" s="11" t="s">
        <v>145</v>
      </c>
      <c r="D306" s="11" t="s">
        <v>294</v>
      </c>
      <c r="E306" s="11"/>
      <c r="F306" s="11">
        <v>32.474499999999999</v>
      </c>
      <c r="G306" s="11">
        <v>0.29700599999999999</v>
      </c>
      <c r="H306" s="11">
        <v>35.572499999999998</v>
      </c>
      <c r="I306" s="11">
        <v>14.3073</v>
      </c>
      <c r="J306" s="11">
        <v>0.65804799999999997</v>
      </c>
      <c r="K306" s="11">
        <v>0.280221</v>
      </c>
      <c r="L306" s="11">
        <v>6.1307E-2</v>
      </c>
      <c r="M306" s="11">
        <v>1.7746299999999999</v>
      </c>
      <c r="N306" s="11">
        <v>6.7724999999999994E-2</v>
      </c>
      <c r="O306" s="11">
        <v>1.03427</v>
      </c>
      <c r="P306" s="11">
        <v>3.4808699999999999</v>
      </c>
      <c r="Q306" s="11">
        <v>10.092700000000001</v>
      </c>
      <c r="R306" s="11">
        <f t="shared" si="8"/>
        <v>100.101077</v>
      </c>
      <c r="S306" s="11"/>
      <c r="T306" s="19">
        <v>5.5504401630215261</v>
      </c>
      <c r="U306" s="19">
        <v>0.4495598369784739</v>
      </c>
      <c r="V306" s="19">
        <v>6</v>
      </c>
      <c r="W306" s="19">
        <v>0.71608143604251762</v>
      </c>
      <c r="X306" s="18">
        <f t="shared" si="9"/>
        <v>7.1656412730209915</v>
      </c>
      <c r="Y306" s="19">
        <v>3.8174286097835838E-2</v>
      </c>
      <c r="Z306" s="19">
        <v>0.16766834247772483</v>
      </c>
      <c r="AA306" s="19">
        <v>8.8752532871856204E-3</v>
      </c>
      <c r="AB306" s="19">
        <v>2.0450250382343418</v>
      </c>
      <c r="AC306" s="19">
        <v>5.1314875315782001E-2</v>
      </c>
      <c r="AD306" s="19">
        <v>0.58808435796425929</v>
      </c>
      <c r="AE306" s="19">
        <v>1.4767007865255463E-2</v>
      </c>
      <c r="AF306" s="19">
        <v>0.34583375885470324</v>
      </c>
      <c r="AG306" s="19">
        <v>3.4409343750815151</v>
      </c>
      <c r="AH306" s="19">
        <v>0.55906562491848477</v>
      </c>
      <c r="AI306" s="19">
        <v>3</v>
      </c>
    </row>
    <row r="307" spans="1:35">
      <c r="A307" s="20" t="s">
        <v>250</v>
      </c>
      <c r="B307" s="10" t="s">
        <v>375</v>
      </c>
      <c r="C307" s="11" t="s">
        <v>145</v>
      </c>
      <c r="D307" s="11" t="s">
        <v>295</v>
      </c>
      <c r="E307" s="11"/>
      <c r="F307" s="11">
        <v>33.059699999999999</v>
      </c>
      <c r="G307" s="11">
        <v>0.37507600000000002</v>
      </c>
      <c r="H307" s="11">
        <v>34.1404</v>
      </c>
      <c r="I307" s="11">
        <v>15.716699999999999</v>
      </c>
      <c r="J307" s="11">
        <v>0.54294399999999998</v>
      </c>
      <c r="K307" s="11">
        <v>0.36482999999999999</v>
      </c>
      <c r="L307" s="11">
        <v>0.13331299999999999</v>
      </c>
      <c r="M307" s="11">
        <v>1.9069499999999999</v>
      </c>
      <c r="N307" s="11">
        <v>3.4639999999999997E-2</v>
      </c>
      <c r="O307" s="11">
        <v>1.0685800000000001</v>
      </c>
      <c r="P307" s="11">
        <v>3.4500799999999998</v>
      </c>
      <c r="Q307" s="11">
        <v>10.0023</v>
      </c>
      <c r="R307" s="11">
        <f t="shared" si="8"/>
        <v>100.795513</v>
      </c>
      <c r="S307" s="11"/>
      <c r="T307" s="19">
        <v>5.6495954173594169</v>
      </c>
      <c r="U307" s="19">
        <v>0.35040458264058305</v>
      </c>
      <c r="V307" s="19">
        <v>6</v>
      </c>
      <c r="W307" s="19">
        <v>0.52570465494102514</v>
      </c>
      <c r="X307" s="18">
        <f t="shared" si="9"/>
        <v>6.8761092375816082</v>
      </c>
      <c r="Y307" s="19">
        <v>4.8201268177934978E-2</v>
      </c>
      <c r="Z307" s="19">
        <v>0.13831905826396684</v>
      </c>
      <c r="AA307" s="19">
        <v>1.9296417213392713E-2</v>
      </c>
      <c r="AB307" s="19">
        <v>2.2461346996618867</v>
      </c>
      <c r="AC307" s="19">
        <v>6.6798487711192789E-2</v>
      </c>
      <c r="AD307" s="19">
        <v>0.63183634317500337</v>
      </c>
      <c r="AE307" s="19">
        <v>7.5518762298833414E-3</v>
      </c>
      <c r="AF307" s="19">
        <v>0.29381329288392055</v>
      </c>
      <c r="AG307" s="19">
        <v>3.4224768584690475</v>
      </c>
      <c r="AH307" s="19">
        <v>0.57752314153095241</v>
      </c>
      <c r="AI307" s="19">
        <v>3</v>
      </c>
    </row>
    <row r="308" spans="1:35">
      <c r="A308" s="20" t="s">
        <v>516</v>
      </c>
      <c r="B308" s="10" t="s">
        <v>375</v>
      </c>
      <c r="C308" s="11" t="s">
        <v>145</v>
      </c>
      <c r="D308" s="11" t="s">
        <v>295</v>
      </c>
      <c r="E308" s="11"/>
      <c r="F308" s="11">
        <v>32.439100000000003</v>
      </c>
      <c r="G308" s="11">
        <v>0.206929</v>
      </c>
      <c r="H308" s="11">
        <v>35.147399999999998</v>
      </c>
      <c r="I308" s="11">
        <v>15.462400000000001</v>
      </c>
      <c r="J308" s="11">
        <v>0.53039800000000004</v>
      </c>
      <c r="K308" s="11">
        <v>0.31453500000000001</v>
      </c>
      <c r="L308" s="11">
        <v>8.0374000000000001E-2</v>
      </c>
      <c r="M308" s="11">
        <v>1.85822</v>
      </c>
      <c r="N308" s="11">
        <v>2.4258999999999999E-2</v>
      </c>
      <c r="O308" s="11">
        <v>1.0824100000000001</v>
      </c>
      <c r="P308" s="11">
        <v>3.45695</v>
      </c>
      <c r="Q308" s="11">
        <v>10.0223</v>
      </c>
      <c r="R308" s="11">
        <f t="shared" si="8"/>
        <v>100.62527500000003</v>
      </c>
      <c r="S308" s="11"/>
      <c r="T308" s="19">
        <v>5.5473257445155317</v>
      </c>
      <c r="U308" s="19">
        <v>0.45267425548446827</v>
      </c>
      <c r="V308" s="19">
        <v>6</v>
      </c>
      <c r="W308" s="19">
        <v>0.63108509575415095</v>
      </c>
      <c r="X308" s="18">
        <f t="shared" si="9"/>
        <v>7.0837593512386192</v>
      </c>
      <c r="Y308" s="19">
        <v>2.661074176353026E-2</v>
      </c>
      <c r="Z308" s="19">
        <v>0.13521513175160704</v>
      </c>
      <c r="AA308" s="19">
        <v>1.1641694384778779E-2</v>
      </c>
      <c r="AB308" s="19">
        <v>2.2113005313001857</v>
      </c>
      <c r="AC308" s="19">
        <v>5.7629055059309368E-2</v>
      </c>
      <c r="AD308" s="19">
        <v>0.61611085359975637</v>
      </c>
      <c r="AE308" s="19">
        <v>5.2923225763723417E-3</v>
      </c>
      <c r="AF308" s="19">
        <v>0.3209677687645619</v>
      </c>
      <c r="AG308" s="19">
        <v>3.4146028843305563</v>
      </c>
      <c r="AH308" s="19">
        <v>0.58539711566944375</v>
      </c>
      <c r="AI308" s="19">
        <v>3</v>
      </c>
    </row>
    <row r="309" spans="1:35">
      <c r="A309" s="20" t="s">
        <v>517</v>
      </c>
      <c r="B309" s="10" t="s">
        <v>375</v>
      </c>
      <c r="C309" s="11" t="s">
        <v>145</v>
      </c>
      <c r="D309" s="11" t="s">
        <v>295</v>
      </c>
      <c r="E309" s="11"/>
      <c r="F309" s="11">
        <v>32.731499999999997</v>
      </c>
      <c r="G309" s="11">
        <v>0.36224800000000001</v>
      </c>
      <c r="H309" s="11">
        <v>34.315300000000001</v>
      </c>
      <c r="I309" s="11">
        <v>15.665800000000001</v>
      </c>
      <c r="J309" s="11">
        <v>0.62142900000000001</v>
      </c>
      <c r="K309" s="11">
        <v>0.316166</v>
      </c>
      <c r="L309" s="11">
        <v>0.121832</v>
      </c>
      <c r="M309" s="11">
        <v>1.87009</v>
      </c>
      <c r="N309" s="11">
        <v>6.7544000000000007E-2</v>
      </c>
      <c r="O309" s="11">
        <v>1.07969</v>
      </c>
      <c r="P309" s="11">
        <v>3.4506399999999999</v>
      </c>
      <c r="Q309" s="11">
        <v>10.004</v>
      </c>
      <c r="R309" s="11">
        <f t="shared" si="8"/>
        <v>100.606239</v>
      </c>
      <c r="S309" s="11"/>
      <c r="T309" s="19">
        <v>5.6079299467498505</v>
      </c>
      <c r="U309" s="19">
        <v>0.39207005325014954</v>
      </c>
      <c r="V309" s="19">
        <v>6</v>
      </c>
      <c r="W309" s="19">
        <v>0.53708363744497856</v>
      </c>
      <c r="X309" s="18">
        <f t="shared" si="9"/>
        <v>6.9291536906951281</v>
      </c>
      <c r="Y309" s="19">
        <v>4.6672752838113722E-2</v>
      </c>
      <c r="Z309" s="19">
        <v>0.1587218561076198</v>
      </c>
      <c r="AA309" s="19">
        <v>1.7680062030447401E-2</v>
      </c>
      <c r="AB309" s="19">
        <v>2.2446324818948633</v>
      </c>
      <c r="AC309" s="19">
        <v>5.8037605178266082E-2</v>
      </c>
      <c r="AD309" s="19">
        <v>0.62122086865905357</v>
      </c>
      <c r="AE309" s="19">
        <v>1.4763250481310006E-2</v>
      </c>
      <c r="AF309" s="19">
        <v>0.30597827568137037</v>
      </c>
      <c r="AG309" s="19">
        <v>3.4149679476794326</v>
      </c>
      <c r="AH309" s="19">
        <v>0.58503205232056743</v>
      </c>
      <c r="AI309" s="19">
        <v>3</v>
      </c>
    </row>
    <row r="310" spans="1:35">
      <c r="A310" s="20" t="s">
        <v>518</v>
      </c>
      <c r="B310" s="10" t="s">
        <v>375</v>
      </c>
      <c r="C310" s="11" t="s">
        <v>145</v>
      </c>
      <c r="D310" s="11" t="s">
        <v>294</v>
      </c>
      <c r="E310" s="11"/>
      <c r="F310" s="11">
        <v>32.921199999999999</v>
      </c>
      <c r="G310" s="11">
        <v>0.21032000000000001</v>
      </c>
      <c r="H310" s="11">
        <v>34.7136</v>
      </c>
      <c r="I310" s="11">
        <v>15.357200000000001</v>
      </c>
      <c r="J310" s="11">
        <v>0.61829100000000004</v>
      </c>
      <c r="K310" s="11">
        <v>0.27123399999999998</v>
      </c>
      <c r="L310" s="11">
        <v>9.5357999999999998E-2</v>
      </c>
      <c r="M310" s="11">
        <v>1.9770700000000001</v>
      </c>
      <c r="N310" s="11">
        <v>7.2781999999999999E-2</v>
      </c>
      <c r="O310" s="11">
        <v>0.88426800000000005</v>
      </c>
      <c r="P310" s="11">
        <v>3.46712</v>
      </c>
      <c r="Q310" s="11">
        <v>10.052199999999999</v>
      </c>
      <c r="R310" s="11">
        <f t="shared" si="8"/>
        <v>100.64064300000003</v>
      </c>
      <c r="S310" s="11"/>
      <c r="T310" s="19">
        <v>5.6157389136844245</v>
      </c>
      <c r="U310" s="19">
        <v>0.38426108631557554</v>
      </c>
      <c r="V310" s="19">
        <v>6</v>
      </c>
      <c r="W310" s="19">
        <v>0.59463334353266273</v>
      </c>
      <c r="X310" s="18">
        <f t="shared" si="9"/>
        <v>6.9788944298482383</v>
      </c>
      <c r="Y310" s="19">
        <v>2.6979417795528548E-2</v>
      </c>
      <c r="Z310" s="19">
        <v>0.15722902512976239</v>
      </c>
      <c r="AA310" s="19">
        <v>1.3777617523711733E-2</v>
      </c>
      <c r="AB310" s="19">
        <v>2.1907826128301053</v>
      </c>
      <c r="AC310" s="19">
        <v>4.9571610364001692E-2</v>
      </c>
      <c r="AD310" s="19">
        <v>0.65388316274613578</v>
      </c>
      <c r="AE310" s="19">
        <v>1.5838490094178932E-2</v>
      </c>
      <c r="AF310" s="19">
        <v>0.28070673679568359</v>
      </c>
      <c r="AG310" s="19">
        <v>3.5229553053339808</v>
      </c>
      <c r="AH310" s="19">
        <v>0.47704469466601918</v>
      </c>
      <c r="AI310" s="19">
        <v>3</v>
      </c>
    </row>
    <row r="311" spans="1:35">
      <c r="A311" s="20" t="s">
        <v>519</v>
      </c>
      <c r="B311" s="10" t="s">
        <v>375</v>
      </c>
      <c r="C311" s="11" t="s">
        <v>145</v>
      </c>
      <c r="D311" s="11" t="s">
        <v>294</v>
      </c>
      <c r="E311" s="11"/>
      <c r="F311" s="11">
        <v>32.400599999999997</v>
      </c>
      <c r="G311" s="11">
        <v>0.30565700000000001</v>
      </c>
      <c r="H311" s="11">
        <v>34.534799999999997</v>
      </c>
      <c r="I311" s="11">
        <v>15.297700000000001</v>
      </c>
      <c r="J311" s="11">
        <v>0.61560400000000004</v>
      </c>
      <c r="K311" s="11">
        <v>0.30379699999999998</v>
      </c>
      <c r="L311" s="11">
        <v>7.6664999999999997E-2</v>
      </c>
      <c r="M311" s="11">
        <v>1.9255899999999999</v>
      </c>
      <c r="N311" s="11">
        <v>2.3385E-2</v>
      </c>
      <c r="O311" s="11">
        <v>1.12141</v>
      </c>
      <c r="P311" s="11">
        <v>3.45356</v>
      </c>
      <c r="Q311" s="11">
        <v>10.0123</v>
      </c>
      <c r="R311" s="11">
        <f t="shared" si="8"/>
        <v>100.071068</v>
      </c>
      <c r="S311" s="11"/>
      <c r="T311" s="19">
        <v>5.578593930643418</v>
      </c>
      <c r="U311" s="19">
        <v>0.42140606935658198</v>
      </c>
      <c r="V311" s="19">
        <v>6</v>
      </c>
      <c r="W311" s="19">
        <v>0.58643695827527864</v>
      </c>
      <c r="X311" s="18">
        <f t="shared" si="9"/>
        <v>7.0078430276318606</v>
      </c>
      <c r="Y311" s="19">
        <v>3.9575534837721429E-2</v>
      </c>
      <c r="Z311" s="19">
        <v>0.15800894595733866</v>
      </c>
      <c r="AA311" s="19">
        <v>1.1180328820379068E-2</v>
      </c>
      <c r="AB311" s="19">
        <v>2.2026922876543997</v>
      </c>
      <c r="AC311" s="19">
        <v>5.6041896758062759E-2</v>
      </c>
      <c r="AD311" s="19">
        <v>0.64280963301849769</v>
      </c>
      <c r="AE311" s="19">
        <v>5.1365037809789921E-3</v>
      </c>
      <c r="AF311" s="19">
        <v>0.29601196644246053</v>
      </c>
      <c r="AG311" s="19">
        <v>3.3893673359075938</v>
      </c>
      <c r="AH311" s="19">
        <v>0.61063266409240635</v>
      </c>
      <c r="AI311" s="19">
        <v>3</v>
      </c>
    </row>
    <row r="312" spans="1:35">
      <c r="A312" s="20" t="s">
        <v>251</v>
      </c>
      <c r="B312" s="10" t="s">
        <v>520</v>
      </c>
      <c r="C312" s="10" t="s">
        <v>218</v>
      </c>
      <c r="D312" s="10" t="s">
        <v>294</v>
      </c>
      <c r="E312" s="10"/>
      <c r="F312" s="11">
        <v>33.691600000000001</v>
      </c>
      <c r="G312" s="11">
        <v>0.37883</v>
      </c>
      <c r="H312" s="11">
        <v>35.382300000000001</v>
      </c>
      <c r="I312" s="11">
        <v>13.7903</v>
      </c>
      <c r="J312" s="11">
        <v>1.2372000000000001</v>
      </c>
      <c r="K312" s="11">
        <v>0.14230400000000001</v>
      </c>
      <c r="L312" s="11">
        <v>8.3076999999999998E-2</v>
      </c>
      <c r="M312" s="11">
        <v>1.7184200000000001</v>
      </c>
      <c r="N312" s="11">
        <v>4.2908000000000002E-2</v>
      </c>
      <c r="O312" s="11">
        <v>0.92486900000000005</v>
      </c>
      <c r="P312" s="11">
        <v>3.5209800000000002</v>
      </c>
      <c r="Q312" s="11">
        <v>10.2003</v>
      </c>
      <c r="R312" s="11">
        <f t="shared" si="8"/>
        <v>101.11308799999999</v>
      </c>
      <c r="S312" s="11"/>
      <c r="T312" s="19">
        <v>5.6616024971819057</v>
      </c>
      <c r="U312" s="19">
        <v>0.33839750281809433</v>
      </c>
      <c r="V312" s="19">
        <v>6</v>
      </c>
      <c r="W312" s="19">
        <v>0.66904465111956313</v>
      </c>
      <c r="X312" s="18">
        <f t="shared" si="9"/>
        <v>7.0074421539376575</v>
      </c>
      <c r="Y312" s="19">
        <v>4.7872141043641195E-2</v>
      </c>
      <c r="Z312" s="19">
        <v>0.30993184037138544</v>
      </c>
      <c r="AA312" s="19">
        <v>1.1824540762327298E-2</v>
      </c>
      <c r="AB312" s="19">
        <v>1.9379717692958984</v>
      </c>
      <c r="AC312" s="19">
        <v>2.5620788622636344E-2</v>
      </c>
      <c r="AD312" s="19">
        <v>0.55987865932618619</v>
      </c>
      <c r="AE312" s="19">
        <v>9.1984478541603173E-3</v>
      </c>
      <c r="AF312" s="19">
        <v>0.40530210419701707</v>
      </c>
      <c r="AG312" s="19">
        <v>3.50847923362244</v>
      </c>
      <c r="AH312" s="19">
        <v>0.49152076637756009</v>
      </c>
      <c r="AI312" s="19">
        <v>3</v>
      </c>
    </row>
    <row r="313" spans="1:35">
      <c r="A313" s="20" t="s">
        <v>253</v>
      </c>
      <c r="B313" s="10" t="s">
        <v>520</v>
      </c>
      <c r="C313" s="10" t="s">
        <v>218</v>
      </c>
      <c r="D313" s="10" t="s">
        <v>294</v>
      </c>
      <c r="E313" s="10"/>
      <c r="F313" s="11">
        <v>33.699599999999997</v>
      </c>
      <c r="G313" s="11">
        <v>0.56194</v>
      </c>
      <c r="H313" s="11">
        <v>34.905099999999997</v>
      </c>
      <c r="I313" s="11">
        <v>14.5154</v>
      </c>
      <c r="J313" s="11">
        <v>1.05844</v>
      </c>
      <c r="K313" s="11">
        <v>0.19514699999999999</v>
      </c>
      <c r="L313" s="11">
        <v>0.10215399999999999</v>
      </c>
      <c r="M313" s="11">
        <v>1.77199</v>
      </c>
      <c r="N313" s="11">
        <v>3.5751999999999999E-2</v>
      </c>
      <c r="O313" s="11">
        <v>1.03054</v>
      </c>
      <c r="P313" s="11">
        <v>3.5209800000000002</v>
      </c>
      <c r="Q313" s="11">
        <v>10.149100000000001</v>
      </c>
      <c r="R313" s="11">
        <f t="shared" si="8"/>
        <v>101.54614300000001</v>
      </c>
      <c r="S313" s="11"/>
      <c r="T313" s="19">
        <v>5.666529297666238</v>
      </c>
      <c r="U313" s="19">
        <v>0.33347070233376197</v>
      </c>
      <c r="V313" s="19">
        <v>6</v>
      </c>
      <c r="W313" s="19">
        <v>0.58383551792054611</v>
      </c>
      <c r="X313" s="18">
        <f t="shared" si="9"/>
        <v>6.9173062202543081</v>
      </c>
      <c r="Y313" s="19">
        <v>7.1056381712445271E-2</v>
      </c>
      <c r="Z313" s="19">
        <v>0.2653182855016939</v>
      </c>
      <c r="AA313" s="19">
        <v>1.4549012216347601E-2</v>
      </c>
      <c r="AB313" s="19">
        <v>2.0411616247595767</v>
      </c>
      <c r="AC313" s="19">
        <v>3.5157008926133944E-2</v>
      </c>
      <c r="AD313" s="19">
        <v>0.57769753752785802</v>
      </c>
      <c r="AE313" s="19">
        <v>7.6692213869797117E-3</v>
      </c>
      <c r="AF313" s="19">
        <v>0.37947623215902837</v>
      </c>
      <c r="AG313" s="19">
        <v>3.4519740091010385</v>
      </c>
      <c r="AH313" s="19">
        <v>0.54802599089896165</v>
      </c>
      <c r="AI313" s="19">
        <v>3</v>
      </c>
    </row>
    <row r="314" spans="1:35">
      <c r="A314" s="20" t="s">
        <v>254</v>
      </c>
      <c r="B314" s="10" t="s">
        <v>520</v>
      </c>
      <c r="C314" s="10" t="s">
        <v>218</v>
      </c>
      <c r="D314" s="10" t="s">
        <v>294</v>
      </c>
      <c r="E314" s="10"/>
      <c r="F314" s="11">
        <v>34.003</v>
      </c>
      <c r="G314" s="11">
        <v>0.67129000000000005</v>
      </c>
      <c r="H314" s="11">
        <v>33.120600000000003</v>
      </c>
      <c r="I314" s="11">
        <v>14.7166</v>
      </c>
      <c r="J314" s="11">
        <v>1.7134499999999999</v>
      </c>
      <c r="K314" s="11">
        <v>0.207175</v>
      </c>
      <c r="L314" s="11">
        <v>9.1402999999999998E-2</v>
      </c>
      <c r="M314" s="11">
        <v>2.00223</v>
      </c>
      <c r="N314" s="11">
        <v>5.747E-2</v>
      </c>
      <c r="O314" s="11">
        <v>1.2448300000000001</v>
      </c>
      <c r="P314" s="11">
        <v>3.5209800000000002</v>
      </c>
      <c r="Q314" s="11">
        <v>10.085100000000001</v>
      </c>
      <c r="R314" s="11">
        <f t="shared" si="8"/>
        <v>101.43412799999999</v>
      </c>
      <c r="S314" s="11"/>
      <c r="T314" s="19">
        <v>5.7569743248596126</v>
      </c>
      <c r="U314" s="19">
        <v>0.24302567514038742</v>
      </c>
      <c r="V314" s="19">
        <v>6</v>
      </c>
      <c r="W314" s="19">
        <v>0.36590163935439168</v>
      </c>
      <c r="X314" s="18">
        <f t="shared" si="9"/>
        <v>6.6089273144947791</v>
      </c>
      <c r="Y314" s="19">
        <v>8.5468874306566384E-2</v>
      </c>
      <c r="Z314" s="19">
        <v>0.43247104783116708</v>
      </c>
      <c r="AA314" s="19">
        <v>1.310760201892072E-2</v>
      </c>
      <c r="AB314" s="19">
        <v>2.0837256460607816</v>
      </c>
      <c r="AC314" s="19">
        <v>3.7581321902331592E-2</v>
      </c>
      <c r="AD314" s="19">
        <v>0.65726102309872358</v>
      </c>
      <c r="AE314" s="19">
        <v>1.2413001125817726E-2</v>
      </c>
      <c r="AF314" s="19">
        <v>0.29274465387312709</v>
      </c>
      <c r="AG314" s="19">
        <v>3.3334526389892205</v>
      </c>
      <c r="AH314" s="19">
        <v>0.66654736101077949</v>
      </c>
      <c r="AI314" s="19">
        <v>3</v>
      </c>
    </row>
    <row r="315" spans="1:35">
      <c r="A315" s="20" t="s">
        <v>255</v>
      </c>
      <c r="B315" s="10" t="s">
        <v>520</v>
      </c>
      <c r="C315" s="10" t="s">
        <v>218</v>
      </c>
      <c r="D315" s="10" t="s">
        <v>295</v>
      </c>
      <c r="E315" s="10"/>
      <c r="F315" s="11">
        <v>34.418599999999998</v>
      </c>
      <c r="G315" s="11">
        <v>0.74071699999999996</v>
      </c>
      <c r="H315" s="11">
        <v>32.599600000000002</v>
      </c>
      <c r="I315" s="11">
        <v>15.758699999999999</v>
      </c>
      <c r="J315" s="11">
        <v>0.95769700000000002</v>
      </c>
      <c r="K315" s="11">
        <v>0.23038</v>
      </c>
      <c r="L315" s="11">
        <v>9.8776000000000003E-2</v>
      </c>
      <c r="M315" s="11">
        <v>2.0397099999999999</v>
      </c>
      <c r="N315" s="11">
        <v>3.9365999999999998E-2</v>
      </c>
      <c r="O315" s="11">
        <v>1.10961</v>
      </c>
      <c r="P315" s="11">
        <v>3.5209800000000002</v>
      </c>
      <c r="Q315" s="11">
        <v>10.064</v>
      </c>
      <c r="R315" s="11">
        <f t="shared" si="8"/>
        <v>101.578136</v>
      </c>
      <c r="S315" s="11"/>
      <c r="T315" s="19">
        <v>5.8347857555910023</v>
      </c>
      <c r="U315" s="19">
        <v>0.16521424440899768</v>
      </c>
      <c r="V315" s="19">
        <v>6</v>
      </c>
      <c r="W315" s="19">
        <v>0.34806513104048342</v>
      </c>
      <c r="X315" s="18">
        <f t="shared" si="9"/>
        <v>6.5132793754494811</v>
      </c>
      <c r="Y315" s="19">
        <v>9.4428865997219558E-2</v>
      </c>
      <c r="Z315" s="19">
        <v>0.24202954561660323</v>
      </c>
      <c r="AA315" s="19">
        <v>1.4183025616160885E-2</v>
      </c>
      <c r="AB315" s="19">
        <v>2.2341282226148667</v>
      </c>
      <c r="AC315" s="19">
        <v>4.184409065491132E-2</v>
      </c>
      <c r="AD315" s="19">
        <v>0.67042005161913876</v>
      </c>
      <c r="AE315" s="19">
        <v>8.5135666744360124E-3</v>
      </c>
      <c r="AF315" s="19">
        <v>0.27922229105151386</v>
      </c>
      <c r="AG315" s="19">
        <v>3.4050972383688465</v>
      </c>
      <c r="AH315" s="19">
        <v>0.59490276163115352</v>
      </c>
      <c r="AI315" s="19">
        <v>3</v>
      </c>
    </row>
    <row r="316" spans="1:35">
      <c r="A316" s="20" t="s">
        <v>256</v>
      </c>
      <c r="B316" s="10" t="s">
        <v>520</v>
      </c>
      <c r="C316" s="10" t="s">
        <v>218</v>
      </c>
      <c r="D316" s="10" t="s">
        <v>294</v>
      </c>
      <c r="E316" s="10"/>
      <c r="F316" s="11">
        <v>33.746400000000001</v>
      </c>
      <c r="G316" s="11">
        <v>0.65015400000000001</v>
      </c>
      <c r="H316" s="11">
        <v>32.880499999999998</v>
      </c>
      <c r="I316" s="11">
        <v>14.7674</v>
      </c>
      <c r="J316" s="11">
        <v>1.5194000000000001</v>
      </c>
      <c r="K316" s="11">
        <v>0.17582900000000001</v>
      </c>
      <c r="L316" s="11">
        <v>0.142154</v>
      </c>
      <c r="M316" s="11">
        <v>1.9063300000000001</v>
      </c>
      <c r="N316" s="11">
        <v>5.5989999999999998E-2</v>
      </c>
      <c r="O316" s="11">
        <v>1.2031400000000001</v>
      </c>
      <c r="P316" s="11">
        <v>3.5209800000000002</v>
      </c>
      <c r="Q316" s="11">
        <v>10.0915</v>
      </c>
      <c r="R316" s="11">
        <f t="shared" si="8"/>
        <v>100.65977699999998</v>
      </c>
      <c r="S316" s="11"/>
      <c r="T316" s="19">
        <v>5.7653543528054225</v>
      </c>
      <c r="U316" s="19">
        <v>0.23464564719457748</v>
      </c>
      <c r="V316" s="19">
        <v>6</v>
      </c>
      <c r="W316" s="19">
        <v>0.38588333414877063</v>
      </c>
      <c r="X316" s="18">
        <f t="shared" si="9"/>
        <v>6.6205289813433481</v>
      </c>
      <c r="Y316" s="19">
        <v>8.3528665575619443E-2</v>
      </c>
      <c r="Z316" s="19">
        <v>0.3869717156432283</v>
      </c>
      <c r="AA316" s="19">
        <v>2.0570430422978049E-2</v>
      </c>
      <c r="AB316" s="19">
        <v>2.1098840447742262</v>
      </c>
      <c r="AC316" s="19">
        <v>3.2184495725739733E-2</v>
      </c>
      <c r="AD316" s="19">
        <v>0.63145658256240866</v>
      </c>
      <c r="AE316" s="19">
        <v>1.2203026751032063E-2</v>
      </c>
      <c r="AF316" s="19">
        <v>0.32415589496081954</v>
      </c>
      <c r="AG316" s="19">
        <v>3.3499322350925373</v>
      </c>
      <c r="AH316" s="19">
        <v>0.65006776490746288</v>
      </c>
      <c r="AI316" s="19">
        <v>3</v>
      </c>
    </row>
    <row r="317" spans="1:35">
      <c r="A317" s="20" t="s">
        <v>257</v>
      </c>
      <c r="B317" s="10" t="s">
        <v>520</v>
      </c>
      <c r="C317" s="10" t="s">
        <v>218</v>
      </c>
      <c r="D317" s="10" t="s">
        <v>294</v>
      </c>
      <c r="E317" s="10"/>
      <c r="F317" s="11">
        <v>34.156300000000002</v>
      </c>
      <c r="G317" s="11">
        <v>0.58508599999999999</v>
      </c>
      <c r="H317" s="11">
        <v>33.451700000000002</v>
      </c>
      <c r="I317" s="11">
        <v>14.4253</v>
      </c>
      <c r="J317" s="11">
        <v>1.7394799999999999</v>
      </c>
      <c r="K317" s="11">
        <v>0.17822199999999999</v>
      </c>
      <c r="L317" s="11">
        <v>0.12679199999999999</v>
      </c>
      <c r="M317" s="11">
        <v>2.0699999999999998</v>
      </c>
      <c r="N317" s="11">
        <v>2.7567000000000001E-2</v>
      </c>
      <c r="O317" s="11">
        <v>1.27498</v>
      </c>
      <c r="P317" s="11">
        <v>3.5209800000000002</v>
      </c>
      <c r="Q317" s="11">
        <v>10.106299999999999</v>
      </c>
      <c r="R317" s="11">
        <f t="shared" si="8"/>
        <v>101.66270699999998</v>
      </c>
      <c r="S317" s="11"/>
      <c r="T317" s="19">
        <v>5.7589292017364304</v>
      </c>
      <c r="U317" s="19">
        <v>0.24107079826356959</v>
      </c>
      <c r="V317" s="19">
        <v>6</v>
      </c>
      <c r="W317" s="19">
        <v>0.40622241654633395</v>
      </c>
      <c r="X317" s="18">
        <f t="shared" si="9"/>
        <v>6.6472932148099035</v>
      </c>
      <c r="Y317" s="19">
        <v>7.4184192836825494E-2</v>
      </c>
      <c r="Z317" s="19">
        <v>0.43721887799460774</v>
      </c>
      <c r="AA317" s="19">
        <v>1.8107083809429467E-2</v>
      </c>
      <c r="AB317" s="19">
        <v>2.0340038376304865</v>
      </c>
      <c r="AC317" s="19">
        <v>3.2195107576384788E-2</v>
      </c>
      <c r="AD317" s="19">
        <v>0.67668745105646855</v>
      </c>
      <c r="AE317" s="19">
        <v>5.9295121989762179E-3</v>
      </c>
      <c r="AF317" s="19">
        <v>0.28518792916817048</v>
      </c>
      <c r="AG317" s="19">
        <v>3.32014201549763</v>
      </c>
      <c r="AH317" s="19">
        <v>0.67985798450237001</v>
      </c>
      <c r="AI317" s="19">
        <v>3</v>
      </c>
    </row>
    <row r="318" spans="1:35">
      <c r="A318" s="20" t="s">
        <v>521</v>
      </c>
      <c r="B318" s="10" t="s">
        <v>520</v>
      </c>
      <c r="C318" s="10" t="s">
        <v>218</v>
      </c>
      <c r="D318" s="10" t="s">
        <v>294</v>
      </c>
      <c r="E318" s="10"/>
      <c r="F318" s="11">
        <v>33.685600000000001</v>
      </c>
      <c r="G318" s="11">
        <v>0.56339399999999995</v>
      </c>
      <c r="H318" s="11">
        <v>33.584499999999998</v>
      </c>
      <c r="I318" s="11">
        <v>14.366</v>
      </c>
      <c r="J318" s="11">
        <v>1.60724</v>
      </c>
      <c r="K318" s="11">
        <v>0.181701</v>
      </c>
      <c r="L318" s="11">
        <v>0.13800899999999999</v>
      </c>
      <c r="M318" s="11">
        <v>1.9556199999999999</v>
      </c>
      <c r="N318" s="11">
        <v>3.7900999999999997E-2</v>
      </c>
      <c r="O318" s="11">
        <v>1.2982199999999999</v>
      </c>
      <c r="P318" s="11">
        <v>3.5209800000000002</v>
      </c>
      <c r="Q318" s="11">
        <v>10.0954</v>
      </c>
      <c r="R318" s="11">
        <f t="shared" si="8"/>
        <v>101.034565</v>
      </c>
      <c r="S318" s="11"/>
      <c r="T318" s="19">
        <v>5.7219784661893982</v>
      </c>
      <c r="U318" s="19">
        <v>0.2780215338106018</v>
      </c>
      <c r="V318" s="19">
        <v>6</v>
      </c>
      <c r="W318" s="19">
        <v>0.44549599435517973</v>
      </c>
      <c r="X318" s="18">
        <f t="shared" si="9"/>
        <v>6.7235175281657815</v>
      </c>
      <c r="Y318" s="19">
        <v>7.1967248454803415E-2</v>
      </c>
      <c r="Z318" s="19">
        <v>0.40699700151964291</v>
      </c>
      <c r="AA318" s="19">
        <v>1.9856151602284312E-2</v>
      </c>
      <c r="AB318" s="19">
        <v>2.0407687147811231</v>
      </c>
      <c r="AC318" s="19">
        <v>3.3068682827761847E-2</v>
      </c>
      <c r="AD318" s="19">
        <v>0.64407027924411409</v>
      </c>
      <c r="AE318" s="19">
        <v>8.2131762201155811E-3</v>
      </c>
      <c r="AF318" s="19">
        <v>0.3146478617080084</v>
      </c>
      <c r="AG318" s="19">
        <v>3.3025804179432865</v>
      </c>
      <c r="AH318" s="19">
        <v>0.69741958205671362</v>
      </c>
      <c r="AI318" s="19">
        <v>3</v>
      </c>
    </row>
    <row r="319" spans="1:35">
      <c r="A319" s="20" t="s">
        <v>522</v>
      </c>
      <c r="B319" s="10" t="s">
        <v>520</v>
      </c>
      <c r="C319" s="10" t="s">
        <v>218</v>
      </c>
      <c r="D319" s="10" t="s">
        <v>295</v>
      </c>
      <c r="E319" s="10"/>
      <c r="F319" s="11">
        <v>33.937199999999997</v>
      </c>
      <c r="G319" s="11">
        <v>0.4602</v>
      </c>
      <c r="H319" s="11">
        <v>32.9482</v>
      </c>
      <c r="I319" s="11">
        <v>16.086300000000001</v>
      </c>
      <c r="J319" s="11">
        <v>0.93421900000000002</v>
      </c>
      <c r="K319" s="11">
        <v>0.22115599999999999</v>
      </c>
      <c r="L319" s="11">
        <v>0.11840000000000001</v>
      </c>
      <c r="M319" s="11">
        <v>1.86005</v>
      </c>
      <c r="N319" s="11">
        <v>3.5492999999999997E-2</v>
      </c>
      <c r="O319" s="11">
        <v>1.1836800000000001</v>
      </c>
      <c r="P319" s="11">
        <v>3.5209800000000002</v>
      </c>
      <c r="Q319" s="11">
        <v>10.041600000000001</v>
      </c>
      <c r="R319" s="11">
        <f t="shared" si="8"/>
        <v>101.34747799999997</v>
      </c>
      <c r="S319" s="11"/>
      <c r="T319" s="19">
        <v>5.7811523867858519</v>
      </c>
      <c r="U319" s="19">
        <v>0.21884761321414814</v>
      </c>
      <c r="V319" s="19">
        <v>6</v>
      </c>
      <c r="W319" s="19">
        <v>0.3960911109897518</v>
      </c>
      <c r="X319" s="18">
        <f t="shared" si="9"/>
        <v>6.6149387242038999</v>
      </c>
      <c r="Y319" s="19">
        <v>5.8952981334704987E-2</v>
      </c>
      <c r="Z319" s="19">
        <v>0.23724422550954297</v>
      </c>
      <c r="AA319" s="19">
        <v>1.7083460622777456E-2</v>
      </c>
      <c r="AB319" s="19">
        <v>2.2916620197227999</v>
      </c>
      <c r="AC319" s="19">
        <v>4.0364054432029839E-2</v>
      </c>
      <c r="AD319" s="19">
        <v>0.61434154435102406</v>
      </c>
      <c r="AE319" s="19">
        <v>7.7132899807552469E-3</v>
      </c>
      <c r="AF319" s="19">
        <v>0.33758111123619083</v>
      </c>
      <c r="AG319" s="19">
        <v>3.362299688632775</v>
      </c>
      <c r="AH319" s="19">
        <v>0.63770031136722505</v>
      </c>
      <c r="AI319" s="19">
        <v>3</v>
      </c>
    </row>
    <row r="320" spans="1:35">
      <c r="A320" s="20" t="s">
        <v>523</v>
      </c>
      <c r="B320" s="10" t="s">
        <v>520</v>
      </c>
      <c r="C320" s="10" t="s">
        <v>218</v>
      </c>
      <c r="D320" s="10" t="s">
        <v>295</v>
      </c>
      <c r="E320" s="10"/>
      <c r="F320" s="11">
        <v>33.469299999999997</v>
      </c>
      <c r="G320" s="11">
        <v>0.34939300000000001</v>
      </c>
      <c r="H320" s="11">
        <v>32.811300000000003</v>
      </c>
      <c r="I320" s="11">
        <v>16.1829</v>
      </c>
      <c r="J320" s="11">
        <v>0.75493399999999999</v>
      </c>
      <c r="K320" s="11">
        <v>0.238478</v>
      </c>
      <c r="L320" s="11">
        <v>0.144901</v>
      </c>
      <c r="M320" s="11">
        <v>2.0728200000000001</v>
      </c>
      <c r="N320" s="11">
        <v>3.1146E-2</v>
      </c>
      <c r="O320" s="11">
        <v>1.16978</v>
      </c>
      <c r="P320" s="11">
        <v>3.5209800000000002</v>
      </c>
      <c r="Q320" s="11">
        <v>10.024699999999999</v>
      </c>
      <c r="R320" s="11">
        <f t="shared" si="8"/>
        <v>100.77063200000002</v>
      </c>
      <c r="S320" s="11"/>
      <c r="T320" s="19">
        <v>5.7529047212358693</v>
      </c>
      <c r="U320" s="19">
        <v>0.24709527876413073</v>
      </c>
      <c r="V320" s="19">
        <v>6</v>
      </c>
      <c r="W320" s="19">
        <v>0.39981340490079553</v>
      </c>
      <c r="X320" s="18">
        <f t="shared" si="9"/>
        <v>6.6469086836649263</v>
      </c>
      <c r="Y320" s="19">
        <v>4.5162242770492009E-2</v>
      </c>
      <c r="Z320" s="19">
        <v>0.19344525559512823</v>
      </c>
      <c r="AA320" s="19">
        <v>2.1095881337973764E-2</v>
      </c>
      <c r="AB320" s="19">
        <v>2.3262313083699202</v>
      </c>
      <c r="AC320" s="19">
        <v>4.3918401058408642E-2</v>
      </c>
      <c r="AD320" s="19">
        <v>0.69079470427557743</v>
      </c>
      <c r="AE320" s="19">
        <v>6.8296959813360127E-3</v>
      </c>
      <c r="AF320" s="19">
        <v>0.25845719868467798</v>
      </c>
      <c r="AG320" s="19">
        <v>3.3641002504220281</v>
      </c>
      <c r="AH320" s="19">
        <v>0.6358997495779718</v>
      </c>
      <c r="AI320" s="19">
        <v>3</v>
      </c>
    </row>
    <row r="321" spans="1:35">
      <c r="A321" s="20" t="s">
        <v>524</v>
      </c>
      <c r="B321" s="10" t="s">
        <v>520</v>
      </c>
      <c r="C321" s="10" t="s">
        <v>218</v>
      </c>
      <c r="D321" s="10" t="s">
        <v>295</v>
      </c>
      <c r="E321" s="10"/>
      <c r="F321" s="11">
        <v>33.595199999999998</v>
      </c>
      <c r="G321" s="11">
        <v>0.44872299999999998</v>
      </c>
      <c r="H321" s="11">
        <v>32.928199999999997</v>
      </c>
      <c r="I321" s="11">
        <v>15.6882</v>
      </c>
      <c r="J321" s="11">
        <v>0.91556999999999999</v>
      </c>
      <c r="K321" s="11">
        <v>0.24501700000000001</v>
      </c>
      <c r="L321" s="11">
        <v>0.11912</v>
      </c>
      <c r="M321" s="11">
        <v>2.13815</v>
      </c>
      <c r="N321" s="11">
        <v>3.9995000000000003E-2</v>
      </c>
      <c r="O321" s="11">
        <v>1.25817</v>
      </c>
      <c r="P321" s="11">
        <v>3.5209800000000002</v>
      </c>
      <c r="Q321" s="11">
        <v>10.037699999999999</v>
      </c>
      <c r="R321" s="11">
        <f t="shared" si="8"/>
        <v>100.935025</v>
      </c>
      <c r="S321" s="11"/>
      <c r="T321" s="19">
        <v>5.7548520038348085</v>
      </c>
      <c r="U321" s="19">
        <v>0.24514799616519145</v>
      </c>
      <c r="V321" s="19">
        <v>6</v>
      </c>
      <c r="W321" s="19">
        <v>0.40269328725336262</v>
      </c>
      <c r="X321" s="18">
        <f t="shared" si="9"/>
        <v>6.6478412834185541</v>
      </c>
      <c r="Y321" s="19">
        <v>5.7803749234813247E-2</v>
      </c>
      <c r="Z321" s="19">
        <v>0.233806740837119</v>
      </c>
      <c r="AA321" s="19">
        <v>1.728332722607168E-2</v>
      </c>
      <c r="AB321" s="19">
        <v>2.2474293069310027</v>
      </c>
      <c r="AC321" s="19">
        <v>4.4968747769130693E-2</v>
      </c>
      <c r="AD321" s="19">
        <v>0.71013669597211526</v>
      </c>
      <c r="AE321" s="19">
        <v>8.7401959670764754E-3</v>
      </c>
      <c r="AF321" s="19">
        <v>0.23615436029167758</v>
      </c>
      <c r="AG321" s="19">
        <v>3.3183833912493421</v>
      </c>
      <c r="AH321" s="19">
        <v>0.68161660875065799</v>
      </c>
      <c r="AI321" s="19">
        <v>3</v>
      </c>
    </row>
    <row r="322" spans="1:35">
      <c r="A322" s="20" t="s">
        <v>525</v>
      </c>
      <c r="B322" s="10" t="s">
        <v>520</v>
      </c>
      <c r="C322" s="10" t="s">
        <v>218</v>
      </c>
      <c r="D322" s="10" t="s">
        <v>295</v>
      </c>
      <c r="E322" s="10"/>
      <c r="F322" s="11">
        <v>33.936900000000001</v>
      </c>
      <c r="G322" s="11">
        <v>0.56396199999999996</v>
      </c>
      <c r="H322" s="11">
        <v>33.621400000000001</v>
      </c>
      <c r="I322" s="11">
        <v>14.7515</v>
      </c>
      <c r="J322" s="11">
        <v>1.6198399999999999</v>
      </c>
      <c r="K322" s="11">
        <v>0.14110300000000001</v>
      </c>
      <c r="L322" s="11">
        <v>0.15955800000000001</v>
      </c>
      <c r="M322" s="11">
        <v>2.06772</v>
      </c>
      <c r="N322" s="11">
        <v>3.8109999999999998E-2</v>
      </c>
      <c r="O322" s="11">
        <v>1.2882400000000001</v>
      </c>
      <c r="P322" s="11">
        <v>3.5209800000000002</v>
      </c>
      <c r="Q322" s="11">
        <v>10.0838</v>
      </c>
      <c r="R322" s="11">
        <f t="shared" si="8"/>
        <v>101.79311299999999</v>
      </c>
      <c r="S322" s="11"/>
      <c r="T322" s="19">
        <v>5.725232074650453</v>
      </c>
      <c r="U322" s="19">
        <v>0.27476792534954697</v>
      </c>
      <c r="V322" s="19">
        <v>6</v>
      </c>
      <c r="W322" s="19">
        <v>0.41009402719135846</v>
      </c>
      <c r="X322" s="18">
        <f t="shared" si="9"/>
        <v>6.6848619525409054</v>
      </c>
      <c r="Y322" s="19">
        <v>7.1547014801806835E-2</v>
      </c>
      <c r="Z322" s="19">
        <v>0.40738177081353077</v>
      </c>
      <c r="AA322" s="19">
        <v>2.2799496179697981E-2</v>
      </c>
      <c r="AB322" s="19">
        <v>2.0811965848361811</v>
      </c>
      <c r="AC322" s="19">
        <v>2.5504383014366687E-2</v>
      </c>
      <c r="AD322" s="19">
        <v>0.67633134035221831</v>
      </c>
      <c r="AE322" s="19">
        <v>8.2019745284737152E-3</v>
      </c>
      <c r="AF322" s="19">
        <v>0.28996230210494134</v>
      </c>
      <c r="AG322" s="19">
        <v>3.3126758290149478</v>
      </c>
      <c r="AH322" s="19">
        <v>0.68732417098505227</v>
      </c>
      <c r="AI322" s="19">
        <v>3</v>
      </c>
    </row>
    <row r="323" spans="1:35">
      <c r="A323" s="20" t="s">
        <v>526</v>
      </c>
      <c r="B323" s="10" t="s">
        <v>520</v>
      </c>
      <c r="C323" s="10" t="s">
        <v>218</v>
      </c>
      <c r="D323" s="10" t="s">
        <v>295</v>
      </c>
      <c r="E323" s="10"/>
      <c r="F323" s="11">
        <v>33.5291</v>
      </c>
      <c r="G323" s="11">
        <v>0.40102900000000002</v>
      </c>
      <c r="H323" s="11">
        <v>32.770600000000002</v>
      </c>
      <c r="I323" s="11">
        <v>16.247900000000001</v>
      </c>
      <c r="J323" s="11">
        <v>0.83747400000000005</v>
      </c>
      <c r="K323" s="11">
        <v>0.225659</v>
      </c>
      <c r="L323" s="11">
        <v>0.151924</v>
      </c>
      <c r="M323" s="11">
        <v>1.9105000000000001</v>
      </c>
      <c r="N323" s="11">
        <v>5.2901999999999998E-2</v>
      </c>
      <c r="O323" s="11">
        <v>1.1844699999999999</v>
      </c>
      <c r="P323" s="11">
        <v>3.5209800000000002</v>
      </c>
      <c r="Q323" s="11">
        <v>10.0307</v>
      </c>
      <c r="R323" s="11">
        <f t="shared" si="8"/>
        <v>100.86323799999998</v>
      </c>
      <c r="S323" s="11"/>
      <c r="T323" s="19">
        <v>5.7570664534073162</v>
      </c>
      <c r="U323" s="19">
        <v>0.24293354659268385</v>
      </c>
      <c r="V323" s="19">
        <v>6</v>
      </c>
      <c r="W323" s="19">
        <v>0.38868384888577356</v>
      </c>
      <c r="X323" s="18">
        <f t="shared" si="9"/>
        <v>6.6316173954784574</v>
      </c>
      <c r="Y323" s="19">
        <v>5.1781648806192314E-2</v>
      </c>
      <c r="Z323" s="19">
        <v>0.2143676390731111</v>
      </c>
      <c r="AA323" s="19">
        <v>2.2094871088807169E-2</v>
      </c>
      <c r="AB323" s="19">
        <v>2.3330958324374325</v>
      </c>
      <c r="AC323" s="19">
        <v>4.1513528950831755E-2</v>
      </c>
      <c r="AD323" s="19">
        <v>0.63602362181130145</v>
      </c>
      <c r="AE323" s="19">
        <v>1.1588039798922114E-2</v>
      </c>
      <c r="AF323" s="19">
        <v>0.31087480943894474</v>
      </c>
      <c r="AG323" s="19">
        <v>3.3567980950913072</v>
      </c>
      <c r="AH323" s="19">
        <v>0.64320190490869278</v>
      </c>
      <c r="AI323" s="19">
        <v>3</v>
      </c>
    </row>
    <row r="324" spans="1:35">
      <c r="A324" s="20" t="s">
        <v>258</v>
      </c>
      <c r="B324" s="10" t="s">
        <v>520</v>
      </c>
      <c r="C324" s="10" t="s">
        <v>218</v>
      </c>
      <c r="D324" s="10" t="s">
        <v>294</v>
      </c>
      <c r="E324" s="10"/>
      <c r="F324" s="11">
        <v>33.9512</v>
      </c>
      <c r="G324" s="11">
        <v>0.16305600000000001</v>
      </c>
      <c r="H324" s="11">
        <v>35.413899999999998</v>
      </c>
      <c r="I324" s="11">
        <v>14.3416</v>
      </c>
      <c r="J324" s="11">
        <v>0.52424700000000002</v>
      </c>
      <c r="K324" s="11">
        <v>5.987E-2</v>
      </c>
      <c r="L324" s="11">
        <v>0.121628</v>
      </c>
      <c r="M324" s="11">
        <v>1.4292</v>
      </c>
      <c r="N324" s="11">
        <v>3.8612E-2</v>
      </c>
      <c r="O324" s="11">
        <v>0.64925500000000003</v>
      </c>
      <c r="P324" s="11">
        <v>3.5209800000000002</v>
      </c>
      <c r="Q324" s="11">
        <v>10.232799999999999</v>
      </c>
      <c r="R324" s="11">
        <f t="shared" si="8"/>
        <v>100.44634799999999</v>
      </c>
      <c r="S324" s="11"/>
      <c r="T324" s="19">
        <v>5.7323570623073552</v>
      </c>
      <c r="U324" s="19">
        <v>0.2676429376926448</v>
      </c>
      <c r="V324" s="19">
        <v>6</v>
      </c>
      <c r="W324" s="19">
        <v>0.77941082237742609</v>
      </c>
      <c r="X324" s="18">
        <f t="shared" si="9"/>
        <v>7.0470537600700709</v>
      </c>
      <c r="Y324" s="19">
        <v>2.0703112342475915E-2</v>
      </c>
      <c r="Z324" s="19">
        <v>0.13195401367645587</v>
      </c>
      <c r="AA324" s="19">
        <v>1.7393917665880373E-2</v>
      </c>
      <c r="AB324" s="19">
        <v>2.0250311345984811</v>
      </c>
      <c r="AC324" s="19">
        <v>1.0830412822932499E-2</v>
      </c>
      <c r="AD324" s="19">
        <v>0.46786221223403029</v>
      </c>
      <c r="AE324" s="19">
        <v>8.3168514289494108E-3</v>
      </c>
      <c r="AF324" s="19">
        <v>0.5129905235140878</v>
      </c>
      <c r="AG324" s="19">
        <v>3.6533131904735767</v>
      </c>
      <c r="AH324" s="19">
        <v>0.34668680952642345</v>
      </c>
      <c r="AI324" s="19">
        <v>3</v>
      </c>
    </row>
    <row r="325" spans="1:35">
      <c r="A325" s="20" t="s">
        <v>259</v>
      </c>
      <c r="B325" s="10" t="s">
        <v>520</v>
      </c>
      <c r="C325" s="10" t="s">
        <v>218</v>
      </c>
      <c r="D325" s="10" t="s">
        <v>294</v>
      </c>
      <c r="E325" s="10"/>
      <c r="F325" s="11">
        <v>34.219799999999999</v>
      </c>
      <c r="G325" s="11">
        <v>0.165524</v>
      </c>
      <c r="H325" s="11">
        <v>35.5441</v>
      </c>
      <c r="I325" s="11">
        <v>14.2994</v>
      </c>
      <c r="J325" s="11">
        <v>0.54517400000000005</v>
      </c>
      <c r="K325" s="11">
        <v>7.5759999999999994E-2</v>
      </c>
      <c r="L325" s="11">
        <v>0.123666</v>
      </c>
      <c r="M325" s="11">
        <v>1.49674</v>
      </c>
      <c r="N325" s="11">
        <v>4.6604E-2</v>
      </c>
      <c r="O325" s="11">
        <v>0.60364200000000001</v>
      </c>
      <c r="P325" s="11">
        <v>3.5209800000000002</v>
      </c>
      <c r="Q325" s="11">
        <v>10.2303</v>
      </c>
      <c r="R325" s="11">
        <f t="shared" ref="R325:R335" si="10">SUM(F325:Q325)</f>
        <v>100.87169</v>
      </c>
      <c r="S325" s="11"/>
      <c r="T325" s="19">
        <v>5.7438119124459339</v>
      </c>
      <c r="U325" s="19">
        <v>0.25618808755406608</v>
      </c>
      <c r="V325" s="19">
        <v>6</v>
      </c>
      <c r="W325" s="19">
        <v>0.77527963995691263</v>
      </c>
      <c r="X325" s="18">
        <f t="shared" si="9"/>
        <v>7.0314677275109787</v>
      </c>
      <c r="Y325" s="19">
        <v>2.0893176113411214E-2</v>
      </c>
      <c r="Z325" s="19">
        <v>0.13641634969335306</v>
      </c>
      <c r="AA325" s="19">
        <v>1.758161622536027E-2</v>
      </c>
      <c r="AB325" s="19">
        <v>2.0072272856036726</v>
      </c>
      <c r="AC325" s="19">
        <v>1.362449320090626E-2</v>
      </c>
      <c r="AD325" s="19">
        <v>0.48709757271340037</v>
      </c>
      <c r="AE325" s="19">
        <v>9.9794010696910174E-3</v>
      </c>
      <c r="AF325" s="19">
        <v>0.48929853301600235</v>
      </c>
      <c r="AG325" s="19">
        <v>3.6795604579044734</v>
      </c>
      <c r="AH325" s="19">
        <v>0.32043954209552661</v>
      </c>
      <c r="AI325" s="19">
        <v>3</v>
      </c>
    </row>
    <row r="326" spans="1:35">
      <c r="A326" s="20" t="s">
        <v>260</v>
      </c>
      <c r="B326" s="10" t="s">
        <v>520</v>
      </c>
      <c r="C326" s="10" t="s">
        <v>218</v>
      </c>
      <c r="D326" s="10" t="s">
        <v>295</v>
      </c>
      <c r="E326" s="10"/>
      <c r="F326" s="11">
        <v>33.867199999999997</v>
      </c>
      <c r="G326" s="11">
        <v>0.47092299999999998</v>
      </c>
      <c r="H326" s="11">
        <v>34.061799999999998</v>
      </c>
      <c r="I326" s="11">
        <v>15.241</v>
      </c>
      <c r="J326" s="11">
        <v>0.84992500000000004</v>
      </c>
      <c r="K326" s="11">
        <v>0.20407600000000001</v>
      </c>
      <c r="L326" s="11">
        <v>7.4087E-2</v>
      </c>
      <c r="M326" s="11">
        <v>1.8510800000000001</v>
      </c>
      <c r="N326" s="11">
        <v>4.1539E-2</v>
      </c>
      <c r="O326" s="11">
        <v>1.07961</v>
      </c>
      <c r="P326" s="11">
        <v>3.5209800000000002</v>
      </c>
      <c r="Q326" s="11">
        <v>10.100099999999999</v>
      </c>
      <c r="R326" s="11">
        <f t="shared" si="10"/>
        <v>101.36232</v>
      </c>
      <c r="S326" s="11"/>
      <c r="T326" s="19">
        <v>5.7313083892133321</v>
      </c>
      <c r="U326" s="19">
        <v>0.26869161078666792</v>
      </c>
      <c r="V326" s="19">
        <v>6</v>
      </c>
      <c r="W326" s="19">
        <v>0.52487444169319541</v>
      </c>
      <c r="X326" s="18">
        <f t="shared" ref="X326:X351" si="11">SUM(U326:W326)</f>
        <v>6.7935660524798633</v>
      </c>
      <c r="Y326" s="19">
        <v>5.9930118477509703E-2</v>
      </c>
      <c r="Z326" s="19">
        <v>0.21441918184391498</v>
      </c>
      <c r="AA326" s="19">
        <v>1.0619455113510938E-2</v>
      </c>
      <c r="AB326" s="19">
        <v>2.1569691922166681</v>
      </c>
      <c r="AC326" s="19">
        <v>3.7001903468079488E-2</v>
      </c>
      <c r="AD326" s="19">
        <v>0.60736048149335697</v>
      </c>
      <c r="AE326" s="19">
        <v>8.9678650193188436E-3</v>
      </c>
      <c r="AF326" s="19">
        <v>0.3466697500192446</v>
      </c>
      <c r="AG326" s="19">
        <v>3.4221896807790833</v>
      </c>
      <c r="AH326" s="19">
        <v>0.57781031922091686</v>
      </c>
      <c r="AI326" s="19">
        <v>3</v>
      </c>
    </row>
    <row r="327" spans="1:35">
      <c r="A327" s="20" t="s">
        <v>261</v>
      </c>
      <c r="B327" s="10" t="s">
        <v>520</v>
      </c>
      <c r="C327" s="10" t="s">
        <v>218</v>
      </c>
      <c r="D327" s="10" t="s">
        <v>295</v>
      </c>
      <c r="E327" s="10"/>
      <c r="F327" s="11">
        <v>33.6449</v>
      </c>
      <c r="G327" s="11">
        <v>0.31673299999999999</v>
      </c>
      <c r="H327" s="11">
        <v>35.655200000000001</v>
      </c>
      <c r="I327" s="11">
        <v>13.500299999999999</v>
      </c>
      <c r="J327" s="11">
        <v>1.40845</v>
      </c>
      <c r="K327" s="11">
        <v>0.12563299999999999</v>
      </c>
      <c r="L327" s="11">
        <v>0.111803</v>
      </c>
      <c r="M327" s="11">
        <v>1.8092299999999999</v>
      </c>
      <c r="N327" s="11">
        <v>5.4614999999999997E-2</v>
      </c>
      <c r="O327" s="11">
        <v>0.960669</v>
      </c>
      <c r="P327" s="11">
        <v>3.5209800000000002</v>
      </c>
      <c r="Q327" s="11">
        <v>10.198700000000001</v>
      </c>
      <c r="R327" s="11">
        <f t="shared" si="10"/>
        <v>101.30721299999998</v>
      </c>
      <c r="S327" s="11"/>
      <c r="T327" s="19">
        <v>5.6378852302924125</v>
      </c>
      <c r="U327" s="19">
        <v>0.36211476970758749</v>
      </c>
      <c r="V327" s="19">
        <v>6</v>
      </c>
      <c r="W327" s="19">
        <v>0.67955393286902765</v>
      </c>
      <c r="X327" s="18">
        <f t="shared" si="11"/>
        <v>7.0416687025766151</v>
      </c>
      <c r="Y327" s="19">
        <v>3.9912694912433336E-2</v>
      </c>
      <c r="Z327" s="19">
        <v>0.35184142309800009</v>
      </c>
      <c r="AA327" s="19">
        <v>1.5868511292518327E-2</v>
      </c>
      <c r="AB327" s="19">
        <v>1.8918922681196431</v>
      </c>
      <c r="AC327" s="19">
        <v>2.2555806842509248E-2</v>
      </c>
      <c r="AD327" s="19">
        <v>0.58781088837167339</v>
      </c>
      <c r="AE327" s="19">
        <v>1.1675284373762151E-2</v>
      </c>
      <c r="AF327" s="19">
        <v>0.37795802041205517</v>
      </c>
      <c r="AG327" s="19">
        <v>3.4908864269172755</v>
      </c>
      <c r="AH327" s="19">
        <v>0.50911357308272454</v>
      </c>
      <c r="AI327" s="19">
        <v>3</v>
      </c>
    </row>
    <row r="328" spans="1:35">
      <c r="A328" s="20" t="s">
        <v>262</v>
      </c>
      <c r="B328" s="10" t="s">
        <v>520</v>
      </c>
      <c r="C328" s="10" t="s">
        <v>218</v>
      </c>
      <c r="D328" s="10" t="s">
        <v>295</v>
      </c>
      <c r="E328" s="10"/>
      <c r="F328" s="11">
        <v>32.877299999999998</v>
      </c>
      <c r="G328" s="11">
        <v>0.45062600000000003</v>
      </c>
      <c r="H328" s="11">
        <v>34.022300000000001</v>
      </c>
      <c r="I328" s="11">
        <v>15.4001</v>
      </c>
      <c r="J328" s="11">
        <v>0.78408699999999998</v>
      </c>
      <c r="K328" s="11">
        <v>0.21158099999999999</v>
      </c>
      <c r="L328" s="11">
        <v>0.12920100000000001</v>
      </c>
      <c r="M328" s="11">
        <v>1.74238</v>
      </c>
      <c r="N328" s="11">
        <v>2.9241E-2</v>
      </c>
      <c r="O328" s="11">
        <v>1.0672999999999999</v>
      </c>
      <c r="P328" s="11">
        <v>3.5209800000000002</v>
      </c>
      <c r="Q328" s="11">
        <v>10.0877</v>
      </c>
      <c r="R328" s="11">
        <f t="shared" si="10"/>
        <v>100.32279599999997</v>
      </c>
      <c r="S328" s="11"/>
      <c r="T328" s="19">
        <v>5.6458296526086107</v>
      </c>
      <c r="U328" s="19">
        <v>0.35417034739138931</v>
      </c>
      <c r="V328" s="19">
        <v>6</v>
      </c>
      <c r="W328" s="19">
        <v>0.53157596591677514</v>
      </c>
      <c r="X328" s="18">
        <f t="shared" si="11"/>
        <v>6.8857463133081644</v>
      </c>
      <c r="Y328" s="19">
        <v>5.8192715136739494E-2</v>
      </c>
      <c r="Z328" s="19">
        <v>0.2007263672463809</v>
      </c>
      <c r="AA328" s="19">
        <v>1.8792442933736254E-2</v>
      </c>
      <c r="AB328" s="19">
        <v>2.2116233207329841</v>
      </c>
      <c r="AC328" s="19">
        <v>3.8928344838349178E-2</v>
      </c>
      <c r="AD328" s="19">
        <v>0.58012470466360921</v>
      </c>
      <c r="AE328" s="19">
        <v>6.4059329276143417E-3</v>
      </c>
      <c r="AF328" s="19">
        <v>0.37454101757042724</v>
      </c>
      <c r="AG328" s="19">
        <v>3.4203550649934096</v>
      </c>
      <c r="AH328" s="19">
        <v>0.57964493500659053</v>
      </c>
      <c r="AI328" s="19">
        <v>3</v>
      </c>
    </row>
    <row r="329" spans="1:35">
      <c r="A329" s="20" t="s">
        <v>263</v>
      </c>
      <c r="B329" s="10" t="s">
        <v>520</v>
      </c>
      <c r="C329" s="10" t="s">
        <v>218</v>
      </c>
      <c r="D329" s="10" t="s">
        <v>295</v>
      </c>
      <c r="E329" s="10"/>
      <c r="F329" s="11">
        <v>33.489400000000003</v>
      </c>
      <c r="G329" s="11">
        <v>0.35031099999999998</v>
      </c>
      <c r="H329" s="11">
        <v>34.808399999999999</v>
      </c>
      <c r="I329" s="11">
        <v>14.8032</v>
      </c>
      <c r="J329" s="11">
        <v>1.1637</v>
      </c>
      <c r="K329" s="11">
        <v>0.182671</v>
      </c>
      <c r="L329" s="11">
        <v>0.128914</v>
      </c>
      <c r="M329" s="11">
        <v>2.0385499999999999</v>
      </c>
      <c r="N329" s="11">
        <v>3.7267000000000002E-2</v>
      </c>
      <c r="O329" s="11">
        <v>0.96555100000000005</v>
      </c>
      <c r="P329" s="11">
        <v>3.5209800000000002</v>
      </c>
      <c r="Q329" s="11">
        <v>10.1189</v>
      </c>
      <c r="R329" s="11">
        <f t="shared" si="10"/>
        <v>101.607844</v>
      </c>
      <c r="S329" s="11"/>
      <c r="T329" s="19">
        <v>5.640605844090544</v>
      </c>
      <c r="U329" s="19">
        <v>0.359394155909456</v>
      </c>
      <c r="V329" s="19">
        <v>6</v>
      </c>
      <c r="W329" s="19">
        <v>0.55028958450601895</v>
      </c>
      <c r="X329" s="18">
        <f t="shared" si="11"/>
        <v>6.909683740415475</v>
      </c>
      <c r="Y329" s="19">
        <v>4.4370355683704614E-2</v>
      </c>
      <c r="Z329" s="19">
        <v>0.29219176120181728</v>
      </c>
      <c r="AA329" s="19">
        <v>1.8390951945542539E-2</v>
      </c>
      <c r="AB329" s="19">
        <v>2.0851148776318134</v>
      </c>
      <c r="AC329" s="19">
        <v>3.2964435267660366E-2</v>
      </c>
      <c r="AD329" s="19">
        <v>0.66571234619853115</v>
      </c>
      <c r="AE329" s="19">
        <v>8.0075813643722196E-3</v>
      </c>
      <c r="AF329" s="19">
        <v>0.29331563716943632</v>
      </c>
      <c r="AG329" s="19">
        <v>3.4856751426366999</v>
      </c>
      <c r="AH329" s="19">
        <v>0.51432485736330003</v>
      </c>
      <c r="AI329" s="19">
        <v>3</v>
      </c>
    </row>
    <row r="330" spans="1:35">
      <c r="A330" s="20" t="s">
        <v>527</v>
      </c>
      <c r="B330" s="10" t="s">
        <v>520</v>
      </c>
      <c r="C330" s="10" t="s">
        <v>218</v>
      </c>
      <c r="D330" s="10" t="s">
        <v>295</v>
      </c>
      <c r="E330" s="10"/>
      <c r="F330" s="11">
        <v>32.826500000000003</v>
      </c>
      <c r="G330" s="11">
        <v>0.26088299999999998</v>
      </c>
      <c r="H330" s="11">
        <v>34.543999999999997</v>
      </c>
      <c r="I330" s="11">
        <v>15.1374</v>
      </c>
      <c r="J330" s="11">
        <v>0.771949</v>
      </c>
      <c r="K330" s="11">
        <v>0.223468</v>
      </c>
      <c r="L330" s="11">
        <v>0.12734000000000001</v>
      </c>
      <c r="M330" s="11">
        <v>1.80396</v>
      </c>
      <c r="N330" s="11">
        <v>3.0322999999999999E-2</v>
      </c>
      <c r="O330" s="11">
        <v>1.0204599999999999</v>
      </c>
      <c r="P330" s="11">
        <v>3.5209800000000002</v>
      </c>
      <c r="Q330" s="11">
        <v>10.113300000000001</v>
      </c>
      <c r="R330" s="11">
        <f t="shared" si="10"/>
        <v>100.380563</v>
      </c>
      <c r="S330" s="11"/>
      <c r="T330" s="19">
        <v>5.6225610458154884</v>
      </c>
      <c r="U330" s="19">
        <v>0.37743895418451157</v>
      </c>
      <c r="V330" s="19">
        <v>6</v>
      </c>
      <c r="W330" s="19">
        <v>0.59585458070737829</v>
      </c>
      <c r="X330" s="18">
        <f t="shared" si="11"/>
        <v>6.9732935348918899</v>
      </c>
      <c r="Y330" s="19">
        <v>3.3602851162210963E-2</v>
      </c>
      <c r="Z330" s="19">
        <v>0.19710913573596642</v>
      </c>
      <c r="AA330" s="19">
        <v>1.8473967869190925E-2</v>
      </c>
      <c r="AB330" s="19">
        <v>2.1682875708876268</v>
      </c>
      <c r="AC330" s="19">
        <v>4.1009321959213134E-2</v>
      </c>
      <c r="AD330" s="19">
        <v>0.59907798425464598</v>
      </c>
      <c r="AE330" s="19">
        <v>6.6258302548898246E-3</v>
      </c>
      <c r="AF330" s="19">
        <v>0.35328686353125105</v>
      </c>
      <c r="AG330" s="19">
        <v>3.4472235974935055</v>
      </c>
      <c r="AH330" s="19">
        <v>0.5527764025064944</v>
      </c>
      <c r="AI330" s="19">
        <v>3</v>
      </c>
    </row>
    <row r="331" spans="1:35">
      <c r="A331" s="20" t="s">
        <v>528</v>
      </c>
      <c r="B331" s="10" t="s">
        <v>520</v>
      </c>
      <c r="C331" s="10" t="s">
        <v>218</v>
      </c>
      <c r="D331" s="10" t="s">
        <v>295</v>
      </c>
      <c r="E331" s="10"/>
      <c r="F331" s="11">
        <v>33.824399999999997</v>
      </c>
      <c r="G331" s="11">
        <v>0.41184900000000002</v>
      </c>
      <c r="H331" s="11">
        <v>35.045900000000003</v>
      </c>
      <c r="I331" s="11">
        <v>13.8673</v>
      </c>
      <c r="J331" s="11">
        <v>1.3751500000000001</v>
      </c>
      <c r="K331" s="11">
        <v>0.119848</v>
      </c>
      <c r="L331" s="11">
        <v>8.4899000000000002E-2</v>
      </c>
      <c r="M331" s="11">
        <v>1.9357500000000001</v>
      </c>
      <c r="N331" s="11">
        <v>1.6830999999999999E-2</v>
      </c>
      <c r="O331" s="11">
        <v>0.93708499999999995</v>
      </c>
      <c r="P331" s="11">
        <v>3.5209800000000002</v>
      </c>
      <c r="Q331" s="11">
        <v>10.1905</v>
      </c>
      <c r="R331" s="11">
        <f t="shared" si="10"/>
        <v>101.33049199999999</v>
      </c>
      <c r="S331" s="11"/>
      <c r="T331" s="19">
        <v>5.6776046171034036</v>
      </c>
      <c r="U331" s="19">
        <v>0.32239538289659642</v>
      </c>
      <c r="V331" s="19">
        <v>6</v>
      </c>
      <c r="W331" s="19">
        <v>0.61071291246486759</v>
      </c>
      <c r="X331" s="18">
        <f t="shared" si="11"/>
        <v>6.933108295361464</v>
      </c>
      <c r="Y331" s="19">
        <v>5.1986886571699385E-2</v>
      </c>
      <c r="Z331" s="19">
        <v>0.34410712299779461</v>
      </c>
      <c r="AA331" s="19">
        <v>1.207044712486448E-2</v>
      </c>
      <c r="AB331" s="19">
        <v>1.9466279237338402</v>
      </c>
      <c r="AC331" s="19">
        <v>2.1553781818752171E-2</v>
      </c>
      <c r="AD331" s="19">
        <v>0.62998639249594357</v>
      </c>
      <c r="AE331" s="19">
        <v>3.6041553687513922E-3</v>
      </c>
      <c r="AF331" s="19">
        <v>0.34485567031655284</v>
      </c>
      <c r="AG331" s="19">
        <v>3.5025402582569369</v>
      </c>
      <c r="AH331" s="19">
        <v>0.49745974174306312</v>
      </c>
      <c r="AI331" s="19">
        <v>3</v>
      </c>
    </row>
    <row r="332" spans="1:35">
      <c r="A332" s="20" t="s">
        <v>529</v>
      </c>
      <c r="B332" s="10" t="s">
        <v>520</v>
      </c>
      <c r="C332" s="10" t="s">
        <v>218</v>
      </c>
      <c r="D332" s="10" t="s">
        <v>295</v>
      </c>
      <c r="E332" s="10"/>
      <c r="F332" s="11">
        <v>33.526000000000003</v>
      </c>
      <c r="G332" s="11">
        <v>0.33686199999999999</v>
      </c>
      <c r="H332" s="11">
        <v>34.2911</v>
      </c>
      <c r="I332" s="11">
        <v>15.265599999999999</v>
      </c>
      <c r="J332" s="11">
        <v>0.72666699999999995</v>
      </c>
      <c r="K332" s="11">
        <v>0.23668500000000001</v>
      </c>
      <c r="L332" s="11">
        <v>6.4581E-2</v>
      </c>
      <c r="M332" s="11">
        <v>1.75031</v>
      </c>
      <c r="N332" s="11">
        <v>4.5187999999999999E-2</v>
      </c>
      <c r="O332" s="11">
        <v>1.04654</v>
      </c>
      <c r="P332" s="11">
        <v>3.5209800000000002</v>
      </c>
      <c r="Q332" s="11">
        <v>10.1135</v>
      </c>
      <c r="R332" s="11">
        <f t="shared" si="10"/>
        <v>100.924013</v>
      </c>
      <c r="S332" s="11"/>
      <c r="T332" s="19">
        <v>5.7015411576852326</v>
      </c>
      <c r="U332" s="19">
        <v>0.29845884231476738</v>
      </c>
      <c r="V332" s="19">
        <v>6</v>
      </c>
      <c r="W332" s="19">
        <v>0.57456202478053964</v>
      </c>
      <c r="X332" s="18">
        <f t="shared" si="11"/>
        <v>6.873020867095307</v>
      </c>
      <c r="Y332" s="19">
        <v>4.3080753929134824E-2</v>
      </c>
      <c r="Z332" s="19">
        <v>0.18422752036323362</v>
      </c>
      <c r="AA332" s="19">
        <v>9.302528897505831E-3</v>
      </c>
      <c r="AB332" s="19">
        <v>2.1711028405212067</v>
      </c>
      <c r="AC332" s="19">
        <v>4.312597290651822E-2</v>
      </c>
      <c r="AD332" s="19">
        <v>0.57712827788157572</v>
      </c>
      <c r="AE332" s="19">
        <v>9.8037489980987592E-3</v>
      </c>
      <c r="AF332" s="19">
        <v>0.3699420002138073</v>
      </c>
      <c r="AG332" s="19">
        <v>3.4371271963684942</v>
      </c>
      <c r="AH332" s="19">
        <v>0.5628728036315056</v>
      </c>
      <c r="AI332" s="19">
        <v>3</v>
      </c>
    </row>
    <row r="333" spans="1:35">
      <c r="A333" s="20" t="s">
        <v>530</v>
      </c>
      <c r="B333" s="10" t="s">
        <v>520</v>
      </c>
      <c r="C333" s="10" t="s">
        <v>218</v>
      </c>
      <c r="D333" s="10" t="s">
        <v>295</v>
      </c>
      <c r="E333" s="10"/>
      <c r="F333" s="11">
        <v>33.649500000000003</v>
      </c>
      <c r="G333" s="11">
        <v>0.30691099999999999</v>
      </c>
      <c r="H333" s="11">
        <v>34.573300000000003</v>
      </c>
      <c r="I333" s="11">
        <v>14.343299999999999</v>
      </c>
      <c r="J333" s="11">
        <v>1.0382</v>
      </c>
      <c r="K333" s="11">
        <v>0.17169999999999999</v>
      </c>
      <c r="L333" s="11">
        <v>8.1372E-2</v>
      </c>
      <c r="M333" s="11">
        <v>1.81633</v>
      </c>
      <c r="N333" s="11">
        <v>3.3848999999999997E-2</v>
      </c>
      <c r="O333" s="11">
        <v>0.97003099999999998</v>
      </c>
      <c r="P333" s="11">
        <v>3.5209800000000002</v>
      </c>
      <c r="Q333" s="11">
        <v>10.1676</v>
      </c>
      <c r="R333" s="11">
        <f t="shared" si="10"/>
        <v>100.67307300000002</v>
      </c>
      <c r="S333" s="11"/>
      <c r="T333" s="19">
        <v>5.7068839189411706</v>
      </c>
      <c r="U333" s="19">
        <v>0.29311608105882936</v>
      </c>
      <c r="V333" s="19">
        <v>6</v>
      </c>
      <c r="W333" s="19">
        <v>0.61750341092520245</v>
      </c>
      <c r="X333" s="18">
        <f t="shared" si="11"/>
        <v>6.9106194919840318</v>
      </c>
      <c r="Y333" s="19">
        <v>3.914295665512952E-2</v>
      </c>
      <c r="Z333" s="19">
        <v>0.26248832621514495</v>
      </c>
      <c r="AA333" s="19">
        <v>1.1689102128449333E-2</v>
      </c>
      <c r="AB333" s="19">
        <v>2.0343491862678671</v>
      </c>
      <c r="AC333" s="19">
        <v>3.1199552584065832E-2</v>
      </c>
      <c r="AD333" s="19">
        <v>0.59725808405353187</v>
      </c>
      <c r="AE333" s="19">
        <v>7.3236032180994818E-3</v>
      </c>
      <c r="AF333" s="19">
        <v>0.36421876014430288</v>
      </c>
      <c r="AG333" s="19">
        <v>3.4797046469483206</v>
      </c>
      <c r="AH333" s="19">
        <v>0.52029535305167962</v>
      </c>
      <c r="AI333" s="19">
        <v>3</v>
      </c>
    </row>
    <row r="334" spans="1:35">
      <c r="A334" s="20" t="s">
        <v>531</v>
      </c>
      <c r="B334" s="10" t="s">
        <v>520</v>
      </c>
      <c r="C334" s="10" t="s">
        <v>218</v>
      </c>
      <c r="D334" s="10" t="s">
        <v>295</v>
      </c>
      <c r="E334" s="10"/>
      <c r="F334" s="11">
        <v>34.224200000000003</v>
      </c>
      <c r="G334" s="11">
        <v>0.212481</v>
      </c>
      <c r="H334" s="11">
        <v>35.580599999999997</v>
      </c>
      <c r="I334" s="11">
        <v>13.824400000000001</v>
      </c>
      <c r="J334" s="11">
        <v>1.1818200000000001</v>
      </c>
      <c r="K334" s="11">
        <v>0.15388199999999999</v>
      </c>
      <c r="L334" s="11">
        <v>8.2106999999999999E-2</v>
      </c>
      <c r="M334" s="11">
        <v>1.63056</v>
      </c>
      <c r="N334" s="11">
        <v>3.4967999999999999E-2</v>
      </c>
      <c r="O334" s="11">
        <v>0.83079099999999995</v>
      </c>
      <c r="P334" s="11">
        <v>3.5209800000000002</v>
      </c>
      <c r="Q334" s="11">
        <v>10.2233</v>
      </c>
      <c r="R334" s="11">
        <f t="shared" si="10"/>
        <v>101.50008899999999</v>
      </c>
      <c r="S334" s="11"/>
      <c r="T334" s="19">
        <v>5.7106453432584745</v>
      </c>
      <c r="U334" s="19">
        <v>0.2893546567415255</v>
      </c>
      <c r="V334" s="19">
        <v>6</v>
      </c>
      <c r="W334" s="19">
        <v>0.70779035059543816</v>
      </c>
      <c r="X334" s="18">
        <f t="shared" si="11"/>
        <v>6.9971450073369637</v>
      </c>
      <c r="Y334" s="19">
        <v>2.6662000669202511E-2</v>
      </c>
      <c r="Z334" s="19">
        <v>0.29397592465177658</v>
      </c>
      <c r="AA334" s="19">
        <v>1.1604269535411126E-2</v>
      </c>
      <c r="AB334" s="19">
        <v>1.9290974615097549</v>
      </c>
      <c r="AC334" s="19">
        <v>2.7510428427866034E-2</v>
      </c>
      <c r="AD334" s="19">
        <v>0.52751586503447434</v>
      </c>
      <c r="AE334" s="19">
        <v>7.4435689943066295E-3</v>
      </c>
      <c r="AF334" s="19">
        <v>0.43753013754335301</v>
      </c>
      <c r="AG334" s="19">
        <v>3.5615828067328827</v>
      </c>
      <c r="AH334" s="19">
        <v>0.4384171932671172</v>
      </c>
      <c r="AI334" s="19">
        <v>3</v>
      </c>
    </row>
    <row r="335" spans="1:35">
      <c r="A335" s="20" t="s">
        <v>532</v>
      </c>
      <c r="B335" s="10" t="s">
        <v>520</v>
      </c>
      <c r="C335" s="10" t="s">
        <v>218</v>
      </c>
      <c r="D335" s="10" t="s">
        <v>295</v>
      </c>
      <c r="E335" s="10"/>
      <c r="F335" s="11">
        <v>34.1554</v>
      </c>
      <c r="G335" s="11">
        <v>0.16464799999999999</v>
      </c>
      <c r="H335" s="11">
        <v>35.272599999999997</v>
      </c>
      <c r="I335" s="11">
        <v>14.138999999999999</v>
      </c>
      <c r="J335" s="11">
        <v>0.98111199999999998</v>
      </c>
      <c r="K335" s="11">
        <v>0.158665</v>
      </c>
      <c r="L335" s="11">
        <v>8.0245999999999998E-2</v>
      </c>
      <c r="M335" s="11">
        <v>1.73647</v>
      </c>
      <c r="N335" s="11">
        <v>3.8191999999999997E-2</v>
      </c>
      <c r="O335" s="11">
        <v>0.79683899999999996</v>
      </c>
      <c r="P335" s="11">
        <v>3.5209800000000002</v>
      </c>
      <c r="Q335" s="11">
        <v>10.2158</v>
      </c>
      <c r="R335" s="11">
        <f t="shared" si="10"/>
        <v>101.25995199999998</v>
      </c>
      <c r="S335" s="11"/>
      <c r="T335" s="19">
        <v>5.7257557174605429</v>
      </c>
      <c r="U335" s="19">
        <v>0.2742442825394571</v>
      </c>
      <c r="V335" s="19">
        <v>6</v>
      </c>
      <c r="W335" s="19">
        <v>0.69469427751562662</v>
      </c>
      <c r="X335" s="18">
        <f t="shared" si="11"/>
        <v>6.9689385600550837</v>
      </c>
      <c r="Y335" s="19">
        <v>2.0756333901532458E-2</v>
      </c>
      <c r="Z335" s="19">
        <v>0.2451887687603273</v>
      </c>
      <c r="AA335" s="19">
        <v>1.139416678625289E-2</v>
      </c>
      <c r="AB335" s="19">
        <v>1.9822029955306084</v>
      </c>
      <c r="AC335" s="19">
        <v>2.8497858329543338E-2</v>
      </c>
      <c r="AD335" s="19">
        <v>0.56440074898419701</v>
      </c>
      <c r="AE335" s="19">
        <v>8.1677865887833153E-3</v>
      </c>
      <c r="AF335" s="19">
        <v>0.3989336060974763</v>
      </c>
      <c r="AG335" s="19">
        <v>3.5775377269162734</v>
      </c>
      <c r="AH335" s="19">
        <v>0.42246227308372652</v>
      </c>
      <c r="AI335" s="19">
        <v>3</v>
      </c>
    </row>
    <row r="336" spans="1:35">
      <c r="A336" s="20" t="s">
        <v>533</v>
      </c>
      <c r="B336" s="10" t="s">
        <v>520</v>
      </c>
      <c r="C336" s="10" t="s">
        <v>145</v>
      </c>
      <c r="D336" s="10" t="s">
        <v>295</v>
      </c>
      <c r="E336" s="10"/>
      <c r="F336" s="11">
        <v>34.093800000000002</v>
      </c>
      <c r="G336" s="11">
        <v>0.73219400000000001</v>
      </c>
      <c r="H336" s="11">
        <v>32.065399999999997</v>
      </c>
      <c r="I336" s="11">
        <v>14.6534</v>
      </c>
      <c r="J336" s="11">
        <v>1.71068</v>
      </c>
      <c r="K336" s="11">
        <v>0.154307</v>
      </c>
      <c r="L336" s="11">
        <v>5.4635999999999997E-2</v>
      </c>
      <c r="M336" s="11">
        <v>2.11503</v>
      </c>
      <c r="N336" s="11">
        <v>8.1320000000000003E-2</v>
      </c>
      <c r="O336" s="11">
        <v>1.1015600000000001</v>
      </c>
      <c r="P336" s="11">
        <v>3.47072</v>
      </c>
      <c r="Q336" s="11">
        <v>10.0543</v>
      </c>
      <c r="R336" s="11">
        <v>100.05</v>
      </c>
      <c r="S336" s="11"/>
      <c r="T336" s="19">
        <v>5.8373926127038729</v>
      </c>
      <c r="U336" s="19">
        <v>0.16260738729612711</v>
      </c>
      <c r="V336" s="19">
        <v>6</v>
      </c>
      <c r="W336" s="19">
        <v>0.3078633814055749</v>
      </c>
      <c r="X336" s="18">
        <f t="shared" si="11"/>
        <v>6.470470768701702</v>
      </c>
      <c r="Y336" s="19">
        <v>9.4273669073720479E-2</v>
      </c>
      <c r="Z336" s="19">
        <v>0.43663728561254223</v>
      </c>
      <c r="AA336" s="19">
        <v>7.9233370471992505E-3</v>
      </c>
      <c r="AB336" s="19">
        <v>2.0981565729929814</v>
      </c>
      <c r="AC336" s="19">
        <v>2.8306538889156012E-2</v>
      </c>
      <c r="AD336" s="19">
        <v>0.70211278933341659</v>
      </c>
      <c r="AE336" s="19">
        <v>1.7762308367330157E-2</v>
      </c>
      <c r="AF336" s="19">
        <v>0.25181836341009722</v>
      </c>
      <c r="AG336" s="19">
        <v>3.4035204448864227</v>
      </c>
      <c r="AH336" s="19">
        <v>0.5964795551135772</v>
      </c>
      <c r="AI336" s="19">
        <v>3</v>
      </c>
    </row>
    <row r="337" spans="1:35">
      <c r="A337" s="20" t="s">
        <v>534</v>
      </c>
      <c r="B337" s="10" t="s">
        <v>520</v>
      </c>
      <c r="C337" s="10" t="s">
        <v>145</v>
      </c>
      <c r="D337" s="10" t="s">
        <v>295</v>
      </c>
      <c r="E337" s="10"/>
      <c r="F337" s="11">
        <v>34.295299999999997</v>
      </c>
      <c r="G337" s="11">
        <v>0.624718</v>
      </c>
      <c r="H337" s="11">
        <v>32.878100000000003</v>
      </c>
      <c r="I337" s="11">
        <v>14.1038</v>
      </c>
      <c r="J337" s="11">
        <v>1.7896799999999999</v>
      </c>
      <c r="K337" s="11">
        <v>0.173955</v>
      </c>
      <c r="L337" s="11">
        <v>0.1096</v>
      </c>
      <c r="M337" s="11">
        <v>1.98478</v>
      </c>
      <c r="N337" s="11">
        <v>2.7711E-2</v>
      </c>
      <c r="O337" s="11">
        <v>0.99896200000000002</v>
      </c>
      <c r="P337" s="11">
        <v>3.4889000000000001</v>
      </c>
      <c r="Q337" s="11">
        <v>10.107900000000001</v>
      </c>
      <c r="R337" s="11">
        <v>100.35299999999999</v>
      </c>
      <c r="S337" s="11"/>
      <c r="T337" s="19">
        <v>5.8213098534700691</v>
      </c>
      <c r="U337" s="19">
        <v>0.17869014652993087</v>
      </c>
      <c r="V337" s="19">
        <v>6</v>
      </c>
      <c r="W337" s="19">
        <v>0.39862338813168208</v>
      </c>
      <c r="X337" s="18">
        <f t="shared" si="11"/>
        <v>6.5773135346616129</v>
      </c>
      <c r="Y337" s="19">
        <v>7.9742689421962387E-2</v>
      </c>
      <c r="Z337" s="19">
        <v>0.45286633807770565</v>
      </c>
      <c r="AA337" s="19">
        <v>1.575732176587092E-2</v>
      </c>
      <c r="AB337" s="19">
        <v>2.0020653295009181</v>
      </c>
      <c r="AC337" s="19">
        <v>3.1635934940501757E-2</v>
      </c>
      <c r="AD337" s="19">
        <v>0.65319874587684035</v>
      </c>
      <c r="AE337" s="19">
        <v>6.0006300001846707E-3</v>
      </c>
      <c r="AF337" s="19">
        <v>0.3091646891824732</v>
      </c>
      <c r="AG337" s="19">
        <v>3.4637355739374467</v>
      </c>
      <c r="AH337" s="19">
        <v>0.53626442606255342</v>
      </c>
      <c r="AI337" s="19">
        <v>3</v>
      </c>
    </row>
    <row r="338" spans="1:35">
      <c r="A338" s="20" t="s">
        <v>535</v>
      </c>
      <c r="B338" s="10" t="s">
        <v>520</v>
      </c>
      <c r="C338" s="10" t="s">
        <v>145</v>
      </c>
      <c r="D338" s="10" t="s">
        <v>295</v>
      </c>
      <c r="E338" s="10"/>
      <c r="F338" s="11">
        <v>34.1036</v>
      </c>
      <c r="G338" s="11">
        <v>0.51410400000000001</v>
      </c>
      <c r="H338" s="11">
        <v>33.589799999999997</v>
      </c>
      <c r="I338" s="11">
        <v>13.9901</v>
      </c>
      <c r="J338" s="11">
        <v>1.67042</v>
      </c>
      <c r="K338" s="11">
        <v>9.7891000000000006E-2</v>
      </c>
      <c r="L338" s="11">
        <v>0.111759</v>
      </c>
      <c r="M338" s="11">
        <v>1.8631500000000001</v>
      </c>
      <c r="N338" s="11">
        <v>4.8092999999999997E-2</v>
      </c>
      <c r="O338" s="11">
        <v>0.96831299999999998</v>
      </c>
      <c r="P338" s="11">
        <v>3.4959500000000001</v>
      </c>
      <c r="Q338" s="11">
        <v>10.128399999999999</v>
      </c>
      <c r="R338" s="11">
        <v>100.322</v>
      </c>
      <c r="S338" s="11"/>
      <c r="T338" s="19">
        <v>5.7787228438931084</v>
      </c>
      <c r="U338" s="19">
        <v>0.22127715610689158</v>
      </c>
      <c r="V338" s="19">
        <v>6</v>
      </c>
      <c r="W338" s="19">
        <v>0.48674950994757094</v>
      </c>
      <c r="X338" s="18">
        <f t="shared" si="11"/>
        <v>6.7080266660544625</v>
      </c>
      <c r="Y338" s="19">
        <v>6.5509362300064405E-2</v>
      </c>
      <c r="Z338" s="19">
        <v>0.42195473668181455</v>
      </c>
      <c r="AA338" s="19">
        <v>1.6039834617466605E-2</v>
      </c>
      <c r="AB338" s="19">
        <v>1.982478346807627</v>
      </c>
      <c r="AC338" s="19">
        <v>1.7771825988107757E-2</v>
      </c>
      <c r="AD338" s="19">
        <v>0.61210555055530291</v>
      </c>
      <c r="AE338" s="19">
        <v>1.0396138318594646E-2</v>
      </c>
      <c r="AF338" s="19">
        <v>0.35972648513799466</v>
      </c>
      <c r="AG338" s="19">
        <v>3.4810908697103491</v>
      </c>
      <c r="AH338" s="19">
        <v>0.51890913028965069</v>
      </c>
      <c r="AI338" s="19">
        <v>3</v>
      </c>
    </row>
    <row r="339" spans="1:35">
      <c r="A339" s="20" t="s">
        <v>536</v>
      </c>
      <c r="B339" s="10" t="s">
        <v>520</v>
      </c>
      <c r="C339" s="10" t="s">
        <v>145</v>
      </c>
      <c r="D339" s="10" t="s">
        <v>295</v>
      </c>
      <c r="E339" s="10"/>
      <c r="F339" s="11">
        <v>34.686</v>
      </c>
      <c r="G339" s="11">
        <v>0.51045700000000005</v>
      </c>
      <c r="H339" s="11">
        <v>33.567999999999998</v>
      </c>
      <c r="I339" s="11">
        <v>14.3241</v>
      </c>
      <c r="J339" s="11">
        <v>1.7016199999999999</v>
      </c>
      <c r="K339" s="11">
        <v>0.17127700000000001</v>
      </c>
      <c r="L339" s="11">
        <v>6.8172999999999997E-2</v>
      </c>
      <c r="M339" s="11">
        <v>1.98139</v>
      </c>
      <c r="N339" s="11">
        <v>3.9428999999999999E-2</v>
      </c>
      <c r="O339" s="11">
        <v>1.12584</v>
      </c>
      <c r="P339" s="11">
        <v>3.4815399999999999</v>
      </c>
      <c r="Q339" s="11">
        <v>10.0861</v>
      </c>
      <c r="R339" s="11">
        <v>101.46899999999999</v>
      </c>
      <c r="S339" s="11"/>
      <c r="T339" s="19">
        <v>5.8131842177246931</v>
      </c>
      <c r="U339" s="19">
        <v>0.18681578227530693</v>
      </c>
      <c r="V339" s="19">
        <v>6</v>
      </c>
      <c r="W339" s="19">
        <v>0.44360445948362948</v>
      </c>
      <c r="X339" s="18">
        <f t="shared" si="11"/>
        <v>6.6304202417589364</v>
      </c>
      <c r="Y339" s="19">
        <v>6.4333885087709236E-2</v>
      </c>
      <c r="Z339" s="19">
        <v>0.42513904537006697</v>
      </c>
      <c r="AA339" s="19">
        <v>9.6773848214933549E-3</v>
      </c>
      <c r="AB339" s="19">
        <v>2.0076278162644479</v>
      </c>
      <c r="AC339" s="19">
        <v>3.0755058750961448E-2</v>
      </c>
      <c r="AD339" s="19">
        <v>0.64383812505295535</v>
      </c>
      <c r="AE339" s="19">
        <v>8.4301280066959149E-3</v>
      </c>
      <c r="AF339" s="19">
        <v>0.31697668818938729</v>
      </c>
      <c r="AG339" s="19">
        <v>3.4032664568641011</v>
      </c>
      <c r="AH339" s="19">
        <v>0.59673354313589877</v>
      </c>
      <c r="AI339" s="19">
        <v>3</v>
      </c>
    </row>
    <row r="340" spans="1:35">
      <c r="A340" s="20" t="s">
        <v>537</v>
      </c>
      <c r="B340" s="10" t="s">
        <v>520</v>
      </c>
      <c r="C340" s="10" t="s">
        <v>145</v>
      </c>
      <c r="D340" s="10" t="s">
        <v>295</v>
      </c>
      <c r="E340" s="10"/>
      <c r="F340" s="11">
        <v>33.238900000000001</v>
      </c>
      <c r="G340" s="11">
        <v>0.60406499999999996</v>
      </c>
      <c r="H340" s="11">
        <v>34.7483</v>
      </c>
      <c r="I340" s="11">
        <v>14.452999999999999</v>
      </c>
      <c r="J340" s="11">
        <v>1.0098499999999999</v>
      </c>
      <c r="K340" s="11">
        <v>0.302838</v>
      </c>
      <c r="L340" s="11">
        <v>0.22886100000000001</v>
      </c>
      <c r="M340" s="11">
        <v>1.93662</v>
      </c>
      <c r="N340" s="11">
        <v>2.3910000000000001E-2</v>
      </c>
      <c r="O340" s="11">
        <v>1.13062</v>
      </c>
      <c r="P340" s="11">
        <v>3.5209800000000002</v>
      </c>
      <c r="Q340" s="11">
        <v>10.1153</v>
      </c>
      <c r="R340" s="11">
        <f t="shared" ref="R340:R347" si="12">SUM(F340:Q340)</f>
        <v>101.31324399999998</v>
      </c>
      <c r="S340" s="11"/>
      <c r="T340" s="19">
        <v>5.6232229556980711</v>
      </c>
      <c r="U340" s="19">
        <v>0.37677704430192893</v>
      </c>
      <c r="V340" s="19">
        <v>6</v>
      </c>
      <c r="W340" s="19">
        <v>0.55154306733073266</v>
      </c>
      <c r="X340" s="18">
        <f t="shared" si="11"/>
        <v>6.9283201116326616</v>
      </c>
      <c r="Y340" s="19">
        <v>7.6849860341510021E-2</v>
      </c>
      <c r="Z340" s="19">
        <v>0.25468541537311512</v>
      </c>
      <c r="AA340" s="19">
        <v>3.2794135803391133E-2</v>
      </c>
      <c r="AB340" s="19">
        <v>2.0448085716630433</v>
      </c>
      <c r="AC340" s="19">
        <v>5.4891699496451042E-2</v>
      </c>
      <c r="AD340" s="19">
        <v>0.63522843457052092</v>
      </c>
      <c r="AE340" s="19">
        <v>5.16032170116912E-3</v>
      </c>
      <c r="AF340" s="19">
        <v>0.30471954423185899</v>
      </c>
      <c r="AG340" s="19">
        <v>3.3950782024983099</v>
      </c>
      <c r="AH340" s="19">
        <v>0.60492179750168995</v>
      </c>
      <c r="AI340" s="19">
        <v>3</v>
      </c>
    </row>
    <row r="341" spans="1:35">
      <c r="A341" s="20" t="s">
        <v>264</v>
      </c>
      <c r="B341" s="10" t="s">
        <v>520</v>
      </c>
      <c r="C341" s="10" t="s">
        <v>145</v>
      </c>
      <c r="D341" s="10" t="s">
        <v>295</v>
      </c>
      <c r="E341" s="10"/>
      <c r="F341" s="11">
        <v>32.790300000000002</v>
      </c>
      <c r="G341" s="11">
        <v>0.43332399999999999</v>
      </c>
      <c r="H341" s="11">
        <v>35.779200000000003</v>
      </c>
      <c r="I341" s="11">
        <v>13.811500000000001</v>
      </c>
      <c r="J341" s="11">
        <v>1.0390600000000001</v>
      </c>
      <c r="K341" s="11">
        <v>0.27478399999999997</v>
      </c>
      <c r="L341" s="11">
        <v>0.18968599999999999</v>
      </c>
      <c r="M341" s="11">
        <v>1.8304</v>
      </c>
      <c r="N341" s="11">
        <v>5.5238000000000002E-2</v>
      </c>
      <c r="O341" s="11">
        <v>1.12917</v>
      </c>
      <c r="P341" s="11">
        <v>3.5209800000000002</v>
      </c>
      <c r="Q341" s="11">
        <v>10.148099999999999</v>
      </c>
      <c r="R341" s="11">
        <f t="shared" si="12"/>
        <v>101.00174199999999</v>
      </c>
      <c r="S341" s="11"/>
      <c r="T341" s="19">
        <v>5.5462075701328857</v>
      </c>
      <c r="U341" s="19">
        <v>0.45379242986711432</v>
      </c>
      <c r="V341" s="19">
        <v>6</v>
      </c>
      <c r="W341" s="19">
        <v>0.67863033793426553</v>
      </c>
      <c r="X341" s="18">
        <f t="shared" si="11"/>
        <v>7.1324227678013798</v>
      </c>
      <c r="Y341" s="19">
        <v>5.5116828771719258E-2</v>
      </c>
      <c r="Z341" s="19">
        <v>0.26199916135248374</v>
      </c>
      <c r="AA341" s="19">
        <v>2.7175137293021574E-2</v>
      </c>
      <c r="AB341" s="19">
        <v>1.953653640509428</v>
      </c>
      <c r="AC341" s="19">
        <v>4.9796614535332864E-2</v>
      </c>
      <c r="AD341" s="19">
        <v>0.60026579062485452</v>
      </c>
      <c r="AE341" s="19">
        <v>1.191920297205231E-2</v>
      </c>
      <c r="AF341" s="19">
        <v>0.33801839186776028</v>
      </c>
      <c r="AG341" s="19">
        <v>3.3959763122941009</v>
      </c>
      <c r="AH341" s="19">
        <v>0.6040236877058992</v>
      </c>
      <c r="AI341" s="19">
        <v>3</v>
      </c>
    </row>
    <row r="342" spans="1:35">
      <c r="A342" s="20" t="s">
        <v>265</v>
      </c>
      <c r="B342" s="10" t="s">
        <v>520</v>
      </c>
      <c r="C342" s="10" t="s">
        <v>145</v>
      </c>
      <c r="D342" s="10" t="s">
        <v>294</v>
      </c>
      <c r="E342" s="10"/>
      <c r="F342" s="11">
        <v>33.4681</v>
      </c>
      <c r="G342" s="11">
        <v>0.27959499999999998</v>
      </c>
      <c r="H342" s="11">
        <v>35.909599999999998</v>
      </c>
      <c r="I342" s="11">
        <v>13.4747</v>
      </c>
      <c r="J342" s="11">
        <v>0.900756</v>
      </c>
      <c r="K342" s="11">
        <v>0.213839</v>
      </c>
      <c r="L342" s="11">
        <v>0.148392</v>
      </c>
      <c r="M342" s="11">
        <v>1.78813</v>
      </c>
      <c r="N342" s="11">
        <v>6.0865000000000002E-2</v>
      </c>
      <c r="O342" s="11">
        <v>0.81590600000000002</v>
      </c>
      <c r="P342" s="11">
        <v>3.5209800000000002</v>
      </c>
      <c r="Q342" s="11">
        <v>10.219099999999999</v>
      </c>
      <c r="R342" s="11">
        <f t="shared" si="12"/>
        <v>100.79996299999999</v>
      </c>
      <c r="S342" s="11"/>
      <c r="T342" s="19">
        <v>5.6324882975156907</v>
      </c>
      <c r="U342" s="19">
        <v>0.36751170248430931</v>
      </c>
      <c r="V342" s="19">
        <v>6</v>
      </c>
      <c r="W342" s="19">
        <v>0.75503868540548691</v>
      </c>
      <c r="X342" s="18">
        <f t="shared" si="11"/>
        <v>7.1225503878897962</v>
      </c>
      <c r="Y342" s="19">
        <v>3.5385015481741472E-2</v>
      </c>
      <c r="Z342" s="19">
        <v>0.22598777661011737</v>
      </c>
      <c r="AA342" s="19">
        <v>2.1152683320012518E-2</v>
      </c>
      <c r="AB342" s="19">
        <v>1.8964628469618843</v>
      </c>
      <c r="AC342" s="19">
        <v>3.8557938153301552E-2</v>
      </c>
      <c r="AD342" s="19">
        <v>0.58346550704521238</v>
      </c>
      <c r="AE342" s="19">
        <v>1.3067587205036705E-2</v>
      </c>
      <c r="AF342" s="19">
        <v>0.36490896759644931</v>
      </c>
      <c r="AG342" s="19">
        <v>3.5657365512634502</v>
      </c>
      <c r="AH342" s="19">
        <v>0.43426344873654998</v>
      </c>
      <c r="AI342" s="19">
        <v>3</v>
      </c>
    </row>
    <row r="343" spans="1:35">
      <c r="A343" s="20" t="s">
        <v>266</v>
      </c>
      <c r="B343" s="10" t="s">
        <v>520</v>
      </c>
      <c r="C343" s="10" t="s">
        <v>145</v>
      </c>
      <c r="D343" s="10" t="s">
        <v>294</v>
      </c>
      <c r="E343" s="10"/>
      <c r="F343" s="11">
        <v>33.254899999999999</v>
      </c>
      <c r="G343" s="11">
        <v>0.41540100000000002</v>
      </c>
      <c r="H343" s="11">
        <v>36.1235</v>
      </c>
      <c r="I343" s="11">
        <v>13.717700000000001</v>
      </c>
      <c r="J343" s="11">
        <v>1.0246500000000001</v>
      </c>
      <c r="K343" s="11">
        <v>0.218218</v>
      </c>
      <c r="L343" s="11">
        <v>0.142261</v>
      </c>
      <c r="M343" s="11">
        <v>1.8197700000000001</v>
      </c>
      <c r="N343" s="11">
        <v>3.7975000000000002E-2</v>
      </c>
      <c r="O343" s="11">
        <v>1.01105</v>
      </c>
      <c r="P343" s="11">
        <v>3.5209800000000002</v>
      </c>
      <c r="Q343" s="11">
        <v>10.1839</v>
      </c>
      <c r="R343" s="11">
        <f t="shared" si="12"/>
        <v>101.470305</v>
      </c>
      <c r="S343" s="11"/>
      <c r="T343" s="19">
        <v>5.5751815546245602</v>
      </c>
      <c r="U343" s="19">
        <v>0.42481844537543978</v>
      </c>
      <c r="V343" s="19">
        <v>6</v>
      </c>
      <c r="W343" s="19">
        <v>0.71272744476362959</v>
      </c>
      <c r="X343" s="18">
        <f t="shared" si="11"/>
        <v>7.1375458901390694</v>
      </c>
      <c r="Y343" s="19">
        <v>5.2371095105632183E-2</v>
      </c>
      <c r="Z343" s="19">
        <v>0.25608695629919298</v>
      </c>
      <c r="AA343" s="19">
        <v>2.0201097504074735E-2</v>
      </c>
      <c r="AB343" s="19">
        <v>1.9232717975737139</v>
      </c>
      <c r="AC343" s="19">
        <v>3.9196887909858806E-2</v>
      </c>
      <c r="AD343" s="19">
        <v>0.59151631368470481</v>
      </c>
      <c r="AE343" s="19">
        <v>8.1219384036164844E-3</v>
      </c>
      <c r="AF343" s="19">
        <v>0.36116486000181991</v>
      </c>
      <c r="AG343" s="19">
        <v>3.4639319645018114</v>
      </c>
      <c r="AH343" s="19">
        <v>0.53606803549818871</v>
      </c>
      <c r="AI343" s="19">
        <v>3</v>
      </c>
    </row>
    <row r="344" spans="1:35">
      <c r="A344" s="20" t="s">
        <v>538</v>
      </c>
      <c r="B344" s="10" t="s">
        <v>520</v>
      </c>
      <c r="C344" s="10" t="s">
        <v>145</v>
      </c>
      <c r="D344" s="10" t="s">
        <v>295</v>
      </c>
      <c r="E344" s="10"/>
      <c r="F344" s="11">
        <v>33.0107</v>
      </c>
      <c r="G344" s="11">
        <v>0.50920500000000002</v>
      </c>
      <c r="H344" s="11">
        <v>35.012099999999997</v>
      </c>
      <c r="I344" s="11">
        <v>14.225</v>
      </c>
      <c r="J344" s="11">
        <v>1.07063</v>
      </c>
      <c r="K344" s="11">
        <v>0.229244</v>
      </c>
      <c r="L344" s="11">
        <v>0.17427899999999999</v>
      </c>
      <c r="M344" s="11">
        <v>1.95201</v>
      </c>
      <c r="N344" s="11">
        <v>5.0396999999999997E-2</v>
      </c>
      <c r="O344" s="11">
        <v>1.09152</v>
      </c>
      <c r="P344" s="11">
        <v>3.5209800000000002</v>
      </c>
      <c r="Q344" s="11">
        <v>10.133599999999999</v>
      </c>
      <c r="R344" s="11">
        <f t="shared" si="12"/>
        <v>100.97966499999998</v>
      </c>
      <c r="S344" s="11"/>
      <c r="T344" s="19">
        <v>5.5972183605576431</v>
      </c>
      <c r="U344" s="19">
        <v>0.4027816394423569</v>
      </c>
      <c r="V344" s="19">
        <v>6</v>
      </c>
      <c r="W344" s="19">
        <v>0.59388849656582376</v>
      </c>
      <c r="X344" s="18">
        <f t="shared" si="11"/>
        <v>6.9966701360081807</v>
      </c>
      <c r="Y344" s="19">
        <v>6.4927835487779126E-2</v>
      </c>
      <c r="Z344" s="19">
        <v>0.27062347750824611</v>
      </c>
      <c r="AA344" s="19">
        <v>2.5029277587451222E-2</v>
      </c>
      <c r="AB344" s="19">
        <v>2.0170923644930605</v>
      </c>
      <c r="AC344" s="19">
        <v>4.1645985300744662E-2</v>
      </c>
      <c r="AD344" s="19">
        <v>0.64172123651114021</v>
      </c>
      <c r="AE344" s="19">
        <v>1.0901361503615231E-2</v>
      </c>
      <c r="AF344" s="19">
        <v>0.30573141668449988</v>
      </c>
      <c r="AG344" s="19">
        <v>3.4146803232097285</v>
      </c>
      <c r="AH344" s="19">
        <v>0.58531967679027164</v>
      </c>
      <c r="AI344" s="19">
        <v>3</v>
      </c>
    </row>
    <row r="345" spans="1:35">
      <c r="A345" s="20" t="s">
        <v>539</v>
      </c>
      <c r="B345" s="10" t="s">
        <v>520</v>
      </c>
      <c r="C345" s="10" t="s">
        <v>145</v>
      </c>
      <c r="D345" s="10" t="s">
        <v>295</v>
      </c>
      <c r="E345" s="10"/>
      <c r="F345" s="11">
        <v>33.142299999999999</v>
      </c>
      <c r="G345" s="11">
        <v>0.499587</v>
      </c>
      <c r="H345" s="11">
        <v>35.1432</v>
      </c>
      <c r="I345" s="11">
        <v>14.356299999999999</v>
      </c>
      <c r="J345" s="11">
        <v>1.0729599999999999</v>
      </c>
      <c r="K345" s="11">
        <v>0.29713699999999998</v>
      </c>
      <c r="L345" s="11">
        <v>0.16525400000000001</v>
      </c>
      <c r="M345" s="11">
        <v>1.8386100000000001</v>
      </c>
      <c r="N345" s="11">
        <v>8.2682000000000005E-2</v>
      </c>
      <c r="O345" s="11">
        <v>1.1430800000000001</v>
      </c>
      <c r="P345" s="11">
        <v>3.5209800000000002</v>
      </c>
      <c r="Q345" s="11">
        <v>10.1152</v>
      </c>
      <c r="R345" s="11">
        <f t="shared" si="12"/>
        <v>101.37729000000002</v>
      </c>
      <c r="S345" s="11"/>
      <c r="T345" s="19">
        <v>5.5974691710374227</v>
      </c>
      <c r="U345" s="19">
        <v>0.4025308289625773</v>
      </c>
      <c r="V345" s="19">
        <v>6</v>
      </c>
      <c r="W345" s="19">
        <v>0.59276512071487009</v>
      </c>
      <c r="X345" s="18">
        <f t="shared" si="11"/>
        <v>6.9952959496774474</v>
      </c>
      <c r="Y345" s="19">
        <v>6.3451361328202366E-2</v>
      </c>
      <c r="Z345" s="19">
        <v>0.27014761855902458</v>
      </c>
      <c r="AA345" s="19">
        <v>2.3639962637480433E-2</v>
      </c>
      <c r="AB345" s="19">
        <v>2.0277181346703674</v>
      </c>
      <c r="AC345" s="19">
        <v>5.3767946201120242E-2</v>
      </c>
      <c r="AD345" s="19">
        <v>0.60206799463336391</v>
      </c>
      <c r="AE345" s="19">
        <v>1.7814702735822124E-2</v>
      </c>
      <c r="AF345" s="19">
        <v>0.32634935642969376</v>
      </c>
      <c r="AG345" s="19">
        <v>3.3894382375380285</v>
      </c>
      <c r="AH345" s="19">
        <v>0.61056176246197169</v>
      </c>
      <c r="AI345" s="19">
        <v>3</v>
      </c>
    </row>
    <row r="346" spans="1:35">
      <c r="A346" s="20" t="s">
        <v>540</v>
      </c>
      <c r="B346" s="10" t="s">
        <v>520</v>
      </c>
      <c r="C346" s="10" t="s">
        <v>145</v>
      </c>
      <c r="D346" s="10" t="s">
        <v>294</v>
      </c>
      <c r="E346" s="10"/>
      <c r="F346" s="11">
        <v>33.999099999999999</v>
      </c>
      <c r="G346" s="11">
        <v>0.29339100000000001</v>
      </c>
      <c r="H346" s="11">
        <v>35.798299999999998</v>
      </c>
      <c r="I346" s="11">
        <v>13.6388</v>
      </c>
      <c r="J346" s="11">
        <v>1.02644</v>
      </c>
      <c r="K346" s="11">
        <v>0.20705499999999999</v>
      </c>
      <c r="L346" s="11">
        <v>0.20663999999999999</v>
      </c>
      <c r="M346" s="11">
        <v>1.86463</v>
      </c>
      <c r="N346" s="11">
        <v>6.0621000000000001E-2</v>
      </c>
      <c r="O346" s="11">
        <v>0.89968700000000001</v>
      </c>
      <c r="P346" s="11">
        <v>3.5209800000000002</v>
      </c>
      <c r="Q346" s="11">
        <v>10.203099999999999</v>
      </c>
      <c r="R346" s="11">
        <f t="shared" si="12"/>
        <v>101.71874399999999</v>
      </c>
      <c r="S346" s="11"/>
      <c r="T346" s="19">
        <v>5.6701799973814193</v>
      </c>
      <c r="U346" s="19">
        <v>0.32982000261858069</v>
      </c>
      <c r="V346" s="19">
        <v>6</v>
      </c>
      <c r="W346" s="19">
        <v>0.70653188934403222</v>
      </c>
      <c r="X346" s="18">
        <f t="shared" si="11"/>
        <v>7.0363518919626129</v>
      </c>
      <c r="Y346" s="19">
        <v>3.6795690846904663E-2</v>
      </c>
      <c r="Z346" s="19">
        <v>0.25519463405782949</v>
      </c>
      <c r="AA346" s="19">
        <v>2.9189695001113115E-2</v>
      </c>
      <c r="AB346" s="19">
        <v>1.9022236622122273</v>
      </c>
      <c r="AC346" s="19">
        <v>3.6997535416097689E-2</v>
      </c>
      <c r="AD346" s="19">
        <v>0.60293285374713135</v>
      </c>
      <c r="AE346" s="19">
        <v>1.2897664077212379E-2</v>
      </c>
      <c r="AF346" s="19">
        <v>0.34717194675955854</v>
      </c>
      <c r="AG346" s="19">
        <v>3.5254687914566119</v>
      </c>
      <c r="AH346" s="19">
        <v>0.47453120854338798</v>
      </c>
      <c r="AI346" s="19">
        <v>3</v>
      </c>
    </row>
    <row r="347" spans="1:35">
      <c r="A347" s="20" t="s">
        <v>541</v>
      </c>
      <c r="B347" s="10" t="s">
        <v>520</v>
      </c>
      <c r="C347" s="10" t="s">
        <v>145</v>
      </c>
      <c r="D347" s="10" t="s">
        <v>294</v>
      </c>
      <c r="E347" s="10"/>
      <c r="F347" s="11">
        <v>33.881</v>
      </c>
      <c r="G347" s="11">
        <v>0.32252199999999998</v>
      </c>
      <c r="H347" s="11">
        <v>35.605499999999999</v>
      </c>
      <c r="I347" s="11">
        <v>13.4132</v>
      </c>
      <c r="J347" s="11">
        <v>0.84864300000000004</v>
      </c>
      <c r="K347" s="11">
        <v>0.17232700000000001</v>
      </c>
      <c r="L347" s="11">
        <v>0.16675899999999999</v>
      </c>
      <c r="M347" s="11">
        <v>1.7670699999999999</v>
      </c>
      <c r="N347" s="11">
        <v>3.6268000000000002E-2</v>
      </c>
      <c r="O347" s="11">
        <v>0.67200800000000005</v>
      </c>
      <c r="P347" s="11">
        <v>3.5209800000000002</v>
      </c>
      <c r="Q347" s="11">
        <v>10.248900000000001</v>
      </c>
      <c r="R347" s="11">
        <f t="shared" si="12"/>
        <v>100.65517700000001</v>
      </c>
      <c r="S347" s="11"/>
      <c r="T347" s="19">
        <v>5.6957712636592399</v>
      </c>
      <c r="U347" s="19">
        <v>0.30422873634076009</v>
      </c>
      <c r="V347" s="19">
        <v>6</v>
      </c>
      <c r="W347" s="19">
        <v>0.75031826943374114</v>
      </c>
      <c r="X347" s="18">
        <f t="shared" si="11"/>
        <v>7.0545470057745012</v>
      </c>
      <c r="Y347" s="19">
        <v>4.0773351718487824E-2</v>
      </c>
      <c r="Z347" s="19">
        <v>0.21268159025578479</v>
      </c>
      <c r="AA347" s="19">
        <v>2.3744954484558118E-2</v>
      </c>
      <c r="AB347" s="19">
        <v>1.8857525964254984</v>
      </c>
      <c r="AC347" s="19">
        <v>3.1038969566243378E-2</v>
      </c>
      <c r="AD347" s="19">
        <v>0.57596611113272955</v>
      </c>
      <c r="AE347" s="19">
        <v>7.7781885687022356E-3</v>
      </c>
      <c r="AF347" s="19">
        <v>0.38521673073232476</v>
      </c>
      <c r="AG347" s="19">
        <v>3.6427150906151922</v>
      </c>
      <c r="AH347" s="19">
        <v>0.35728490938480778</v>
      </c>
      <c r="AI347" s="19">
        <v>3</v>
      </c>
    </row>
    <row r="348" spans="1:35">
      <c r="A348" s="20" t="s">
        <v>267</v>
      </c>
      <c r="B348" s="10" t="s">
        <v>520</v>
      </c>
      <c r="C348" s="10" t="s">
        <v>145</v>
      </c>
      <c r="D348" s="10" t="s">
        <v>306</v>
      </c>
      <c r="E348" s="10"/>
      <c r="F348" s="11">
        <v>33.415799999999997</v>
      </c>
      <c r="G348" s="11">
        <v>0.35273300000000002</v>
      </c>
      <c r="H348" s="11">
        <v>35.129600000000003</v>
      </c>
      <c r="I348" s="11">
        <v>13.592599999999999</v>
      </c>
      <c r="J348" s="11">
        <v>1.12723</v>
      </c>
      <c r="K348" s="11">
        <v>0.238209</v>
      </c>
      <c r="L348" s="11">
        <v>0.15296199999999999</v>
      </c>
      <c r="M348" s="11">
        <v>1.85588</v>
      </c>
      <c r="N348" s="11">
        <v>6.5023999999999998E-2</v>
      </c>
      <c r="O348" s="11">
        <v>1.0321800000000001</v>
      </c>
      <c r="P348" s="11">
        <v>3.49797</v>
      </c>
      <c r="Q348" s="11">
        <v>10.1343</v>
      </c>
      <c r="R348" s="11">
        <v>100.297</v>
      </c>
      <c r="S348" s="11"/>
      <c r="T348" s="19">
        <v>5.656284811019491</v>
      </c>
      <c r="U348" s="19">
        <v>0.34371518898050901</v>
      </c>
      <c r="V348" s="19">
        <v>6</v>
      </c>
      <c r="W348" s="19">
        <v>0.66451461048437999</v>
      </c>
      <c r="X348" s="18">
        <f t="shared" si="11"/>
        <v>7.008229799464889</v>
      </c>
      <c r="Y348" s="19">
        <v>4.4899990353723905E-2</v>
      </c>
      <c r="Z348" s="19">
        <v>0.28444643202784825</v>
      </c>
      <c r="AA348" s="19">
        <v>2.1930508367701333E-2</v>
      </c>
      <c r="AB348" s="19">
        <v>1.9241456232093892</v>
      </c>
      <c r="AC348" s="19">
        <v>4.3201141257966147E-2</v>
      </c>
      <c r="AD348" s="19">
        <v>0.60908254702143627</v>
      </c>
      <c r="AE348" s="19">
        <v>1.4041439365239935E-2</v>
      </c>
      <c r="AF348" s="19">
        <v>0.33367487235535764</v>
      </c>
      <c r="AG348" s="19">
        <v>3.4474408737908568</v>
      </c>
      <c r="AH348" s="19">
        <v>0.55255912620914338</v>
      </c>
      <c r="AI348" s="19">
        <v>3</v>
      </c>
    </row>
    <row r="349" spans="1:35">
      <c r="A349" s="20" t="s">
        <v>268</v>
      </c>
      <c r="B349" s="10" t="s">
        <v>520</v>
      </c>
      <c r="C349" s="10" t="s">
        <v>145</v>
      </c>
      <c r="D349" s="10" t="s">
        <v>295</v>
      </c>
      <c r="E349" s="10"/>
      <c r="F349" s="11">
        <v>33.822299999999998</v>
      </c>
      <c r="G349" s="11">
        <v>0.33146199999999998</v>
      </c>
      <c r="H349" s="11">
        <v>35.136499999999998</v>
      </c>
      <c r="I349" s="11">
        <v>13.5932</v>
      </c>
      <c r="J349" s="11">
        <v>1.1322000000000001</v>
      </c>
      <c r="K349" s="11">
        <v>0.23314099999999999</v>
      </c>
      <c r="L349" s="11">
        <v>0.13355800000000001</v>
      </c>
      <c r="M349" s="11">
        <v>1.85145</v>
      </c>
      <c r="N349" s="11">
        <v>4.4200999999999997E-2</v>
      </c>
      <c r="O349" s="11">
        <v>1.03759</v>
      </c>
      <c r="P349" s="11">
        <v>3.50007</v>
      </c>
      <c r="Q349" s="11">
        <v>10.140499999999999</v>
      </c>
      <c r="R349" s="11">
        <v>100.67700000000001</v>
      </c>
      <c r="S349" s="11"/>
      <c r="T349" s="19">
        <v>5.6951230058711984</v>
      </c>
      <c r="U349" s="19">
        <v>0.30487699412880165</v>
      </c>
      <c r="V349" s="19">
        <v>6</v>
      </c>
      <c r="W349" s="19">
        <v>0.66803513701877204</v>
      </c>
      <c r="X349" s="18">
        <f t="shared" si="11"/>
        <v>6.9729121311475737</v>
      </c>
      <c r="Y349" s="19">
        <v>4.1971497718815101E-2</v>
      </c>
      <c r="Z349" s="19">
        <v>0.28420496935823347</v>
      </c>
      <c r="AA349" s="19">
        <v>1.904827346878081E-2</v>
      </c>
      <c r="AB349" s="19">
        <v>1.9141575119377934</v>
      </c>
      <c r="AC349" s="19">
        <v>4.2060678444918613E-2</v>
      </c>
      <c r="AD349" s="19">
        <v>0.60444782115274187</v>
      </c>
      <c r="AE349" s="19">
        <v>9.4949046250125662E-3</v>
      </c>
      <c r="AF349" s="19">
        <v>0.343996595777327</v>
      </c>
      <c r="AG349" s="19">
        <v>3.4474524484752038</v>
      </c>
      <c r="AH349" s="19">
        <v>0.55254755152479629</v>
      </c>
      <c r="AI349" s="19">
        <v>3</v>
      </c>
    </row>
    <row r="350" spans="1:35">
      <c r="A350" s="20" t="s">
        <v>269</v>
      </c>
      <c r="B350" s="10" t="s">
        <v>520</v>
      </c>
      <c r="C350" s="10" t="s">
        <v>145</v>
      </c>
      <c r="D350" s="10" t="s">
        <v>295</v>
      </c>
      <c r="E350" s="10"/>
      <c r="F350" s="11">
        <v>34.237699999999997</v>
      </c>
      <c r="G350" s="11">
        <v>0.220887</v>
      </c>
      <c r="H350" s="11">
        <v>35.941499999999998</v>
      </c>
      <c r="I350" s="11">
        <v>13.087</v>
      </c>
      <c r="J350" s="11">
        <v>1.1010500000000001</v>
      </c>
      <c r="K350" s="11">
        <v>9.9959999999999993E-2</v>
      </c>
      <c r="L350" s="11">
        <v>9.0884999999999994E-2</v>
      </c>
      <c r="M350" s="11">
        <v>1.8002</v>
      </c>
      <c r="N350" s="11">
        <v>5.2110000000000004E-3</v>
      </c>
      <c r="O350" s="11">
        <v>0.63641300000000001</v>
      </c>
      <c r="P350" s="11">
        <v>3.5371000000000001</v>
      </c>
      <c r="Q350" s="11">
        <v>10.2494</v>
      </c>
      <c r="R350" s="11">
        <v>100.77500000000001</v>
      </c>
      <c r="S350" s="11"/>
      <c r="T350" s="19">
        <v>5.7115088851168609</v>
      </c>
      <c r="U350" s="19">
        <v>0.28849111488313905</v>
      </c>
      <c r="V350" s="19">
        <v>6</v>
      </c>
      <c r="W350" s="19">
        <v>0.77790852690917767</v>
      </c>
      <c r="X350" s="18">
        <f t="shared" si="11"/>
        <v>7.0663996417923167</v>
      </c>
      <c r="Y350" s="19">
        <v>2.7710041776527927E-2</v>
      </c>
      <c r="Z350" s="19">
        <v>0.27381791636637187</v>
      </c>
      <c r="AA350" s="19">
        <v>1.2841750425444018E-2</v>
      </c>
      <c r="AB350" s="19">
        <v>1.8257544631008054</v>
      </c>
      <c r="AC350" s="19">
        <v>1.7866116823956675E-2</v>
      </c>
      <c r="AD350" s="19">
        <v>0.58225588806413786</v>
      </c>
      <c r="AE350" s="19">
        <v>1.1089855521979593E-3</v>
      </c>
      <c r="AF350" s="19">
        <v>0.39876900955970751</v>
      </c>
      <c r="AG350" s="19">
        <v>3.6642397906572555</v>
      </c>
      <c r="AH350" s="19">
        <v>0.33576020934274464</v>
      </c>
      <c r="AI350" s="19">
        <v>3</v>
      </c>
    </row>
    <row r="351" spans="1:35">
      <c r="A351" s="20" t="s">
        <v>270</v>
      </c>
      <c r="B351" s="10" t="s">
        <v>520</v>
      </c>
      <c r="C351" s="10" t="s">
        <v>145</v>
      </c>
      <c r="D351" s="10" t="s">
        <v>295</v>
      </c>
      <c r="E351" s="10"/>
      <c r="F351" s="11">
        <v>33.7759</v>
      </c>
      <c r="G351" s="11">
        <v>0.49424600000000002</v>
      </c>
      <c r="H351" s="11">
        <v>34.990600000000001</v>
      </c>
      <c r="I351" s="11">
        <v>14.079599999999999</v>
      </c>
      <c r="J351" s="11">
        <v>1.2585999999999999</v>
      </c>
      <c r="K351" s="11">
        <v>0.257129</v>
      </c>
      <c r="L351" s="11">
        <v>0.14715200000000001</v>
      </c>
      <c r="M351" s="11">
        <v>2.1275300000000001</v>
      </c>
      <c r="N351" s="11">
        <v>7.0141999999999996E-2</v>
      </c>
      <c r="O351" s="11">
        <v>1.0918699999999999</v>
      </c>
      <c r="P351" s="11">
        <v>3.4803799999999998</v>
      </c>
      <c r="Q351" s="11">
        <v>10.0829</v>
      </c>
      <c r="R351" s="11">
        <v>101.63</v>
      </c>
      <c r="S351" s="11"/>
      <c r="T351" s="19">
        <v>5.6557969781258794</v>
      </c>
      <c r="U351" s="19">
        <v>0.34420302187412055</v>
      </c>
      <c r="V351" s="19">
        <v>6</v>
      </c>
      <c r="W351" s="19">
        <v>0.56127891576829025</v>
      </c>
      <c r="X351" s="18">
        <f t="shared" si="11"/>
        <v>6.9054819376424108</v>
      </c>
      <c r="Y351" s="19">
        <v>6.2237307176112387E-2</v>
      </c>
      <c r="Z351" s="19">
        <v>0.31418334150868699</v>
      </c>
      <c r="AA351" s="19">
        <v>2.08707852651215E-2</v>
      </c>
      <c r="AB351" s="19">
        <v>1.9716652949683127</v>
      </c>
      <c r="AC351" s="19">
        <v>4.6131288980520907E-2</v>
      </c>
      <c r="AD351" s="19">
        <v>0.69073176923922919</v>
      </c>
      <c r="AE351" s="19">
        <v>1.4983855180263312E-2</v>
      </c>
      <c r="AF351" s="19">
        <v>0.24815308659998658</v>
      </c>
      <c r="AG351" s="19">
        <v>3.421768529034829</v>
      </c>
      <c r="AH351" s="19">
        <v>0.57823147096517113</v>
      </c>
      <c r="AI351" s="19">
        <v>3</v>
      </c>
    </row>
    <row r="352" spans="1:35">
      <c r="A352" s="20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</row>
  </sheetData>
  <pageMargins left="0.7" right="0.7" top="0.75" bottom="0.75" header="0.3" footer="0.3"/>
  <ignoredErrors>
    <ignoredError sqref="X5:X7 X8:X351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05"/>
  <sheetViews>
    <sheetView workbookViewId="0">
      <pane xSplit="1" ySplit="4" topLeftCell="B5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baseColWidth="10" defaultColWidth="8.83203125" defaultRowHeight="14" x14ac:dyDescent="0"/>
  <cols>
    <col min="1" max="1" width="17.5" style="28" customWidth="1"/>
    <col min="2" max="2" width="21.33203125" style="1" customWidth="1"/>
    <col min="3" max="3" width="17.5" style="28" customWidth="1"/>
    <col min="4" max="4" width="10.5" style="28" customWidth="1"/>
    <col min="5" max="5" width="6.5" style="28" customWidth="1"/>
    <col min="6" max="28" width="8.83203125" style="28"/>
    <col min="29" max="39" width="8.83203125" style="29"/>
    <col min="40" max="49" width="8.83203125" style="28"/>
    <col min="50" max="50" width="9.33203125" style="28" bestFit="1" customWidth="1"/>
    <col min="51" max="16384" width="8.83203125" style="28"/>
  </cols>
  <sheetData>
    <row r="1" spans="1:50" ht="16">
      <c r="A1" s="27" t="s">
        <v>571</v>
      </c>
    </row>
    <row r="2" spans="1:50" ht="16">
      <c r="A2" s="27" t="s">
        <v>572</v>
      </c>
    </row>
    <row r="3" spans="1:50" ht="16">
      <c r="A3" s="27" t="s">
        <v>575</v>
      </c>
    </row>
    <row r="4" spans="1:50" ht="16">
      <c r="A4" s="5" t="s">
        <v>542</v>
      </c>
      <c r="B4" s="5" t="s">
        <v>543</v>
      </c>
      <c r="C4" s="5" t="s">
        <v>85</v>
      </c>
      <c r="D4" s="1" t="s">
        <v>271</v>
      </c>
      <c r="E4" s="1" t="s">
        <v>553</v>
      </c>
      <c r="F4" s="8" t="s">
        <v>86</v>
      </c>
      <c r="G4" s="8" t="s">
        <v>87</v>
      </c>
      <c r="H4" s="8" t="s">
        <v>88</v>
      </c>
      <c r="I4" s="8" t="s">
        <v>89</v>
      </c>
      <c r="J4" s="8" t="s">
        <v>90</v>
      </c>
      <c r="K4" s="8" t="s">
        <v>91</v>
      </c>
      <c r="L4" s="8" t="s">
        <v>92</v>
      </c>
      <c r="M4" s="8" t="s">
        <v>93</v>
      </c>
      <c r="N4" s="8" t="s">
        <v>94</v>
      </c>
      <c r="O4" s="8" t="s">
        <v>95</v>
      </c>
      <c r="P4" s="8" t="s">
        <v>96</v>
      </c>
      <c r="Q4" s="8" t="s">
        <v>97</v>
      </c>
      <c r="R4" s="8" t="s">
        <v>98</v>
      </c>
      <c r="S4" s="8" t="s">
        <v>99</v>
      </c>
      <c r="T4" s="8" t="s">
        <v>100</v>
      </c>
      <c r="U4" s="8" t="s">
        <v>101</v>
      </c>
      <c r="V4" s="8" t="s">
        <v>102</v>
      </c>
      <c r="W4" s="8" t="s">
        <v>103</v>
      </c>
      <c r="X4" s="8" t="s">
        <v>104</v>
      </c>
      <c r="Y4" s="8" t="s">
        <v>105</v>
      </c>
      <c r="Z4" s="8" t="s">
        <v>106</v>
      </c>
      <c r="AA4" s="8" t="s">
        <v>107</v>
      </c>
      <c r="AB4" s="8" t="s">
        <v>108</v>
      </c>
      <c r="AC4" s="8" t="s">
        <v>109</v>
      </c>
      <c r="AD4" s="8" t="s">
        <v>110</v>
      </c>
      <c r="AE4" s="8" t="s">
        <v>111</v>
      </c>
      <c r="AF4" s="8" t="s">
        <v>112</v>
      </c>
      <c r="AG4" s="8" t="s">
        <v>113</v>
      </c>
      <c r="AH4" s="8" t="s">
        <v>114</v>
      </c>
      <c r="AI4" s="8" t="s">
        <v>115</v>
      </c>
      <c r="AJ4" s="8" t="s">
        <v>116</v>
      </c>
      <c r="AK4" s="8" t="s">
        <v>117</v>
      </c>
      <c r="AL4" s="8" t="s">
        <v>118</v>
      </c>
      <c r="AM4" s="9" t="s">
        <v>119</v>
      </c>
      <c r="AN4" s="8" t="s">
        <v>120</v>
      </c>
      <c r="AO4" s="8" t="s">
        <v>121</v>
      </c>
      <c r="AP4" s="8" t="s">
        <v>122</v>
      </c>
      <c r="AQ4" s="8" t="s">
        <v>123</v>
      </c>
      <c r="AR4" s="8" t="s">
        <v>124</v>
      </c>
      <c r="AS4" s="8" t="s">
        <v>125</v>
      </c>
      <c r="AT4" s="8" t="s">
        <v>126</v>
      </c>
      <c r="AU4" s="8" t="s">
        <v>127</v>
      </c>
      <c r="AV4" s="8" t="s">
        <v>128</v>
      </c>
      <c r="AW4" s="8" t="s">
        <v>129</v>
      </c>
      <c r="AX4" s="8" t="s">
        <v>130</v>
      </c>
    </row>
    <row r="5" spans="1:50">
      <c r="A5" s="30" t="s">
        <v>569</v>
      </c>
      <c r="B5" s="5"/>
      <c r="C5" s="5"/>
      <c r="D5" s="1"/>
      <c r="E5" s="1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9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</row>
    <row r="6" spans="1:50">
      <c r="A6" s="5" t="s">
        <v>131</v>
      </c>
      <c r="B6" s="5" t="s">
        <v>131</v>
      </c>
      <c r="C6" s="5" t="s">
        <v>132</v>
      </c>
      <c r="D6" s="5" t="s">
        <v>133</v>
      </c>
      <c r="E6" s="5"/>
      <c r="F6" s="5">
        <v>42.32612387127341</v>
      </c>
      <c r="G6" s="5">
        <v>1.9748093424321758</v>
      </c>
      <c r="H6" s="5">
        <v>142.81994678051083</v>
      </c>
      <c r="I6" s="5">
        <v>53.598991444045986</v>
      </c>
      <c r="J6" s="5">
        <v>77.925326483677168</v>
      </c>
      <c r="K6" s="5">
        <v>29.036556668340154</v>
      </c>
      <c r="L6" s="5">
        <v>3.2028781273578626</v>
      </c>
      <c r="M6" s="5">
        <v>11.624346597085596</v>
      </c>
      <c r="N6" s="5">
        <v>194.6589319793888</v>
      </c>
      <c r="O6" s="5">
        <v>135.46266833231178</v>
      </c>
      <c r="P6" s="5">
        <v>0.97764776778217644</v>
      </c>
      <c r="Q6" s="5">
        <v>2.275500758987032</v>
      </c>
      <c r="R6" s="5">
        <v>1.7434449734217206E-2</v>
      </c>
      <c r="S6" s="5">
        <v>1.9060984790869786</v>
      </c>
      <c r="T6" s="5">
        <v>2.9108765886441201</v>
      </c>
      <c r="U6" s="5" t="s">
        <v>134</v>
      </c>
      <c r="V6" s="5" t="s">
        <v>134</v>
      </c>
      <c r="W6" s="5">
        <v>0.24408807934028653</v>
      </c>
      <c r="X6" s="5" t="s">
        <v>134</v>
      </c>
      <c r="Y6" s="5" t="s">
        <v>134</v>
      </c>
      <c r="Z6" s="5" t="s">
        <v>134</v>
      </c>
      <c r="AA6" s="5" t="s">
        <v>134</v>
      </c>
      <c r="AB6" s="5" t="s">
        <v>134</v>
      </c>
      <c r="AC6" s="5">
        <v>0.45098763544283277</v>
      </c>
      <c r="AD6" s="5">
        <v>0.82661985229468959</v>
      </c>
      <c r="AE6" s="5" t="s">
        <v>134</v>
      </c>
      <c r="AF6" s="5" t="s">
        <v>134</v>
      </c>
      <c r="AG6" s="5" t="s">
        <v>134</v>
      </c>
      <c r="AH6" s="5" t="s">
        <v>134</v>
      </c>
      <c r="AI6" s="5" t="s">
        <v>134</v>
      </c>
      <c r="AJ6" s="5" t="s">
        <v>134</v>
      </c>
      <c r="AK6" s="5" t="s">
        <v>134</v>
      </c>
      <c r="AL6" s="5" t="s">
        <v>134</v>
      </c>
      <c r="AM6" s="5">
        <f t="shared" ref="AM6:AM69" si="0">SUM(AC6:AL6)</f>
        <v>1.2776074877375223</v>
      </c>
      <c r="AN6" s="5">
        <v>13.000648381596466</v>
      </c>
      <c r="AO6" s="5" t="s">
        <v>134</v>
      </c>
      <c r="AP6" s="5" t="s">
        <v>134</v>
      </c>
      <c r="AQ6" s="5">
        <v>2.1223492166555284</v>
      </c>
      <c r="AR6" s="5">
        <v>6.6467960239773722</v>
      </c>
      <c r="AS6" s="5">
        <v>0.54185526494188285</v>
      </c>
      <c r="AT6" s="5">
        <v>0.50053234879744235</v>
      </c>
      <c r="AU6" s="5">
        <v>0.51820076431625151</v>
      </c>
      <c r="AV6" s="5">
        <v>0.20786596273748306</v>
      </c>
      <c r="AW6" s="5">
        <v>8.6300207881803648E-2</v>
      </c>
      <c r="AX6" s="5">
        <v>0.11476985037324847</v>
      </c>
    </row>
    <row r="7" spans="1:50">
      <c r="A7" s="5" t="s">
        <v>135</v>
      </c>
      <c r="B7" s="5" t="s">
        <v>135</v>
      </c>
      <c r="C7" s="5" t="s">
        <v>132</v>
      </c>
      <c r="D7" s="5" t="s">
        <v>133</v>
      </c>
      <c r="E7" s="5"/>
      <c r="F7" s="5">
        <v>70.621336623001582</v>
      </c>
      <c r="G7" s="5" t="s">
        <v>134</v>
      </c>
      <c r="H7" s="5">
        <v>86.407642402314991</v>
      </c>
      <c r="I7" s="5">
        <v>43.541223807762343</v>
      </c>
      <c r="J7" s="5">
        <v>82.579968257983865</v>
      </c>
      <c r="K7" s="5">
        <v>28.121514225459222</v>
      </c>
      <c r="L7" s="5" t="s">
        <v>134</v>
      </c>
      <c r="M7" s="5">
        <v>11.120719099689325</v>
      </c>
      <c r="N7" s="5">
        <v>200.55314475929134</v>
      </c>
      <c r="O7" s="5">
        <v>154.65579339382447</v>
      </c>
      <c r="P7" s="5">
        <v>3.1249776680756569</v>
      </c>
      <c r="Q7" s="5">
        <v>8.5030991240460203</v>
      </c>
      <c r="R7" s="5" t="s">
        <v>134</v>
      </c>
      <c r="S7" s="5" t="s">
        <v>134</v>
      </c>
      <c r="T7" s="5" t="s">
        <v>134</v>
      </c>
      <c r="U7" s="5" t="s">
        <v>134</v>
      </c>
      <c r="V7" s="5" t="s">
        <v>134</v>
      </c>
      <c r="W7" s="5">
        <v>0.305271940431731</v>
      </c>
      <c r="X7" s="5" t="s">
        <v>134</v>
      </c>
      <c r="Y7" s="5" t="s">
        <v>134</v>
      </c>
      <c r="Z7" s="5" t="s">
        <v>134</v>
      </c>
      <c r="AA7" s="5" t="s">
        <v>134</v>
      </c>
      <c r="AB7" s="5" t="s">
        <v>134</v>
      </c>
      <c r="AC7" s="5">
        <v>3.3012315828364254</v>
      </c>
      <c r="AD7" s="5">
        <v>5.6497583769480082</v>
      </c>
      <c r="AE7" s="5">
        <v>0.55670432034541784</v>
      </c>
      <c r="AF7" s="5">
        <v>0.99472192074063848</v>
      </c>
      <c r="AG7" s="5" t="s">
        <v>134</v>
      </c>
      <c r="AH7" s="5">
        <v>0.23305274053786337</v>
      </c>
      <c r="AI7" s="5" t="s">
        <v>134</v>
      </c>
      <c r="AJ7" s="5" t="s">
        <v>134</v>
      </c>
      <c r="AK7" s="5" t="s">
        <v>134</v>
      </c>
      <c r="AL7" s="5" t="s">
        <v>134</v>
      </c>
      <c r="AM7" s="5">
        <f t="shared" si="0"/>
        <v>10.735468941408351</v>
      </c>
      <c r="AN7" s="5">
        <v>14.068521882456242</v>
      </c>
      <c r="AO7" s="5" t="s">
        <v>134</v>
      </c>
      <c r="AP7" s="5" t="s">
        <v>134</v>
      </c>
      <c r="AQ7" s="5">
        <v>1.5374763609023021</v>
      </c>
      <c r="AR7" s="5">
        <v>10.128982958392184</v>
      </c>
      <c r="AS7" s="5">
        <v>0.59936328682386053</v>
      </c>
      <c r="AT7" s="5">
        <v>1.6665739486622293</v>
      </c>
      <c r="AU7" s="5" t="s">
        <v>134</v>
      </c>
      <c r="AV7" s="5" t="s">
        <v>134</v>
      </c>
      <c r="AW7" s="5" t="s">
        <v>134</v>
      </c>
      <c r="AX7" s="5">
        <v>0.14809978222315157</v>
      </c>
    </row>
    <row r="8" spans="1:50">
      <c r="A8" s="5" t="s">
        <v>136</v>
      </c>
      <c r="B8" s="5" t="s">
        <v>136</v>
      </c>
      <c r="C8" s="5" t="s">
        <v>132</v>
      </c>
      <c r="D8" s="5" t="s">
        <v>133</v>
      </c>
      <c r="E8" s="5"/>
      <c r="F8" s="5">
        <v>62.465823172093927</v>
      </c>
      <c r="G8" s="5">
        <v>1.0599833811781851</v>
      </c>
      <c r="H8" s="5" t="s">
        <v>134</v>
      </c>
      <c r="I8" s="5">
        <v>42.964626781699927</v>
      </c>
      <c r="J8" s="5">
        <v>77.880334831350353</v>
      </c>
      <c r="K8" s="5">
        <v>28.445117641402206</v>
      </c>
      <c r="L8" s="5">
        <v>6.4006159315425366</v>
      </c>
      <c r="M8" s="5">
        <v>11.115743174977624</v>
      </c>
      <c r="N8" s="5">
        <v>206.06156143151298</v>
      </c>
      <c r="O8" s="5">
        <v>147.66050222633123</v>
      </c>
      <c r="P8" s="5">
        <v>3.0921567667515846</v>
      </c>
      <c r="Q8" s="5">
        <v>7.3037363148480541</v>
      </c>
      <c r="R8" s="5">
        <v>5.0854278326056504E-2</v>
      </c>
      <c r="S8" s="5" t="s">
        <v>134</v>
      </c>
      <c r="T8" s="5" t="s">
        <v>134</v>
      </c>
      <c r="U8" s="5" t="s">
        <v>134</v>
      </c>
      <c r="V8" s="5" t="s">
        <v>134</v>
      </c>
      <c r="W8" s="5" t="s">
        <v>134</v>
      </c>
      <c r="X8" s="5" t="s">
        <v>134</v>
      </c>
      <c r="Y8" s="5" t="s">
        <v>134</v>
      </c>
      <c r="Z8" s="5" t="s">
        <v>134</v>
      </c>
      <c r="AA8" s="5" t="s">
        <v>134</v>
      </c>
      <c r="AB8" s="5">
        <v>0.27599664321956291</v>
      </c>
      <c r="AC8" s="5">
        <v>2.3343156284807414</v>
      </c>
      <c r="AD8" s="5">
        <v>3.8639140052474201</v>
      </c>
      <c r="AE8" s="5">
        <v>0.35609770049084333</v>
      </c>
      <c r="AF8" s="5">
        <v>1.1514234636726788</v>
      </c>
      <c r="AG8" s="5">
        <v>0.19398218799791556</v>
      </c>
      <c r="AH8" s="5">
        <v>9.3317278121499675E-2</v>
      </c>
      <c r="AI8" s="5">
        <v>6.0464629315634712E-2</v>
      </c>
      <c r="AJ8" s="5" t="s">
        <v>134</v>
      </c>
      <c r="AK8" s="5">
        <v>1.2440451720286558E-2</v>
      </c>
      <c r="AL8" s="5" t="s">
        <v>134</v>
      </c>
      <c r="AM8" s="5">
        <f t="shared" si="0"/>
        <v>8.0659553450470192</v>
      </c>
      <c r="AN8" s="5">
        <v>0.76995859892886054</v>
      </c>
      <c r="AO8" s="5" t="s">
        <v>134</v>
      </c>
      <c r="AP8" s="5" t="s">
        <v>134</v>
      </c>
      <c r="AQ8" s="5">
        <v>0.12836021464065631</v>
      </c>
      <c r="AR8" s="5">
        <v>7.6017675454073839</v>
      </c>
      <c r="AS8" s="5">
        <v>0.62761252596662775</v>
      </c>
      <c r="AT8" s="5">
        <v>1.1303743741312628</v>
      </c>
      <c r="AU8" s="5">
        <v>0.17895815204224727</v>
      </c>
      <c r="AV8" s="5" t="s">
        <v>134</v>
      </c>
      <c r="AW8" s="5">
        <v>4.5745821904558653E-3</v>
      </c>
      <c r="AX8" s="5">
        <v>2.8888800196270784E-2</v>
      </c>
    </row>
    <row r="9" spans="1:50">
      <c r="A9" s="5" t="s">
        <v>137</v>
      </c>
      <c r="B9" s="5" t="s">
        <v>137</v>
      </c>
      <c r="C9" s="5" t="s">
        <v>132</v>
      </c>
      <c r="D9" s="5" t="s">
        <v>133</v>
      </c>
      <c r="E9" s="5"/>
      <c r="F9" s="5">
        <v>65.966642614778422</v>
      </c>
      <c r="G9" s="5" t="s">
        <v>134</v>
      </c>
      <c r="H9" s="5" t="s">
        <v>134</v>
      </c>
      <c r="I9" s="5">
        <v>42.139797734298845</v>
      </c>
      <c r="J9" s="5">
        <v>80.600749941543484</v>
      </c>
      <c r="K9" s="5">
        <v>27.941256612195257</v>
      </c>
      <c r="L9" s="5">
        <v>3.7016540385844801</v>
      </c>
      <c r="M9" s="5">
        <v>11.71971380845728</v>
      </c>
      <c r="N9" s="5">
        <v>200.5115450957916</v>
      </c>
      <c r="O9" s="5">
        <v>146.07071303852686</v>
      </c>
      <c r="P9" s="5">
        <v>3.0150804428322568</v>
      </c>
      <c r="Q9" s="5">
        <v>7.8982550500739501</v>
      </c>
      <c r="R9" s="5">
        <v>0.14840636162429757</v>
      </c>
      <c r="S9" s="5" t="s">
        <v>134</v>
      </c>
      <c r="T9" s="5" t="s">
        <v>134</v>
      </c>
      <c r="U9" s="5" t="s">
        <v>134</v>
      </c>
      <c r="V9" s="5" t="s">
        <v>134</v>
      </c>
      <c r="W9" s="5" t="s">
        <v>134</v>
      </c>
      <c r="X9" s="5" t="s">
        <v>134</v>
      </c>
      <c r="Y9" s="5" t="s">
        <v>134</v>
      </c>
      <c r="Z9" s="5" t="s">
        <v>134</v>
      </c>
      <c r="AA9" s="5">
        <v>9.4692047508788416E-2</v>
      </c>
      <c r="AB9" s="5">
        <v>0.23006117424663275</v>
      </c>
      <c r="AC9" s="5">
        <v>2.380767172579791</v>
      </c>
      <c r="AD9" s="5">
        <v>4.1611464867823527</v>
      </c>
      <c r="AE9" s="5">
        <v>0.46032142614581151</v>
      </c>
      <c r="AF9" s="5">
        <v>1.6162575662078531</v>
      </c>
      <c r="AG9" s="5">
        <v>0.2140007438753532</v>
      </c>
      <c r="AH9" s="5" t="s">
        <v>134</v>
      </c>
      <c r="AI9" s="5" t="s">
        <v>134</v>
      </c>
      <c r="AJ9" s="5">
        <v>1.7718741874604278E-2</v>
      </c>
      <c r="AK9" s="5">
        <v>2.592817845831635E-2</v>
      </c>
      <c r="AL9" s="5" t="s">
        <v>134</v>
      </c>
      <c r="AM9" s="5">
        <f t="shared" si="0"/>
        <v>8.8761403159240828</v>
      </c>
      <c r="AN9" s="5">
        <v>2.1197802037186437</v>
      </c>
      <c r="AO9" s="5" t="s">
        <v>134</v>
      </c>
      <c r="AP9" s="5" t="s">
        <v>134</v>
      </c>
      <c r="AQ9" s="5">
        <v>0.30371744204918</v>
      </c>
      <c r="AR9" s="5">
        <v>6.1483911510446196</v>
      </c>
      <c r="AS9" s="5">
        <v>0.46084726367534473</v>
      </c>
      <c r="AT9" s="5">
        <v>1.1731157745738399</v>
      </c>
      <c r="AU9" s="5">
        <v>0.11167005183229731</v>
      </c>
      <c r="AV9" s="5" t="s">
        <v>134</v>
      </c>
      <c r="AW9" s="5" t="s">
        <v>134</v>
      </c>
      <c r="AX9" s="5">
        <v>2.1501571245419449E-2</v>
      </c>
    </row>
    <row r="10" spans="1:50">
      <c r="A10" s="5" t="s">
        <v>138</v>
      </c>
      <c r="B10" s="5" t="s">
        <v>138</v>
      </c>
      <c r="C10" s="5" t="s">
        <v>132</v>
      </c>
      <c r="D10" s="5" t="s">
        <v>133</v>
      </c>
      <c r="E10" s="5"/>
      <c r="F10" s="5">
        <v>72.880395312688918</v>
      </c>
      <c r="G10" s="5">
        <v>2.8992626568555977</v>
      </c>
      <c r="H10" s="5" t="s">
        <v>134</v>
      </c>
      <c r="I10" s="5">
        <v>34.331312140614905</v>
      </c>
      <c r="J10" s="5">
        <v>54.965044538508401</v>
      </c>
      <c r="K10" s="5">
        <v>28.012936611653256</v>
      </c>
      <c r="L10" s="5" t="s">
        <v>134</v>
      </c>
      <c r="M10" s="5">
        <v>7.7718918024507921</v>
      </c>
      <c r="N10" s="5">
        <v>209.12421563240198</v>
      </c>
      <c r="O10" s="5">
        <v>136.49306463997618</v>
      </c>
      <c r="P10" s="5">
        <v>2.4062340272788441</v>
      </c>
      <c r="Q10" s="5">
        <v>8.2846378426956448</v>
      </c>
      <c r="R10" s="5" t="s">
        <v>134</v>
      </c>
      <c r="S10" s="5" t="s">
        <v>134</v>
      </c>
      <c r="T10" s="5" t="s">
        <v>134</v>
      </c>
      <c r="U10" s="5">
        <v>0.10357522128732675</v>
      </c>
      <c r="V10" s="5" t="s">
        <v>134</v>
      </c>
      <c r="W10" s="5" t="s">
        <v>134</v>
      </c>
      <c r="X10" s="5" t="s">
        <v>134</v>
      </c>
      <c r="Y10" s="5" t="s">
        <v>134</v>
      </c>
      <c r="Z10" s="5" t="s">
        <v>134</v>
      </c>
      <c r="AA10" s="5" t="s">
        <v>134</v>
      </c>
      <c r="AB10" s="5" t="s">
        <v>134</v>
      </c>
      <c r="AC10" s="5">
        <v>2.946648707777757</v>
      </c>
      <c r="AD10" s="5">
        <v>5.3667747225975608</v>
      </c>
      <c r="AE10" s="5">
        <v>0.43039290220712367</v>
      </c>
      <c r="AF10" s="5">
        <v>1.1426171776253295</v>
      </c>
      <c r="AG10" s="5" t="s">
        <v>134</v>
      </c>
      <c r="AH10" s="5">
        <v>8.9660761604597211E-2</v>
      </c>
      <c r="AI10" s="5">
        <v>9.5575525343908188E-2</v>
      </c>
      <c r="AJ10" s="5">
        <v>8.9576168280255053E-2</v>
      </c>
      <c r="AK10" s="5" t="s">
        <v>134</v>
      </c>
      <c r="AL10" s="5" t="s">
        <v>134</v>
      </c>
      <c r="AM10" s="5">
        <f t="shared" si="0"/>
        <v>10.161245965436532</v>
      </c>
      <c r="AN10" s="5">
        <v>0.20379707637380653</v>
      </c>
      <c r="AO10" s="5" t="s">
        <v>134</v>
      </c>
      <c r="AP10" s="5" t="s">
        <v>134</v>
      </c>
      <c r="AQ10" s="5">
        <v>3.967268747537106E-2</v>
      </c>
      <c r="AR10" s="5">
        <v>8.9206879030945121</v>
      </c>
      <c r="AS10" s="5">
        <v>0.75511967899148247</v>
      </c>
      <c r="AT10" s="5">
        <v>1.4197128023746564</v>
      </c>
      <c r="AU10" s="5">
        <v>0.21120622069763706</v>
      </c>
      <c r="AV10" s="5">
        <v>5.6103256032633192E-2</v>
      </c>
      <c r="AW10" s="5">
        <v>1.4456985691974832E-2</v>
      </c>
      <c r="AX10" s="5">
        <v>1.7390925202041635E-2</v>
      </c>
    </row>
    <row r="11" spans="1:50">
      <c r="A11" s="5" t="s">
        <v>139</v>
      </c>
      <c r="B11" s="5" t="s">
        <v>137</v>
      </c>
      <c r="C11" s="5" t="s">
        <v>132</v>
      </c>
      <c r="D11" s="5" t="s">
        <v>133</v>
      </c>
      <c r="E11" s="5"/>
      <c r="F11" s="5">
        <v>46.374110234958771</v>
      </c>
      <c r="G11" s="5">
        <v>2.8500909599168867</v>
      </c>
      <c r="H11" s="5" t="s">
        <v>134</v>
      </c>
      <c r="I11" s="5">
        <v>0.88499168794269589</v>
      </c>
      <c r="J11" s="5" t="s">
        <v>134</v>
      </c>
      <c r="K11" s="5">
        <v>29.077459073161457</v>
      </c>
      <c r="L11" s="5" t="s">
        <v>134</v>
      </c>
      <c r="M11" s="5">
        <v>1.0449332124945032</v>
      </c>
      <c r="N11" s="5">
        <v>190.50549679513458</v>
      </c>
      <c r="O11" s="5">
        <v>90.496498083999242</v>
      </c>
      <c r="P11" s="5">
        <v>0.38473020266196994</v>
      </c>
      <c r="Q11" s="5">
        <v>4.5285578542975484</v>
      </c>
      <c r="R11" s="5">
        <v>2.1868862285388473E-2</v>
      </c>
      <c r="S11" s="5" t="s">
        <v>134</v>
      </c>
      <c r="T11" s="5">
        <v>0.36147697865996592</v>
      </c>
      <c r="U11" s="5" t="s">
        <v>134</v>
      </c>
      <c r="V11" s="5">
        <v>0.15809249842841894</v>
      </c>
      <c r="W11" s="5" t="s">
        <v>134</v>
      </c>
      <c r="X11" s="5" t="s">
        <v>134</v>
      </c>
      <c r="Y11" s="5" t="s">
        <v>134</v>
      </c>
      <c r="Z11" s="5" t="s">
        <v>134</v>
      </c>
      <c r="AA11" s="5" t="s">
        <v>134</v>
      </c>
      <c r="AB11" s="5" t="s">
        <v>134</v>
      </c>
      <c r="AC11" s="5">
        <v>9.4366873613265026E-2</v>
      </c>
      <c r="AD11" s="5">
        <v>0.19231339081788371</v>
      </c>
      <c r="AE11" s="5" t="s">
        <v>134</v>
      </c>
      <c r="AF11" s="5" t="s">
        <v>134</v>
      </c>
      <c r="AG11" s="5">
        <v>0.1042544522309666</v>
      </c>
      <c r="AH11" s="5" t="s">
        <v>134</v>
      </c>
      <c r="AI11" s="5">
        <v>9.7483327682377996E-2</v>
      </c>
      <c r="AJ11" s="5" t="s">
        <v>134</v>
      </c>
      <c r="AK11" s="5">
        <v>0</v>
      </c>
      <c r="AL11" s="5">
        <v>0</v>
      </c>
      <c r="AM11" s="5">
        <f t="shared" si="0"/>
        <v>0.48841804434449332</v>
      </c>
      <c r="AN11" s="5" t="s">
        <v>134</v>
      </c>
      <c r="AO11" s="5" t="s">
        <v>134</v>
      </c>
      <c r="AP11" s="5" t="s">
        <v>134</v>
      </c>
      <c r="AQ11" s="5" t="s">
        <v>134</v>
      </c>
      <c r="AR11" s="5">
        <v>6.3976460361580738</v>
      </c>
      <c r="AS11" s="5">
        <v>0.48960650393359972</v>
      </c>
      <c r="AT11" s="5">
        <v>0.24847717237856912</v>
      </c>
      <c r="AU11" s="5">
        <v>2.303868498256716E-2</v>
      </c>
      <c r="AV11" s="5" t="s">
        <v>134</v>
      </c>
      <c r="AW11" s="5">
        <v>4.9143470645455949E-3</v>
      </c>
      <c r="AX11" s="5" t="s">
        <v>134</v>
      </c>
    </row>
    <row r="12" spans="1:50">
      <c r="A12" s="5" t="s">
        <v>140</v>
      </c>
      <c r="B12" s="5" t="s">
        <v>136</v>
      </c>
      <c r="C12" s="5" t="s">
        <v>132</v>
      </c>
      <c r="D12" s="5" t="s">
        <v>133</v>
      </c>
      <c r="E12" s="5"/>
      <c r="F12" s="5">
        <v>82.466048602671663</v>
      </c>
      <c r="G12" s="5">
        <v>8.1531687242188138</v>
      </c>
      <c r="H12" s="5">
        <v>103.1043725693894</v>
      </c>
      <c r="I12" s="5">
        <v>2.9946544718027406</v>
      </c>
      <c r="J12" s="5">
        <v>1.9319470227315689</v>
      </c>
      <c r="K12" s="5">
        <v>28.530021536870883</v>
      </c>
      <c r="L12" s="5" t="s">
        <v>134</v>
      </c>
      <c r="M12" s="5">
        <v>1.8455944160506306</v>
      </c>
      <c r="N12" s="5">
        <v>181.17579740179872</v>
      </c>
      <c r="O12" s="5">
        <v>96.967854316940915</v>
      </c>
      <c r="P12" s="5">
        <v>1.3163691148299344</v>
      </c>
      <c r="Q12" s="5">
        <v>7.8731873326847417</v>
      </c>
      <c r="R12" s="5">
        <v>0.21148281871308475</v>
      </c>
      <c r="S12" s="5" t="s">
        <v>134</v>
      </c>
      <c r="T12" s="5">
        <v>3.0331082859958185</v>
      </c>
      <c r="U12" s="5">
        <v>0.71518996683183478</v>
      </c>
      <c r="V12" s="5" t="s">
        <v>134</v>
      </c>
      <c r="W12" s="5">
        <v>0.24142724069841495</v>
      </c>
      <c r="X12" s="5">
        <v>6.4712080062528349E-2</v>
      </c>
      <c r="Y12" s="5" t="s">
        <v>134</v>
      </c>
      <c r="Z12" s="5">
        <v>0.19052078459112354</v>
      </c>
      <c r="AA12" s="5">
        <v>0.30847180223504983</v>
      </c>
      <c r="AB12" s="5" t="s">
        <v>134</v>
      </c>
      <c r="AC12" s="5">
        <v>1.001795681488588</v>
      </c>
      <c r="AD12" s="5">
        <v>1.2242685104478965</v>
      </c>
      <c r="AE12" s="5">
        <v>0.13521023487854036</v>
      </c>
      <c r="AF12" s="5">
        <v>0.27180748809643251</v>
      </c>
      <c r="AG12" s="5" t="s">
        <v>134</v>
      </c>
      <c r="AH12" s="5">
        <v>6.1545073946498136E-2</v>
      </c>
      <c r="AI12" s="5" t="s">
        <v>134</v>
      </c>
      <c r="AJ12" s="5" t="s">
        <v>134</v>
      </c>
      <c r="AK12" s="5" t="s">
        <v>134</v>
      </c>
      <c r="AL12" s="5">
        <v>1.8754813326812808E-2</v>
      </c>
      <c r="AM12" s="5">
        <f t="shared" si="0"/>
        <v>2.7133818021847684</v>
      </c>
      <c r="AN12" s="5">
        <v>13.180904678340912</v>
      </c>
      <c r="AO12" s="5" t="s">
        <v>134</v>
      </c>
      <c r="AP12" s="5" t="s">
        <v>134</v>
      </c>
      <c r="AQ12" s="5">
        <v>0.89828456023914094</v>
      </c>
      <c r="AR12" s="5">
        <v>17.388848436301259</v>
      </c>
      <c r="AS12" s="5">
        <v>3.1237422666185011</v>
      </c>
      <c r="AT12" s="5">
        <v>3.4930102430566037</v>
      </c>
      <c r="AU12" s="5">
        <v>0.27739303664594278</v>
      </c>
      <c r="AV12" s="5" t="s">
        <v>134</v>
      </c>
      <c r="AW12" s="5">
        <v>6.6832004617153939E-2</v>
      </c>
      <c r="AX12" s="5">
        <v>0.13173075050114538</v>
      </c>
    </row>
    <row r="13" spans="1:50">
      <c r="A13" s="5" t="s">
        <v>141</v>
      </c>
      <c r="B13" s="5" t="s">
        <v>141</v>
      </c>
      <c r="C13" s="5" t="s">
        <v>132</v>
      </c>
      <c r="D13" s="5" t="s">
        <v>133</v>
      </c>
      <c r="E13" s="5"/>
      <c r="F13" s="5">
        <v>54.586102422344538</v>
      </c>
      <c r="G13" s="5">
        <v>9.7973216436965007</v>
      </c>
      <c r="H13" s="5" t="s">
        <v>134</v>
      </c>
      <c r="I13" s="5">
        <v>59.080329630452688</v>
      </c>
      <c r="J13" s="5">
        <v>107.65526361571764</v>
      </c>
      <c r="K13" s="5">
        <v>27.83073893199963</v>
      </c>
      <c r="L13" s="5" t="s">
        <v>134</v>
      </c>
      <c r="M13" s="5">
        <v>12.309019125012904</v>
      </c>
      <c r="N13" s="5">
        <v>175.86399537490075</v>
      </c>
      <c r="O13" s="5">
        <v>131.15652136109009</v>
      </c>
      <c r="P13" s="5">
        <v>2.3571257725330503</v>
      </c>
      <c r="Q13" s="5">
        <v>6.6184054987020398</v>
      </c>
      <c r="R13" s="5">
        <v>6.401561310102151E-2</v>
      </c>
      <c r="S13" s="5" t="s">
        <v>134</v>
      </c>
      <c r="T13" s="5" t="s">
        <v>134</v>
      </c>
      <c r="U13" s="5" t="s">
        <v>134</v>
      </c>
      <c r="V13" s="5" t="s">
        <v>134</v>
      </c>
      <c r="W13" s="5" t="s">
        <v>134</v>
      </c>
      <c r="X13" s="5" t="s">
        <v>134</v>
      </c>
      <c r="Y13" s="5">
        <v>0.1907115911972754</v>
      </c>
      <c r="Z13" s="5" t="s">
        <v>134</v>
      </c>
      <c r="AA13" s="5" t="s">
        <v>134</v>
      </c>
      <c r="AB13" s="5">
        <v>0.1638880266194809</v>
      </c>
      <c r="AC13" s="5">
        <v>1.7134626232581034</v>
      </c>
      <c r="AD13" s="5">
        <v>3.8025600680837175</v>
      </c>
      <c r="AE13" s="5">
        <v>0.39414481938848883</v>
      </c>
      <c r="AF13" s="5">
        <v>1.1870986775179124</v>
      </c>
      <c r="AG13" s="5" t="s">
        <v>134</v>
      </c>
      <c r="AH13" s="5">
        <v>0.11396699212263643</v>
      </c>
      <c r="AI13" s="5">
        <v>0.25010495135293015</v>
      </c>
      <c r="AJ13" s="5">
        <v>5.0510458212745676E-2</v>
      </c>
      <c r="AK13" s="5" t="s">
        <v>134</v>
      </c>
      <c r="AL13" s="5">
        <v>1.8235964648654061E-2</v>
      </c>
      <c r="AM13" s="5">
        <f t="shared" si="0"/>
        <v>7.530084554585188</v>
      </c>
      <c r="AN13" s="5">
        <v>1.5312324138668583</v>
      </c>
      <c r="AO13" s="5" t="s">
        <v>134</v>
      </c>
      <c r="AP13" s="5" t="s">
        <v>134</v>
      </c>
      <c r="AQ13" s="5">
        <v>9.9027682327767416E-2</v>
      </c>
      <c r="AR13" s="5">
        <v>3.7511092331098834</v>
      </c>
      <c r="AS13" s="5">
        <v>0.85522178232023571</v>
      </c>
      <c r="AT13" s="5">
        <v>1.3214014256363509</v>
      </c>
      <c r="AU13" s="5">
        <v>0.24107099060206472</v>
      </c>
      <c r="AV13" s="5" t="s">
        <v>134</v>
      </c>
      <c r="AW13" s="5">
        <v>4.2339753261602886E-2</v>
      </c>
      <c r="AX13" s="5">
        <v>1.6341022721730214E-2</v>
      </c>
    </row>
    <row r="14" spans="1:50">
      <c r="A14" s="5" t="s">
        <v>142</v>
      </c>
      <c r="B14" s="5" t="s">
        <v>142</v>
      </c>
      <c r="C14" s="5" t="s">
        <v>132</v>
      </c>
      <c r="D14" s="5" t="s">
        <v>133</v>
      </c>
      <c r="E14" s="5"/>
      <c r="F14" s="5">
        <v>64.186408351247678</v>
      </c>
      <c r="G14" s="5" t="s">
        <v>134</v>
      </c>
      <c r="H14" s="5">
        <v>52.410248845198097</v>
      </c>
      <c r="I14" s="5">
        <v>51.14847159012961</v>
      </c>
      <c r="J14" s="5">
        <v>115.25210774967182</v>
      </c>
      <c r="K14" s="5">
        <v>25.787251543286736</v>
      </c>
      <c r="L14" s="5">
        <v>3.9901360136628012</v>
      </c>
      <c r="M14" s="5">
        <v>10.294378064204803</v>
      </c>
      <c r="N14" s="5">
        <v>185.01247386750387</v>
      </c>
      <c r="O14" s="5">
        <v>135.76728042960849</v>
      </c>
      <c r="P14" s="5">
        <v>3.0367908445904588</v>
      </c>
      <c r="Q14" s="5">
        <v>8.2455275221877624</v>
      </c>
      <c r="R14" s="5" t="s">
        <v>134</v>
      </c>
      <c r="S14" s="5" t="s">
        <v>134</v>
      </c>
      <c r="T14" s="5">
        <v>0.96603309722527675</v>
      </c>
      <c r="U14" s="5" t="s">
        <v>134</v>
      </c>
      <c r="V14" s="5" t="s">
        <v>134</v>
      </c>
      <c r="W14" s="5" t="s">
        <v>134</v>
      </c>
      <c r="X14" s="5" t="s">
        <v>134</v>
      </c>
      <c r="Y14" s="5" t="s">
        <v>134</v>
      </c>
      <c r="Z14" s="5" t="s">
        <v>134</v>
      </c>
      <c r="AA14" s="5" t="s">
        <v>134</v>
      </c>
      <c r="AB14" s="5">
        <v>0.10551572764023635</v>
      </c>
      <c r="AC14" s="5">
        <v>2.6659793342429703</v>
      </c>
      <c r="AD14" s="5">
        <v>4.7624349867548421</v>
      </c>
      <c r="AE14" s="5">
        <v>0.48087607753997907</v>
      </c>
      <c r="AF14" s="5">
        <v>1.7472385119840796</v>
      </c>
      <c r="AG14" s="5" t="s">
        <v>134</v>
      </c>
      <c r="AH14" s="5" t="s">
        <v>134</v>
      </c>
      <c r="AI14" s="5" t="s">
        <v>134</v>
      </c>
      <c r="AJ14" s="5" t="s">
        <v>134</v>
      </c>
      <c r="AK14" s="5" t="s">
        <v>134</v>
      </c>
      <c r="AL14" s="5" t="s">
        <v>134</v>
      </c>
      <c r="AM14" s="5">
        <f t="shared" si="0"/>
        <v>9.656528910521871</v>
      </c>
      <c r="AN14" s="5" t="s">
        <v>134</v>
      </c>
      <c r="AO14" s="5">
        <v>10.898795070162601</v>
      </c>
      <c r="AP14" s="5" t="s">
        <v>134</v>
      </c>
      <c r="AQ14" s="5" t="s">
        <v>134</v>
      </c>
      <c r="AR14" s="5">
        <v>5.5419829464353851</v>
      </c>
      <c r="AS14" s="5">
        <v>0.72534591874004151</v>
      </c>
      <c r="AT14" s="5">
        <v>1.8727521966593019</v>
      </c>
      <c r="AU14" s="5">
        <v>0.21236221828915866</v>
      </c>
      <c r="AV14" s="5">
        <v>0</v>
      </c>
      <c r="AW14" s="5" t="s">
        <v>134</v>
      </c>
      <c r="AX14" s="5" t="s">
        <v>134</v>
      </c>
    </row>
    <row r="15" spans="1:50">
      <c r="A15" s="5" t="s">
        <v>143</v>
      </c>
      <c r="B15" s="5" t="s">
        <v>143</v>
      </c>
      <c r="C15" s="5" t="s">
        <v>132</v>
      </c>
      <c r="D15" s="5" t="s">
        <v>133</v>
      </c>
      <c r="E15" s="5"/>
      <c r="F15" s="5">
        <v>65.648406465031087</v>
      </c>
      <c r="G15" s="5">
        <v>1.5361453673379815</v>
      </c>
      <c r="H15" s="5" t="s">
        <v>134</v>
      </c>
      <c r="I15" s="5">
        <v>37.004342692240094</v>
      </c>
      <c r="J15" s="5">
        <v>90.511644986852744</v>
      </c>
      <c r="K15" s="5">
        <v>27.55781306061245</v>
      </c>
      <c r="L15" s="5">
        <v>4.7113463553073469</v>
      </c>
      <c r="M15" s="5">
        <v>8.5729737339771184</v>
      </c>
      <c r="N15" s="5">
        <v>206.13518499161523</v>
      </c>
      <c r="O15" s="5">
        <v>136.14064066834666</v>
      </c>
      <c r="P15" s="5">
        <v>2.8897984234892462</v>
      </c>
      <c r="Q15" s="5">
        <v>7.7304295357129895</v>
      </c>
      <c r="R15" s="5">
        <v>5.2109791627785562E-2</v>
      </c>
      <c r="S15" s="5" t="s">
        <v>134</v>
      </c>
      <c r="T15" s="5">
        <v>0.34473048345042262</v>
      </c>
      <c r="U15" s="5" t="s">
        <v>134</v>
      </c>
      <c r="V15" s="5" t="s">
        <v>134</v>
      </c>
      <c r="W15" s="5" t="s">
        <v>134</v>
      </c>
      <c r="X15" s="5" t="s">
        <v>134</v>
      </c>
      <c r="Y15" s="5" t="s">
        <v>134</v>
      </c>
      <c r="Z15" s="5" t="s">
        <v>134</v>
      </c>
      <c r="AA15" s="5" t="s">
        <v>134</v>
      </c>
      <c r="AB15" s="5">
        <v>5.6458406463769567E-2</v>
      </c>
      <c r="AC15" s="5">
        <v>2.3151405728531382</v>
      </c>
      <c r="AD15" s="5">
        <v>5.0437408549464298</v>
      </c>
      <c r="AE15" s="5">
        <v>0.48250732988962447</v>
      </c>
      <c r="AF15" s="5">
        <v>1.3441357503249645</v>
      </c>
      <c r="AG15" s="5">
        <v>9.9345204969545325E-2</v>
      </c>
      <c r="AH15" s="5">
        <v>0.14305394370181618</v>
      </c>
      <c r="AI15" s="5">
        <v>0</v>
      </c>
      <c r="AJ15" s="5" t="s">
        <v>134</v>
      </c>
      <c r="AK15" s="5" t="s">
        <v>134</v>
      </c>
      <c r="AL15" s="5">
        <v>3.7699949256764093E-2</v>
      </c>
      <c r="AM15" s="5">
        <f t="shared" si="0"/>
        <v>9.465623605942282</v>
      </c>
      <c r="AN15" s="5">
        <v>9.7109257117108411E-2</v>
      </c>
      <c r="AO15" s="5" t="s">
        <v>134</v>
      </c>
      <c r="AP15" s="5" t="s">
        <v>134</v>
      </c>
      <c r="AQ15" s="5" t="s">
        <v>134</v>
      </c>
      <c r="AR15" s="5">
        <v>6.6783031241852111</v>
      </c>
      <c r="AS15" s="5">
        <v>0.44980970623534255</v>
      </c>
      <c r="AT15" s="5">
        <v>0.8509582231450864</v>
      </c>
      <c r="AU15" s="5">
        <v>0.15372378654726251</v>
      </c>
      <c r="AV15" s="5">
        <v>1.3628644147269334E-2</v>
      </c>
      <c r="AW15" s="5">
        <v>9.358767393876569E-3</v>
      </c>
      <c r="AX15" s="5" t="s">
        <v>134</v>
      </c>
    </row>
    <row r="16" spans="1:50">
      <c r="A16" s="5" t="s">
        <v>144</v>
      </c>
      <c r="B16" s="5" t="s">
        <v>144</v>
      </c>
      <c r="C16" s="5" t="s">
        <v>132</v>
      </c>
      <c r="D16" s="5" t="s">
        <v>145</v>
      </c>
      <c r="E16" s="5"/>
      <c r="F16" s="5">
        <v>134.99786927288102</v>
      </c>
      <c r="G16" s="5" t="s">
        <v>134</v>
      </c>
      <c r="H16" s="5">
        <v>64.52997594164637</v>
      </c>
      <c r="I16" s="5">
        <v>31.417161656039486</v>
      </c>
      <c r="J16" s="5">
        <v>70.593882200583238</v>
      </c>
      <c r="K16" s="5">
        <v>29.765244428235125</v>
      </c>
      <c r="L16" s="5">
        <v>34.732764991526501</v>
      </c>
      <c r="M16" s="5">
        <v>10.464782393343816</v>
      </c>
      <c r="N16" s="5">
        <v>181.53094617820298</v>
      </c>
      <c r="O16" s="5">
        <v>131.57769446173305</v>
      </c>
      <c r="P16" s="5">
        <v>0.76359401591273846</v>
      </c>
      <c r="Q16" s="5">
        <v>2.5827046626046521</v>
      </c>
      <c r="R16" s="5" t="s">
        <v>134</v>
      </c>
      <c r="S16" s="5" t="s">
        <v>134</v>
      </c>
      <c r="T16" s="5" t="s">
        <v>134</v>
      </c>
      <c r="U16" s="5" t="s">
        <v>134</v>
      </c>
      <c r="V16" s="5" t="s">
        <v>134</v>
      </c>
      <c r="W16" s="5" t="s">
        <v>134</v>
      </c>
      <c r="X16" s="5" t="s">
        <v>134</v>
      </c>
      <c r="Y16" s="5" t="s">
        <v>134</v>
      </c>
      <c r="Z16" s="5" t="s">
        <v>134</v>
      </c>
      <c r="AA16" s="5" t="s">
        <v>134</v>
      </c>
      <c r="AB16" s="5">
        <v>0.2190343872528987</v>
      </c>
      <c r="AC16" s="5">
        <v>0.22086143119312496</v>
      </c>
      <c r="AD16" s="5">
        <v>0.32769971523777069</v>
      </c>
      <c r="AE16" s="5">
        <v>2.5950166754205542E-2</v>
      </c>
      <c r="AF16" s="5" t="s">
        <v>134</v>
      </c>
      <c r="AG16" s="5" t="s">
        <v>134</v>
      </c>
      <c r="AH16" s="5" t="s">
        <v>134</v>
      </c>
      <c r="AI16" s="5" t="s">
        <v>134</v>
      </c>
      <c r="AJ16" s="5">
        <v>5.056505896329782E-2</v>
      </c>
      <c r="AK16" s="5" t="s">
        <v>134</v>
      </c>
      <c r="AL16" s="5" t="s">
        <v>134</v>
      </c>
      <c r="AM16" s="5">
        <f t="shared" si="0"/>
        <v>0.62507637214839906</v>
      </c>
      <c r="AN16" s="5" t="s">
        <v>134</v>
      </c>
      <c r="AO16" s="5">
        <v>2.0552998270853596E-2</v>
      </c>
      <c r="AP16" s="5" t="s">
        <v>134</v>
      </c>
      <c r="AQ16" s="5">
        <v>3.4632888917706023E-2</v>
      </c>
      <c r="AR16" s="5">
        <v>7.7380030365665178</v>
      </c>
      <c r="AS16" s="5">
        <v>0.4499330094769361</v>
      </c>
      <c r="AT16" s="5">
        <v>0.19652091152858356</v>
      </c>
      <c r="AU16" s="5" t="s">
        <v>134</v>
      </c>
      <c r="AV16" s="5">
        <v>5.2762656583259446E-2</v>
      </c>
      <c r="AW16" s="5">
        <v>9.0752175704052716E-3</v>
      </c>
      <c r="AX16" s="5">
        <v>8.1854924387383555E-3</v>
      </c>
    </row>
    <row r="17" spans="1:50">
      <c r="A17" s="5" t="s">
        <v>146</v>
      </c>
      <c r="B17" s="5" t="s">
        <v>146</v>
      </c>
      <c r="C17" s="5" t="s">
        <v>132</v>
      </c>
      <c r="D17" s="5" t="s">
        <v>145</v>
      </c>
      <c r="E17" s="5"/>
      <c r="F17" s="5">
        <v>89.408507287755086</v>
      </c>
      <c r="G17" s="5" t="s">
        <v>134</v>
      </c>
      <c r="H17" s="5" t="s">
        <v>134</v>
      </c>
      <c r="I17" s="5">
        <v>41.294631478226876</v>
      </c>
      <c r="J17" s="5">
        <v>78.206633850159974</v>
      </c>
      <c r="K17" s="5">
        <v>27.525924107308615</v>
      </c>
      <c r="L17" s="5">
        <v>17.725812069221629</v>
      </c>
      <c r="M17" s="5">
        <v>7.9551175611003231</v>
      </c>
      <c r="N17" s="5">
        <v>208.03456941207514</v>
      </c>
      <c r="O17" s="5">
        <v>139.16740575779184</v>
      </c>
      <c r="P17" s="5">
        <v>2.2903068148690306</v>
      </c>
      <c r="Q17" s="5">
        <v>6.7194394012394714</v>
      </c>
      <c r="R17" s="5">
        <v>6.5028418460842535E-2</v>
      </c>
      <c r="S17" s="5" t="s">
        <v>134</v>
      </c>
      <c r="T17" s="5" t="s">
        <v>134</v>
      </c>
      <c r="U17" s="5" t="s">
        <v>134</v>
      </c>
      <c r="V17" s="5" t="s">
        <v>134</v>
      </c>
      <c r="W17" s="5" t="s">
        <v>134</v>
      </c>
      <c r="X17" s="5" t="s">
        <v>134</v>
      </c>
      <c r="Y17" s="5" t="s">
        <v>134</v>
      </c>
      <c r="Z17" s="5" t="s">
        <v>134</v>
      </c>
      <c r="AA17" s="5" t="s">
        <v>134</v>
      </c>
      <c r="AB17" s="5" t="s">
        <v>134</v>
      </c>
      <c r="AC17" s="5">
        <v>2.0987560432551522</v>
      </c>
      <c r="AD17" s="5">
        <v>3.0928681403033624</v>
      </c>
      <c r="AE17" s="5">
        <v>0.32097633750952598</v>
      </c>
      <c r="AF17" s="5">
        <v>0.75625655614800436</v>
      </c>
      <c r="AG17" s="5">
        <v>0.177240205726688</v>
      </c>
      <c r="AH17" s="5">
        <v>7.515464753370521E-2</v>
      </c>
      <c r="AI17" s="5" t="s">
        <v>134</v>
      </c>
      <c r="AJ17" s="5" t="s">
        <v>134</v>
      </c>
      <c r="AK17" s="5" t="s">
        <v>134</v>
      </c>
      <c r="AL17" s="5">
        <v>1.683963090232354E-2</v>
      </c>
      <c r="AM17" s="5">
        <f t="shared" si="0"/>
        <v>6.5380915613787627</v>
      </c>
      <c r="AN17" s="5" t="s">
        <v>134</v>
      </c>
      <c r="AO17" s="5" t="s">
        <v>134</v>
      </c>
      <c r="AP17" s="5" t="s">
        <v>134</v>
      </c>
      <c r="AQ17" s="5" t="s">
        <v>134</v>
      </c>
      <c r="AR17" s="5">
        <v>11.520251606529582</v>
      </c>
      <c r="AS17" s="5">
        <v>0.69714115778836216</v>
      </c>
      <c r="AT17" s="5">
        <v>1.0611065108383011</v>
      </c>
      <c r="AU17" s="5">
        <v>0.14386687752602176</v>
      </c>
      <c r="AV17" s="5" t="s">
        <v>134</v>
      </c>
      <c r="AW17" s="5" t="s">
        <v>134</v>
      </c>
      <c r="AX17" s="5">
        <v>0</v>
      </c>
    </row>
    <row r="18" spans="1:50">
      <c r="A18" s="5" t="s">
        <v>147</v>
      </c>
      <c r="B18" s="5" t="s">
        <v>147</v>
      </c>
      <c r="C18" s="5" t="s">
        <v>132</v>
      </c>
      <c r="D18" s="5" t="s">
        <v>145</v>
      </c>
      <c r="E18" s="5"/>
      <c r="F18" s="5">
        <v>79.139033610284713</v>
      </c>
      <c r="G18" s="5">
        <v>6.5346587646745569</v>
      </c>
      <c r="H18" s="5">
        <v>69.113812019239674</v>
      </c>
      <c r="I18" s="5">
        <v>10.122357384585314</v>
      </c>
      <c r="J18" s="5">
        <v>17.00768960836389</v>
      </c>
      <c r="K18" s="5">
        <v>30.621120709844746</v>
      </c>
      <c r="L18" s="5" t="s">
        <v>134</v>
      </c>
      <c r="M18" s="5">
        <v>7.6342904564852754</v>
      </c>
      <c r="N18" s="5">
        <v>256.46349105194213</v>
      </c>
      <c r="O18" s="5">
        <v>170.19661529281638</v>
      </c>
      <c r="P18" s="5">
        <v>1.8008597553111341</v>
      </c>
      <c r="Q18" s="5">
        <v>12.225573221468581</v>
      </c>
      <c r="R18" s="5">
        <v>3.9061222304012419E-2</v>
      </c>
      <c r="S18" s="5" t="s">
        <v>134</v>
      </c>
      <c r="T18" s="5" t="s">
        <v>134</v>
      </c>
      <c r="U18" s="5" t="s">
        <v>134</v>
      </c>
      <c r="V18" s="5" t="s">
        <v>134</v>
      </c>
      <c r="W18" s="5" t="s">
        <v>134</v>
      </c>
      <c r="X18" s="5" t="s">
        <v>134</v>
      </c>
      <c r="Y18" s="5" t="s">
        <v>134</v>
      </c>
      <c r="Z18" s="5" t="s">
        <v>134</v>
      </c>
      <c r="AA18" s="5">
        <v>1.4075827130179113E-2</v>
      </c>
      <c r="AB18" s="5">
        <v>5.3068437444319085E-2</v>
      </c>
      <c r="AC18" s="5">
        <v>2.3698510492510856</v>
      </c>
      <c r="AD18" s="5">
        <v>3.8552476296492815</v>
      </c>
      <c r="AE18" s="5">
        <v>0.35395388897155006</v>
      </c>
      <c r="AF18" s="5">
        <v>0.87712069832316897</v>
      </c>
      <c r="AG18" s="5">
        <v>6.2100649750177025E-2</v>
      </c>
      <c r="AH18" s="5">
        <v>0.12638358842086089</v>
      </c>
      <c r="AI18" s="5" t="s">
        <v>134</v>
      </c>
      <c r="AJ18" s="5" t="s">
        <v>134</v>
      </c>
      <c r="AK18" s="5">
        <v>2.3904835190613965E-2</v>
      </c>
      <c r="AL18" s="5" t="s">
        <v>134</v>
      </c>
      <c r="AM18" s="5">
        <f t="shared" si="0"/>
        <v>7.6685623395567388</v>
      </c>
      <c r="AN18" s="5">
        <v>6.0755584386039826E-2</v>
      </c>
      <c r="AO18" s="5" t="s">
        <v>134</v>
      </c>
      <c r="AP18" s="5" t="s">
        <v>134</v>
      </c>
      <c r="AQ18" s="5" t="s">
        <v>134</v>
      </c>
      <c r="AR18" s="5">
        <v>12.331597951832462</v>
      </c>
      <c r="AS18" s="5">
        <v>0.69575431951090849</v>
      </c>
      <c r="AT18" s="5">
        <v>0.96079861789466225</v>
      </c>
      <c r="AU18" s="5" t="s">
        <v>134</v>
      </c>
      <c r="AV18" s="5" t="s">
        <v>134</v>
      </c>
      <c r="AW18" s="5">
        <v>8.7953544006848204E-3</v>
      </c>
      <c r="AX18" s="5">
        <v>7.9335502752476885E-3</v>
      </c>
    </row>
    <row r="19" spans="1:50">
      <c r="A19" s="5" t="s">
        <v>148</v>
      </c>
      <c r="B19" s="5" t="s">
        <v>148</v>
      </c>
      <c r="C19" s="5" t="s">
        <v>132</v>
      </c>
      <c r="D19" s="5" t="s">
        <v>145</v>
      </c>
      <c r="E19" s="5"/>
      <c r="F19" s="5">
        <v>39.692718222614161</v>
      </c>
      <c r="G19" s="5">
        <v>3.5825872045849199</v>
      </c>
      <c r="H19" s="5">
        <v>171.00553051397517</v>
      </c>
      <c r="I19" s="5">
        <v>13.34864898223821</v>
      </c>
      <c r="J19" s="5">
        <v>17.336186098829572</v>
      </c>
      <c r="K19" s="5">
        <v>27.623077258111028</v>
      </c>
      <c r="L19" s="5" t="s">
        <v>134</v>
      </c>
      <c r="M19" s="5">
        <v>6.9590931982642985</v>
      </c>
      <c r="N19" s="5">
        <v>233.7185313158007</v>
      </c>
      <c r="O19" s="5">
        <v>229.45824194834725</v>
      </c>
      <c r="P19" s="5">
        <v>0.56678790284556291</v>
      </c>
      <c r="Q19" s="5">
        <v>3.8535983937278102</v>
      </c>
      <c r="R19" s="5" t="s">
        <v>134</v>
      </c>
      <c r="S19" s="5" t="s">
        <v>134</v>
      </c>
      <c r="T19" s="5" t="s">
        <v>134</v>
      </c>
      <c r="U19" s="5" t="s">
        <v>134</v>
      </c>
      <c r="V19" s="5" t="s">
        <v>134</v>
      </c>
      <c r="W19" s="5" t="s">
        <v>134</v>
      </c>
      <c r="X19" s="5" t="s">
        <v>134</v>
      </c>
      <c r="Y19" s="5">
        <v>0.13134510368503985</v>
      </c>
      <c r="Z19" s="5" t="s">
        <v>134</v>
      </c>
      <c r="AA19" s="5" t="s">
        <v>134</v>
      </c>
      <c r="AB19" s="5">
        <v>0.1695709055963002</v>
      </c>
      <c r="AC19" s="5">
        <v>0.27901161350686332</v>
      </c>
      <c r="AD19" s="5">
        <v>0.40998297882618018</v>
      </c>
      <c r="AE19" s="5">
        <v>3.9399480520549139E-2</v>
      </c>
      <c r="AF19" s="5" t="s">
        <v>134</v>
      </c>
      <c r="AG19" s="5">
        <v>6.6157576104641513E-2</v>
      </c>
      <c r="AH19" s="5" t="s">
        <v>134</v>
      </c>
      <c r="AI19" s="5">
        <v>3.0934560551046549E-2</v>
      </c>
      <c r="AJ19" s="5" t="s">
        <v>134</v>
      </c>
      <c r="AK19" s="5">
        <v>8.0867205607025247E-2</v>
      </c>
      <c r="AL19" s="5" t="s">
        <v>134</v>
      </c>
      <c r="AM19" s="5">
        <f t="shared" si="0"/>
        <v>0.90635341511630585</v>
      </c>
      <c r="AN19" s="5" t="s">
        <v>134</v>
      </c>
      <c r="AO19" s="5" t="s">
        <v>134</v>
      </c>
      <c r="AP19" s="5" t="s">
        <v>134</v>
      </c>
      <c r="AQ19" s="5" t="s">
        <v>134</v>
      </c>
      <c r="AR19" s="5">
        <v>30.858835422892525</v>
      </c>
      <c r="AS19" s="5">
        <v>2.5738099286951224</v>
      </c>
      <c r="AT19" s="5">
        <v>1.2642212790153387</v>
      </c>
      <c r="AU19" s="5">
        <v>1.6296321692229989</v>
      </c>
      <c r="AV19" s="5">
        <v>0.23636018402719455</v>
      </c>
      <c r="AW19" s="5" t="s">
        <v>134</v>
      </c>
      <c r="AX19" s="5" t="s">
        <v>134</v>
      </c>
    </row>
    <row r="20" spans="1:50">
      <c r="A20" s="5" t="s">
        <v>149</v>
      </c>
      <c r="B20" s="5" t="s">
        <v>149</v>
      </c>
      <c r="C20" s="5" t="s">
        <v>132</v>
      </c>
      <c r="D20" s="5" t="s">
        <v>145</v>
      </c>
      <c r="E20" s="5"/>
      <c r="F20" s="5">
        <v>78.710802988543051</v>
      </c>
      <c r="G20" s="5">
        <v>20.43331872003289</v>
      </c>
      <c r="H20" s="5">
        <v>121.02686085995802</v>
      </c>
      <c r="I20" s="5">
        <v>35.074599468937294</v>
      </c>
      <c r="J20" s="5">
        <v>42.996408294686617</v>
      </c>
      <c r="K20" s="5">
        <v>25.104741875518755</v>
      </c>
      <c r="L20" s="5" t="s">
        <v>134</v>
      </c>
      <c r="M20" s="5">
        <v>7.4529757528162603</v>
      </c>
      <c r="N20" s="5">
        <v>245.17668546588678</v>
      </c>
      <c r="O20" s="5">
        <v>196.45695419593258</v>
      </c>
      <c r="P20" s="5">
        <v>15.24740495983063</v>
      </c>
      <c r="Q20" s="5">
        <v>18.198371342735619</v>
      </c>
      <c r="R20" s="5">
        <v>0.53889398217390938</v>
      </c>
      <c r="S20" s="5">
        <v>0.71483205032233543</v>
      </c>
      <c r="T20" s="5" t="s">
        <v>134</v>
      </c>
      <c r="U20" s="5" t="s">
        <v>134</v>
      </c>
      <c r="V20" s="5" t="s">
        <v>134</v>
      </c>
      <c r="W20" s="5">
        <v>9.1965075708583477E-2</v>
      </c>
      <c r="X20" s="5" t="s">
        <v>134</v>
      </c>
      <c r="Y20" s="5" t="s">
        <v>134</v>
      </c>
      <c r="Z20" s="5" t="s">
        <v>134</v>
      </c>
      <c r="AA20" s="5">
        <v>8.161816945031132E-2</v>
      </c>
      <c r="AB20" s="5">
        <v>0.34426558464948204</v>
      </c>
      <c r="AC20" s="5">
        <v>6.48253682283804</v>
      </c>
      <c r="AD20" s="5">
        <v>8.83374804302637</v>
      </c>
      <c r="AE20" s="5">
        <v>0.78312534985602433</v>
      </c>
      <c r="AF20" s="5">
        <v>1.7923779275853715</v>
      </c>
      <c r="AG20" s="5">
        <v>0.22209283089052342</v>
      </c>
      <c r="AH20" s="5">
        <v>0.2501633696551534</v>
      </c>
      <c r="AI20" s="5" t="s">
        <v>134</v>
      </c>
      <c r="AJ20" s="5" t="s">
        <v>134</v>
      </c>
      <c r="AK20" s="5" t="s">
        <v>134</v>
      </c>
      <c r="AL20" s="5" t="s">
        <v>134</v>
      </c>
      <c r="AM20" s="5">
        <f t="shared" si="0"/>
        <v>18.364044343851486</v>
      </c>
      <c r="AN20" s="5">
        <v>1.1690163955679247</v>
      </c>
      <c r="AO20" s="5" t="s">
        <v>134</v>
      </c>
      <c r="AP20" s="5" t="s">
        <v>134</v>
      </c>
      <c r="AQ20" s="5">
        <v>14.260471396140669</v>
      </c>
      <c r="AR20" s="5">
        <v>35.054670226009407</v>
      </c>
      <c r="AS20" s="5">
        <v>4.1959605708872036</v>
      </c>
      <c r="AT20" s="5">
        <v>5.1576440213290677</v>
      </c>
      <c r="AU20" s="5">
        <v>1.2341853363477211</v>
      </c>
      <c r="AV20" s="5" t="s">
        <v>134</v>
      </c>
      <c r="AW20" s="5">
        <v>1.8702452123531896</v>
      </c>
      <c r="AX20" s="5">
        <v>8.6515270611724482E-2</v>
      </c>
    </row>
    <row r="21" spans="1:50">
      <c r="A21" s="5" t="s">
        <v>150</v>
      </c>
      <c r="B21" s="5" t="s">
        <v>150</v>
      </c>
      <c r="C21" s="5" t="s">
        <v>132</v>
      </c>
      <c r="D21" s="5" t="s">
        <v>145</v>
      </c>
      <c r="E21" s="5"/>
      <c r="F21" s="5">
        <v>36.717868113485466</v>
      </c>
      <c r="G21" s="5" t="s">
        <v>134</v>
      </c>
      <c r="H21" s="5">
        <v>111.66590622127576</v>
      </c>
      <c r="I21" s="5">
        <v>66.506789127921621</v>
      </c>
      <c r="J21" s="5">
        <v>117.05584371915377</v>
      </c>
      <c r="K21" s="5">
        <v>26.695957604888207</v>
      </c>
      <c r="L21" s="5">
        <v>14.754907982168183</v>
      </c>
      <c r="M21" s="5">
        <v>10.631072596911901</v>
      </c>
      <c r="N21" s="5">
        <v>217.31381888425344</v>
      </c>
      <c r="O21" s="5">
        <v>160.1689354341292</v>
      </c>
      <c r="P21" s="5">
        <v>1.5526062364814459</v>
      </c>
      <c r="Q21" s="5">
        <v>3.6653906417760926</v>
      </c>
      <c r="R21" s="5">
        <v>2.0786813675565816E-2</v>
      </c>
      <c r="S21" s="5" t="s">
        <v>134</v>
      </c>
      <c r="T21" s="5" t="s">
        <v>134</v>
      </c>
      <c r="U21" s="5" t="s">
        <v>134</v>
      </c>
      <c r="V21" s="5" t="s">
        <v>134</v>
      </c>
      <c r="W21" s="5" t="s">
        <v>134</v>
      </c>
      <c r="X21" s="5" t="s">
        <v>134</v>
      </c>
      <c r="Y21" s="5">
        <v>0.3274155863249672</v>
      </c>
      <c r="Z21" s="5" t="s">
        <v>134</v>
      </c>
      <c r="AA21" s="5" t="s">
        <v>134</v>
      </c>
      <c r="AB21" s="5">
        <v>5.6158068178621116E-2</v>
      </c>
      <c r="AC21" s="5">
        <v>1.3440089401478403</v>
      </c>
      <c r="AD21" s="5">
        <v>2.5586552518683554</v>
      </c>
      <c r="AE21" s="5">
        <v>0.24028466460733272</v>
      </c>
      <c r="AF21" s="5">
        <v>0.34070559997670208</v>
      </c>
      <c r="AG21" s="5">
        <v>3.3005344551532978E-2</v>
      </c>
      <c r="AH21" s="5">
        <v>0.10893298093134186</v>
      </c>
      <c r="AI21" s="5" t="s">
        <v>134</v>
      </c>
      <c r="AJ21" s="5" t="s">
        <v>134</v>
      </c>
      <c r="AK21" s="5" t="s">
        <v>134</v>
      </c>
      <c r="AL21" s="5" t="s">
        <v>134</v>
      </c>
      <c r="AM21" s="5">
        <f t="shared" si="0"/>
        <v>4.6255927820831051</v>
      </c>
      <c r="AN21" s="5" t="s">
        <v>134</v>
      </c>
      <c r="AO21" s="5" t="s">
        <v>134</v>
      </c>
      <c r="AP21" s="5" t="s">
        <v>134</v>
      </c>
      <c r="AQ21" s="5" t="s">
        <v>134</v>
      </c>
      <c r="AR21" s="5">
        <v>18.429295625076911</v>
      </c>
      <c r="AS21" s="5">
        <v>1.5524973906660071</v>
      </c>
      <c r="AT21" s="5">
        <v>1.8680867599336453</v>
      </c>
      <c r="AU21" s="5">
        <v>1.1609379972277121</v>
      </c>
      <c r="AV21" s="5">
        <v>0.20364110520861578</v>
      </c>
      <c r="AW21" s="5">
        <v>4.1896181237673559E-2</v>
      </c>
      <c r="AX21" s="5">
        <v>8.4035293971139458E-3</v>
      </c>
    </row>
    <row r="22" spans="1:50">
      <c r="A22" s="5" t="s">
        <v>151</v>
      </c>
      <c r="B22" s="5" t="s">
        <v>151</v>
      </c>
      <c r="C22" s="5" t="s">
        <v>132</v>
      </c>
      <c r="D22" s="5" t="s">
        <v>145</v>
      </c>
      <c r="E22" s="5"/>
      <c r="F22" s="5">
        <v>43.025574663089294</v>
      </c>
      <c r="G22" s="5">
        <v>3.0378796449347925</v>
      </c>
      <c r="H22" s="5">
        <v>98.097304770867979</v>
      </c>
      <c r="I22" s="5">
        <v>53.246180270788997</v>
      </c>
      <c r="J22" s="5">
        <v>119.91242895584783</v>
      </c>
      <c r="K22" s="5">
        <v>26.326546813005894</v>
      </c>
      <c r="L22" s="5">
        <v>14.988041623244326</v>
      </c>
      <c r="M22" s="5">
        <v>10.519702194837093</v>
      </c>
      <c r="N22" s="5">
        <v>202.1007331920988</v>
      </c>
      <c r="O22" s="5">
        <v>145.05237448885566</v>
      </c>
      <c r="P22" s="5">
        <v>3.2177833678281162</v>
      </c>
      <c r="Q22" s="5">
        <v>7.7010712706977884</v>
      </c>
      <c r="R22" s="5">
        <v>8.8395930801990458E-2</v>
      </c>
      <c r="S22" s="5" t="s">
        <v>134</v>
      </c>
      <c r="T22" s="5">
        <v>0.82084580437528565</v>
      </c>
      <c r="U22" s="5" t="s">
        <v>134</v>
      </c>
      <c r="V22" s="5" t="s">
        <v>134</v>
      </c>
      <c r="W22" s="5" t="s">
        <v>134</v>
      </c>
      <c r="X22" s="5" t="s">
        <v>134</v>
      </c>
      <c r="Y22" s="5" t="s">
        <v>134</v>
      </c>
      <c r="Z22" s="5" t="s">
        <v>134</v>
      </c>
      <c r="AA22" s="5" t="s">
        <v>134</v>
      </c>
      <c r="AB22" s="5" t="s">
        <v>134</v>
      </c>
      <c r="AC22" s="5">
        <v>3.8511102693235939</v>
      </c>
      <c r="AD22" s="5">
        <v>6.2650459829794718</v>
      </c>
      <c r="AE22" s="5">
        <v>0.66185764906430711</v>
      </c>
      <c r="AF22" s="5">
        <v>1.5545538665429963</v>
      </c>
      <c r="AG22" s="5" t="s">
        <v>134</v>
      </c>
      <c r="AH22" s="5">
        <v>0.12783043218927231</v>
      </c>
      <c r="AI22" s="5" t="s">
        <v>134</v>
      </c>
      <c r="AJ22" s="5" t="s">
        <v>134</v>
      </c>
      <c r="AK22" s="5" t="s">
        <v>134</v>
      </c>
      <c r="AL22" s="5">
        <v>0</v>
      </c>
      <c r="AM22" s="5">
        <f t="shared" si="0"/>
        <v>12.460398200099641</v>
      </c>
      <c r="AN22" s="5">
        <v>0.2608696173854706</v>
      </c>
      <c r="AO22" s="5">
        <v>7.0271053510418735E-2</v>
      </c>
      <c r="AP22" s="5" t="s">
        <v>134</v>
      </c>
      <c r="AQ22" s="5">
        <v>0.14785262682687017</v>
      </c>
      <c r="AR22" s="5">
        <v>13.675030053161819</v>
      </c>
      <c r="AS22" s="5">
        <v>1.4932643151674641</v>
      </c>
      <c r="AT22" s="5">
        <v>3.0023752298172206</v>
      </c>
      <c r="AU22" s="5">
        <v>0.65713234292819367</v>
      </c>
      <c r="AV22" s="5">
        <v>0.16827953299937265</v>
      </c>
      <c r="AW22" s="5">
        <v>3.3105160470070519E-2</v>
      </c>
      <c r="AX22" s="5">
        <v>3.3887809116679116E-2</v>
      </c>
    </row>
    <row r="23" spans="1:50">
      <c r="A23" s="5" t="s">
        <v>152</v>
      </c>
      <c r="B23" s="5" t="s">
        <v>152</v>
      </c>
      <c r="C23" s="5" t="s">
        <v>132</v>
      </c>
      <c r="D23" s="5" t="s">
        <v>145</v>
      </c>
      <c r="E23" s="5"/>
      <c r="F23" s="5">
        <v>37.378537128212656</v>
      </c>
      <c r="G23" s="5" t="s">
        <v>134</v>
      </c>
      <c r="H23" s="5">
        <v>86.793165956945728</v>
      </c>
      <c r="I23" s="5">
        <v>67.660982344124776</v>
      </c>
      <c r="J23" s="5">
        <v>141.91428671384588</v>
      </c>
      <c r="K23" s="5">
        <v>26.524188450156526</v>
      </c>
      <c r="L23" s="5">
        <v>14.832257308642737</v>
      </c>
      <c r="M23" s="5">
        <v>10.404693630382015</v>
      </c>
      <c r="N23" s="5">
        <v>203.95955540935029</v>
      </c>
      <c r="O23" s="5">
        <v>153.07849288753138</v>
      </c>
      <c r="P23" s="5">
        <v>2.1321576325731653</v>
      </c>
      <c r="Q23" s="5">
        <v>4.2601809660380132</v>
      </c>
      <c r="R23" s="5" t="s">
        <v>134</v>
      </c>
      <c r="S23" s="5" t="s">
        <v>134</v>
      </c>
      <c r="T23" s="5" t="s">
        <v>134</v>
      </c>
      <c r="U23" s="5" t="s">
        <v>134</v>
      </c>
      <c r="V23" s="5" t="s">
        <v>134</v>
      </c>
      <c r="W23" s="5" t="s">
        <v>134</v>
      </c>
      <c r="X23" s="5" t="s">
        <v>134</v>
      </c>
      <c r="Y23" s="5" t="s">
        <v>134</v>
      </c>
      <c r="Z23" s="5" t="s">
        <v>134</v>
      </c>
      <c r="AA23" s="5">
        <v>0.24727523123756892</v>
      </c>
      <c r="AB23" s="5" t="s">
        <v>134</v>
      </c>
      <c r="AC23" s="5">
        <v>1.842953534595277</v>
      </c>
      <c r="AD23" s="5">
        <v>3.2314890783943464</v>
      </c>
      <c r="AE23" s="5">
        <v>0.24857103526351237</v>
      </c>
      <c r="AF23" s="5">
        <v>0.80175957323625235</v>
      </c>
      <c r="AG23" s="5">
        <v>8.6982171366041569E-2</v>
      </c>
      <c r="AH23" s="5" t="s">
        <v>134</v>
      </c>
      <c r="AI23" s="5">
        <v>2.710270794819699E-2</v>
      </c>
      <c r="AJ23" s="5" t="s">
        <v>134</v>
      </c>
      <c r="AK23" s="5" t="s">
        <v>134</v>
      </c>
      <c r="AL23" s="5">
        <v>1.6482255070291312E-2</v>
      </c>
      <c r="AM23" s="5">
        <f t="shared" si="0"/>
        <v>6.2553403558739173</v>
      </c>
      <c r="AN23" s="5" t="s">
        <v>134</v>
      </c>
      <c r="AO23" s="5">
        <v>7.2427182398016945E-2</v>
      </c>
      <c r="AP23" s="5" t="s">
        <v>134</v>
      </c>
      <c r="AQ23" s="5">
        <v>0.39868186748519507</v>
      </c>
      <c r="AR23" s="5">
        <v>16.035731876342872</v>
      </c>
      <c r="AS23" s="5">
        <v>1.232071998069618</v>
      </c>
      <c r="AT23" s="5">
        <v>1.5543827954488783</v>
      </c>
      <c r="AU23" s="5">
        <v>0.57735508877960617</v>
      </c>
      <c r="AV23" s="5" t="s">
        <v>134</v>
      </c>
      <c r="AW23" s="5">
        <v>3.0051224368085976E-2</v>
      </c>
      <c r="AX23" s="5">
        <v>2.2139688279199064E-2</v>
      </c>
    </row>
    <row r="24" spans="1:50">
      <c r="A24" s="5" t="s">
        <v>153</v>
      </c>
      <c r="B24" s="5" t="s">
        <v>153</v>
      </c>
      <c r="C24" s="5" t="s">
        <v>132</v>
      </c>
      <c r="D24" s="5" t="s">
        <v>145</v>
      </c>
      <c r="E24" s="5"/>
      <c r="F24" s="5">
        <v>55.92215999340857</v>
      </c>
      <c r="G24" s="5">
        <v>1.5552371543209378</v>
      </c>
      <c r="H24" s="5">
        <v>65.349374596704223</v>
      </c>
      <c r="I24" s="5">
        <v>54.673593963064526</v>
      </c>
      <c r="J24" s="5">
        <v>180.57771910041583</v>
      </c>
      <c r="K24" s="5">
        <v>30.972502224004401</v>
      </c>
      <c r="L24" s="5">
        <v>40.653493323674809</v>
      </c>
      <c r="M24" s="5">
        <v>14.86490339152531</v>
      </c>
      <c r="N24" s="5">
        <v>197.4761274388087</v>
      </c>
      <c r="O24" s="5">
        <v>143.45788477809367</v>
      </c>
      <c r="P24" s="5">
        <v>3.1641959353146629</v>
      </c>
      <c r="Q24" s="5">
        <v>5.340922285102657</v>
      </c>
      <c r="R24" s="5" t="s">
        <v>134</v>
      </c>
      <c r="S24" s="5" t="s">
        <v>134</v>
      </c>
      <c r="T24" s="5" t="s">
        <v>134</v>
      </c>
      <c r="U24" s="5" t="s">
        <v>134</v>
      </c>
      <c r="V24" s="5" t="s">
        <v>134</v>
      </c>
      <c r="W24" s="5" t="s">
        <v>134</v>
      </c>
      <c r="X24" s="5" t="s">
        <v>134</v>
      </c>
      <c r="Y24" s="5" t="s">
        <v>134</v>
      </c>
      <c r="Z24" s="5" t="s">
        <v>134</v>
      </c>
      <c r="AA24" s="5">
        <v>0.59024992988244285</v>
      </c>
      <c r="AB24" s="5">
        <v>0.14207107405664129</v>
      </c>
      <c r="AC24" s="5">
        <v>2.9425456593281716</v>
      </c>
      <c r="AD24" s="5">
        <v>5.8467817001452307</v>
      </c>
      <c r="AE24" s="5">
        <v>0.51668782421589499</v>
      </c>
      <c r="AF24" s="5">
        <v>1.3190992563128912</v>
      </c>
      <c r="AG24" s="5">
        <v>0.26042995481864484</v>
      </c>
      <c r="AH24" s="5" t="s">
        <v>134</v>
      </c>
      <c r="AI24" s="5" t="s">
        <v>134</v>
      </c>
      <c r="AJ24" s="5">
        <v>8.771050004852364E-2</v>
      </c>
      <c r="AK24" s="5">
        <v>1.0700319598256729E-2</v>
      </c>
      <c r="AL24" s="5">
        <v>0</v>
      </c>
      <c r="AM24" s="5">
        <f t="shared" si="0"/>
        <v>10.983955214467613</v>
      </c>
      <c r="AN24" s="5">
        <v>0.15730458667033068</v>
      </c>
      <c r="AO24" s="5">
        <v>3.7752945538252175E-2</v>
      </c>
      <c r="AP24" s="5" t="s">
        <v>134</v>
      </c>
      <c r="AQ24" s="5">
        <v>3.3142154694899763E-2</v>
      </c>
      <c r="AR24" s="5">
        <v>9.9455868384808426</v>
      </c>
      <c r="AS24" s="5">
        <v>0.67422152701788651</v>
      </c>
      <c r="AT24" s="5">
        <v>1.1228730167585284</v>
      </c>
      <c r="AU24" s="5">
        <v>0.20985029094477242</v>
      </c>
      <c r="AV24" s="5">
        <v>4.5813761259829534E-2</v>
      </c>
      <c r="AW24" s="5" t="s">
        <v>134</v>
      </c>
      <c r="AX24" s="5" t="s">
        <v>134</v>
      </c>
    </row>
    <row r="25" spans="1:50">
      <c r="A25" s="5" t="s">
        <v>154</v>
      </c>
      <c r="B25" s="2" t="s">
        <v>305</v>
      </c>
      <c r="C25" s="5" t="s">
        <v>132</v>
      </c>
      <c r="D25" s="5" t="s">
        <v>145</v>
      </c>
      <c r="E25" s="5"/>
      <c r="F25" s="5">
        <v>41.649689376081383</v>
      </c>
      <c r="G25" s="5">
        <v>1.6738532109979438</v>
      </c>
      <c r="H25" s="5">
        <v>94.698807348879527</v>
      </c>
      <c r="I25" s="5">
        <v>55.574329120956513</v>
      </c>
      <c r="J25" s="5">
        <v>144.28384709587621</v>
      </c>
      <c r="K25" s="5">
        <v>28.627750991920696</v>
      </c>
      <c r="L25" s="5">
        <v>18.740360332197884</v>
      </c>
      <c r="M25" s="5">
        <v>10.907260665394368</v>
      </c>
      <c r="N25" s="5">
        <v>207.70440487630694</v>
      </c>
      <c r="O25" s="5">
        <v>152.5964974140812</v>
      </c>
      <c r="P25" s="5">
        <v>2.9706304652710274</v>
      </c>
      <c r="Q25" s="5">
        <v>7.577825465806006</v>
      </c>
      <c r="R25" s="5">
        <v>6.2087507563354023E-2</v>
      </c>
      <c r="S25" s="5" t="s">
        <v>134</v>
      </c>
      <c r="T25" s="5" t="s">
        <v>134</v>
      </c>
      <c r="U25" s="5">
        <v>0.13219688592715337</v>
      </c>
      <c r="V25" s="5" t="s">
        <v>134</v>
      </c>
      <c r="W25" s="5" t="s">
        <v>134</v>
      </c>
      <c r="X25" s="5" t="s">
        <v>134</v>
      </c>
      <c r="Y25" s="5" t="s">
        <v>134</v>
      </c>
      <c r="Z25" s="5" t="s">
        <v>134</v>
      </c>
      <c r="AA25" s="5" t="s">
        <v>134</v>
      </c>
      <c r="AB25" s="5" t="s">
        <v>134</v>
      </c>
      <c r="AC25" s="5">
        <v>4.1256203631259512</v>
      </c>
      <c r="AD25" s="5">
        <v>6.5146050066178649</v>
      </c>
      <c r="AE25" s="5">
        <v>0.61348775418549994</v>
      </c>
      <c r="AF25" s="5">
        <v>1.5406489429318129</v>
      </c>
      <c r="AG25" s="5" t="s">
        <v>134</v>
      </c>
      <c r="AH25" s="5" t="s">
        <v>134</v>
      </c>
      <c r="AI25" s="5">
        <v>0.12249163065629898</v>
      </c>
      <c r="AJ25" s="5">
        <v>3.4292230725816948E-2</v>
      </c>
      <c r="AK25" s="5" t="s">
        <v>134</v>
      </c>
      <c r="AL25" s="5" t="s">
        <v>134</v>
      </c>
      <c r="AM25" s="5">
        <f t="shared" si="0"/>
        <v>12.951145928243246</v>
      </c>
      <c r="AN25" s="5" t="s">
        <v>134</v>
      </c>
      <c r="AO25" s="5" t="s">
        <v>134</v>
      </c>
      <c r="AP25" s="5">
        <v>2.4038693096527553E-2</v>
      </c>
      <c r="AQ25" s="5" t="s">
        <v>134</v>
      </c>
      <c r="AR25" s="5">
        <v>12.834882725250544</v>
      </c>
      <c r="AS25" s="5">
        <v>1.0226288596992827</v>
      </c>
      <c r="AT25" s="5">
        <v>2.1991550979733239</v>
      </c>
      <c r="AU25" s="5" t="s">
        <v>134</v>
      </c>
      <c r="AV25" s="5" t="s">
        <v>134</v>
      </c>
      <c r="AW25" s="5" t="s">
        <v>134</v>
      </c>
      <c r="AX25" s="5">
        <v>8.2938699564314346E-3</v>
      </c>
    </row>
    <row r="26" spans="1:50">
      <c r="A26" s="5" t="s">
        <v>155</v>
      </c>
      <c r="B26" s="2" t="s">
        <v>307</v>
      </c>
      <c r="C26" s="5" t="s">
        <v>132</v>
      </c>
      <c r="D26" s="5" t="s">
        <v>145</v>
      </c>
      <c r="E26" s="5"/>
      <c r="F26" s="5">
        <v>18.803277412400767</v>
      </c>
      <c r="G26" s="5" t="s">
        <v>134</v>
      </c>
      <c r="H26" s="5">
        <v>189.07181475030455</v>
      </c>
      <c r="I26" s="5">
        <v>102.79866066750982</v>
      </c>
      <c r="J26" s="5">
        <v>156.10393079236323</v>
      </c>
      <c r="K26" s="5">
        <v>25.862941058129223</v>
      </c>
      <c r="L26" s="5">
        <v>22.265862277402</v>
      </c>
      <c r="M26" s="5">
        <v>11.042413049856545</v>
      </c>
      <c r="N26" s="5">
        <v>176.31317030277322</v>
      </c>
      <c r="O26" s="5">
        <v>157.40571148557356</v>
      </c>
      <c r="P26" s="5">
        <v>4.8665283951080633</v>
      </c>
      <c r="Q26" s="5">
        <v>3.0578176640702619</v>
      </c>
      <c r="R26" s="5">
        <v>0.43174078095665613</v>
      </c>
      <c r="S26" s="5" t="s">
        <v>134</v>
      </c>
      <c r="T26" s="5">
        <v>1.3437226961246711</v>
      </c>
      <c r="U26" s="5" t="s">
        <v>134</v>
      </c>
      <c r="V26" s="5" t="s">
        <v>134</v>
      </c>
      <c r="W26" s="5" t="s">
        <v>134</v>
      </c>
      <c r="X26" s="5" t="s">
        <v>134</v>
      </c>
      <c r="Y26" s="5" t="s">
        <v>134</v>
      </c>
      <c r="Z26" s="5" t="s">
        <v>134</v>
      </c>
      <c r="AA26" s="5" t="s">
        <v>134</v>
      </c>
      <c r="AB26" s="5">
        <v>0.36138831890389989</v>
      </c>
      <c r="AC26" s="5">
        <v>1.3146707716239832</v>
      </c>
      <c r="AD26" s="5">
        <v>2.8101490194062033</v>
      </c>
      <c r="AE26" s="5">
        <v>0.21569346594309297</v>
      </c>
      <c r="AF26" s="5">
        <v>0.80848750839485539</v>
      </c>
      <c r="AG26" s="5">
        <v>0.15298193587125183</v>
      </c>
      <c r="AH26" s="5" t="s">
        <v>134</v>
      </c>
      <c r="AI26" s="5" t="s">
        <v>134</v>
      </c>
      <c r="AJ26" s="5">
        <v>0.16000557367626819</v>
      </c>
      <c r="AK26" s="5">
        <v>0.1054999403054605</v>
      </c>
      <c r="AL26" s="5" t="s">
        <v>134</v>
      </c>
      <c r="AM26" s="5">
        <f t="shared" si="0"/>
        <v>5.5674882152211156</v>
      </c>
      <c r="AN26" s="5">
        <v>0.69234259191840997</v>
      </c>
      <c r="AO26" s="5" t="s">
        <v>134</v>
      </c>
      <c r="AP26" s="5" t="s">
        <v>134</v>
      </c>
      <c r="AQ26" s="5">
        <v>4.7712124523283537</v>
      </c>
      <c r="AR26" s="5">
        <v>17.496370791262827</v>
      </c>
      <c r="AS26" s="5">
        <v>3.7683702464097166</v>
      </c>
      <c r="AT26" s="5">
        <v>2.272114661956151</v>
      </c>
      <c r="AU26" s="5">
        <v>3.4629567326847841</v>
      </c>
      <c r="AV26" s="5">
        <v>0.78734322528933443</v>
      </c>
      <c r="AW26" s="5">
        <v>2.4896213327930194</v>
      </c>
      <c r="AX26" s="5">
        <v>0.13543893188925007</v>
      </c>
    </row>
    <row r="27" spans="1:50">
      <c r="A27" s="5" t="s">
        <v>156</v>
      </c>
      <c r="B27" s="2" t="s">
        <v>308</v>
      </c>
      <c r="C27" s="5" t="s">
        <v>132</v>
      </c>
      <c r="D27" s="5" t="s">
        <v>145</v>
      </c>
      <c r="E27" s="5"/>
      <c r="F27" s="5">
        <v>35.906694996631309</v>
      </c>
      <c r="G27" s="5" t="s">
        <v>134</v>
      </c>
      <c r="H27" s="5">
        <v>92.903403450636716</v>
      </c>
      <c r="I27" s="5">
        <v>55.494877220718763</v>
      </c>
      <c r="J27" s="5">
        <v>126.60677189299982</v>
      </c>
      <c r="K27" s="5">
        <v>28.143619890268301</v>
      </c>
      <c r="L27" s="5">
        <v>12.462117400740544</v>
      </c>
      <c r="M27" s="5">
        <v>12.441420734221065</v>
      </c>
      <c r="N27" s="5">
        <v>192.65593300961129</v>
      </c>
      <c r="O27" s="5">
        <v>149.04321826982499</v>
      </c>
      <c r="P27" s="5">
        <v>2.3927026713002304</v>
      </c>
      <c r="Q27" s="5">
        <v>6.7748636354128333</v>
      </c>
      <c r="R27" s="5" t="s">
        <v>134</v>
      </c>
      <c r="S27" s="5" t="s">
        <v>134</v>
      </c>
      <c r="T27" s="5" t="s">
        <v>134</v>
      </c>
      <c r="U27" s="5" t="s">
        <v>134</v>
      </c>
      <c r="V27" s="5" t="s">
        <v>134</v>
      </c>
      <c r="W27" s="5" t="s">
        <v>134</v>
      </c>
      <c r="X27" s="5" t="s">
        <v>134</v>
      </c>
      <c r="Y27" s="5" t="s">
        <v>134</v>
      </c>
      <c r="Z27" s="5" t="s">
        <v>134</v>
      </c>
      <c r="AA27" s="5">
        <v>6.9207303517001915E-3</v>
      </c>
      <c r="AB27" s="5">
        <v>0.15537868633128468</v>
      </c>
      <c r="AC27" s="5">
        <v>3.2216879516443484</v>
      </c>
      <c r="AD27" s="5">
        <v>6.1364503102142098</v>
      </c>
      <c r="AE27" s="5">
        <v>0.47043391539553453</v>
      </c>
      <c r="AF27" s="5">
        <v>1.9739596196161475</v>
      </c>
      <c r="AG27" s="5">
        <v>9.2101592452321968E-2</v>
      </c>
      <c r="AH27" s="5">
        <v>0.1087014817482497</v>
      </c>
      <c r="AI27" s="5" t="s">
        <v>134</v>
      </c>
      <c r="AJ27" s="5" t="s">
        <v>134</v>
      </c>
      <c r="AK27" s="5">
        <v>2.3522595628475262E-2</v>
      </c>
      <c r="AL27" s="5" t="s">
        <v>134</v>
      </c>
      <c r="AM27" s="5">
        <f t="shared" si="0"/>
        <v>12.026857466699289</v>
      </c>
      <c r="AN27" s="5" t="s">
        <v>134</v>
      </c>
      <c r="AO27" s="5" t="s">
        <v>134</v>
      </c>
      <c r="AP27" s="5" t="s">
        <v>134</v>
      </c>
      <c r="AQ27" s="5">
        <v>3.7926281060373782E-2</v>
      </c>
      <c r="AR27" s="5">
        <v>13.631310053841325</v>
      </c>
      <c r="AS27" s="5">
        <v>0.9602644217815296</v>
      </c>
      <c r="AT27" s="5">
        <v>1.6536658814182057</v>
      </c>
      <c r="AU27" s="5">
        <v>0.31379706029333776</v>
      </c>
      <c r="AV27" s="5" t="s">
        <v>134</v>
      </c>
      <c r="AW27" s="5" t="s">
        <v>134</v>
      </c>
      <c r="AX27" s="5" t="s">
        <v>134</v>
      </c>
    </row>
    <row r="28" spans="1:50">
      <c r="A28" s="5" t="s">
        <v>157</v>
      </c>
      <c r="B28" s="2" t="s">
        <v>309</v>
      </c>
      <c r="C28" s="5" t="s">
        <v>132</v>
      </c>
      <c r="D28" s="5" t="s">
        <v>145</v>
      </c>
      <c r="E28" s="5"/>
      <c r="F28" s="5">
        <v>42.339676223811239</v>
      </c>
      <c r="G28" s="5">
        <v>1.5609152766364687</v>
      </c>
      <c r="H28" s="5">
        <v>153.77745028098661</v>
      </c>
      <c r="I28" s="5">
        <v>77.886763086710204</v>
      </c>
      <c r="J28" s="5">
        <v>117.26731019193849</v>
      </c>
      <c r="K28" s="5">
        <v>25.31456793588989</v>
      </c>
      <c r="L28" s="5">
        <v>5.8496570694115126</v>
      </c>
      <c r="M28" s="5">
        <v>10.347729920740452</v>
      </c>
      <c r="N28" s="5">
        <v>166.63624246919866</v>
      </c>
      <c r="O28" s="5">
        <v>151.59352737772809</v>
      </c>
      <c r="P28" s="5">
        <v>1.4490080800453378</v>
      </c>
      <c r="Q28" s="5">
        <v>3.9408461541585682</v>
      </c>
      <c r="R28" s="5">
        <v>9.6320631424061012E-2</v>
      </c>
      <c r="S28" s="5" t="s">
        <v>134</v>
      </c>
      <c r="T28" s="5" t="s">
        <v>134</v>
      </c>
      <c r="U28" s="5">
        <v>0.19239718186680518</v>
      </c>
      <c r="V28" s="5" t="s">
        <v>134</v>
      </c>
      <c r="W28" s="5" t="s">
        <v>134</v>
      </c>
      <c r="X28" s="5" t="s">
        <v>134</v>
      </c>
      <c r="Y28" s="5" t="s">
        <v>134</v>
      </c>
      <c r="Z28" s="5">
        <v>7.4127182149158352E-2</v>
      </c>
      <c r="AA28" s="5">
        <v>0.69017419076580955</v>
      </c>
      <c r="AB28" s="5">
        <v>0.10292708895797044</v>
      </c>
      <c r="AC28" s="5">
        <v>0.92529838072373016</v>
      </c>
      <c r="AD28" s="5">
        <v>1.6769879881172973</v>
      </c>
      <c r="AE28" s="5">
        <v>0.20176178745113418</v>
      </c>
      <c r="AF28" s="5">
        <v>0.49314940801100238</v>
      </c>
      <c r="AG28" s="5" t="s">
        <v>134</v>
      </c>
      <c r="AH28" s="5" t="s">
        <v>134</v>
      </c>
      <c r="AI28" s="5">
        <v>0.14249141990954764</v>
      </c>
      <c r="AJ28" s="5">
        <v>1.5953028617173327E-2</v>
      </c>
      <c r="AK28" s="5">
        <v>1.1687889516085237E-2</v>
      </c>
      <c r="AL28" s="5" t="s">
        <v>134</v>
      </c>
      <c r="AM28" s="5">
        <f t="shared" si="0"/>
        <v>3.4673299023459698</v>
      </c>
      <c r="AN28" s="5" t="s">
        <v>134</v>
      </c>
      <c r="AO28" s="5" t="s">
        <v>134</v>
      </c>
      <c r="AP28" s="5">
        <v>5.5901067353544658E-3</v>
      </c>
      <c r="AQ28" s="5">
        <v>4.1911005561034755E-2</v>
      </c>
      <c r="AR28" s="5">
        <v>18.186922400876497</v>
      </c>
      <c r="AS28" s="5">
        <v>3.3652151426953658</v>
      </c>
      <c r="AT28" s="5">
        <v>2.3629452563401689</v>
      </c>
      <c r="AU28" s="5">
        <v>1.9503633021954518</v>
      </c>
      <c r="AV28" s="5">
        <v>0.49709268948742202</v>
      </c>
      <c r="AW28" s="5">
        <v>2.7110820984183985E-2</v>
      </c>
      <c r="AX28" s="5">
        <v>1.1573146879366669E-2</v>
      </c>
    </row>
    <row r="29" spans="1:50">
      <c r="A29" s="5" t="s">
        <v>158</v>
      </c>
      <c r="B29" s="2" t="s">
        <v>158</v>
      </c>
      <c r="C29" s="5" t="s">
        <v>132</v>
      </c>
      <c r="D29" s="5" t="s">
        <v>159</v>
      </c>
      <c r="E29" s="5"/>
      <c r="F29" s="5">
        <v>97.323502706825238</v>
      </c>
      <c r="G29" s="5">
        <v>3.7973152950825795</v>
      </c>
      <c r="H29" s="5">
        <v>88.297569853142761</v>
      </c>
      <c r="I29" s="5">
        <v>20.233252253253411</v>
      </c>
      <c r="J29" s="5">
        <v>30.515275288299222</v>
      </c>
      <c r="K29" s="5">
        <v>30.361654165315567</v>
      </c>
      <c r="L29" s="5">
        <v>2.4952701935359576</v>
      </c>
      <c r="M29" s="5">
        <v>6.0408833144119507</v>
      </c>
      <c r="N29" s="5">
        <v>237.88224646495334</v>
      </c>
      <c r="O29" s="5">
        <v>122.7205217936603</v>
      </c>
      <c r="P29" s="5">
        <v>2.4633575876291012</v>
      </c>
      <c r="Q29" s="5">
        <v>9.5506947353674168</v>
      </c>
      <c r="R29" s="5">
        <v>0</v>
      </c>
      <c r="S29" s="5" t="s">
        <v>134</v>
      </c>
      <c r="T29" s="5" t="s">
        <v>134</v>
      </c>
      <c r="U29" s="5" t="s">
        <v>134</v>
      </c>
      <c r="V29" s="5" t="s">
        <v>134</v>
      </c>
      <c r="W29" s="5" t="s">
        <v>134</v>
      </c>
      <c r="X29" s="5" t="s">
        <v>134</v>
      </c>
      <c r="Y29" s="5" t="s">
        <v>134</v>
      </c>
      <c r="Z29" s="5" t="s">
        <v>134</v>
      </c>
      <c r="AA29" s="5" t="s">
        <v>134</v>
      </c>
      <c r="AB29" s="5" t="s">
        <v>134</v>
      </c>
      <c r="AC29" s="5">
        <v>1.5609231978986289</v>
      </c>
      <c r="AD29" s="5">
        <v>2.3643017206415422</v>
      </c>
      <c r="AE29" s="5">
        <v>0.12449801319064591</v>
      </c>
      <c r="AF29" s="5">
        <v>0.54335202906215707</v>
      </c>
      <c r="AG29" s="5" t="s">
        <v>134</v>
      </c>
      <c r="AH29" s="5">
        <v>0.1154900542431492</v>
      </c>
      <c r="AI29" s="5">
        <v>0.18172647902593544</v>
      </c>
      <c r="AJ29" s="5">
        <v>0</v>
      </c>
      <c r="AK29" s="5" t="s">
        <v>134</v>
      </c>
      <c r="AL29" s="5" t="s">
        <v>134</v>
      </c>
      <c r="AM29" s="5">
        <f t="shared" si="0"/>
        <v>4.8902914940620583</v>
      </c>
      <c r="AN29" s="5" t="s">
        <v>134</v>
      </c>
      <c r="AO29" s="5" t="s">
        <v>134</v>
      </c>
      <c r="AP29" s="5" t="s">
        <v>134</v>
      </c>
      <c r="AQ29" s="5" t="s">
        <v>134</v>
      </c>
      <c r="AR29" s="5">
        <v>5.6877188830509597</v>
      </c>
      <c r="AS29" s="5">
        <v>4.1617148508642572</v>
      </c>
      <c r="AT29" s="5">
        <v>2.4555697998962955</v>
      </c>
      <c r="AU29" s="5">
        <v>0.17137504025599429</v>
      </c>
      <c r="AV29" s="5">
        <v>2.6692051112022754E-2</v>
      </c>
      <c r="AW29" s="5" t="s">
        <v>134</v>
      </c>
      <c r="AX29" s="5">
        <v>4.1476473962176689E-3</v>
      </c>
    </row>
    <row r="30" spans="1:50">
      <c r="A30" s="5" t="s">
        <v>160</v>
      </c>
      <c r="B30" s="2" t="s">
        <v>161</v>
      </c>
      <c r="C30" s="5" t="s">
        <v>132</v>
      </c>
      <c r="D30" s="5" t="s">
        <v>159</v>
      </c>
      <c r="E30" s="5"/>
      <c r="F30" s="5">
        <v>82.062639232012486</v>
      </c>
      <c r="G30" s="5">
        <v>1.9292791573083949</v>
      </c>
      <c r="H30" s="5">
        <v>53.561495134916505</v>
      </c>
      <c r="I30" s="5">
        <v>48.695374421772712</v>
      </c>
      <c r="J30" s="5">
        <v>114.96793594791286</v>
      </c>
      <c r="K30" s="5">
        <v>27.271333397001658</v>
      </c>
      <c r="L30" s="5">
        <v>4.2519432932911565</v>
      </c>
      <c r="M30" s="5">
        <v>10.955672560473776</v>
      </c>
      <c r="N30" s="5">
        <v>186.4781840007297</v>
      </c>
      <c r="O30" s="5">
        <v>110.6387032028651</v>
      </c>
      <c r="P30" s="5">
        <v>2.1426685053613621</v>
      </c>
      <c r="Q30" s="5">
        <v>5.5744223573129315</v>
      </c>
      <c r="R30" s="5">
        <v>3.6644112453510361E-2</v>
      </c>
      <c r="S30" s="5" t="s">
        <v>134</v>
      </c>
      <c r="T30" s="5" t="s">
        <v>134</v>
      </c>
      <c r="U30" s="5" t="s">
        <v>134</v>
      </c>
      <c r="V30" s="5" t="s">
        <v>134</v>
      </c>
      <c r="W30" s="5" t="s">
        <v>134</v>
      </c>
      <c r="X30" s="5" t="s">
        <v>134</v>
      </c>
      <c r="Y30" s="5">
        <v>0.23167070217282307</v>
      </c>
      <c r="Z30" s="5" t="s">
        <v>134</v>
      </c>
      <c r="AA30" s="5">
        <v>0.17868536024247317</v>
      </c>
      <c r="AB30" s="5">
        <v>9.9997637128841771E-2</v>
      </c>
      <c r="AC30" s="5">
        <v>1.0911366852360969</v>
      </c>
      <c r="AD30" s="5">
        <v>1.7696276997044857</v>
      </c>
      <c r="AE30" s="5">
        <v>0.12489382780100811</v>
      </c>
      <c r="AF30" s="5">
        <v>0.33479018335097327</v>
      </c>
      <c r="AG30" s="5" t="s">
        <v>134</v>
      </c>
      <c r="AH30" s="5">
        <v>8.1711930414774439E-2</v>
      </c>
      <c r="AI30" s="5">
        <v>2.7275692373367997E-2</v>
      </c>
      <c r="AJ30" s="5" t="s">
        <v>134</v>
      </c>
      <c r="AK30" s="5" t="s">
        <v>134</v>
      </c>
      <c r="AL30" s="5" t="s">
        <v>134</v>
      </c>
      <c r="AM30" s="5">
        <f t="shared" si="0"/>
        <v>3.4294360188807063</v>
      </c>
      <c r="AN30" s="5" t="s">
        <v>134</v>
      </c>
      <c r="AO30" s="5" t="s">
        <v>134</v>
      </c>
      <c r="AP30" s="5" t="s">
        <v>134</v>
      </c>
      <c r="AQ30" s="5">
        <v>3.5724289598234309E-2</v>
      </c>
      <c r="AR30" s="5">
        <v>4.8004313639310787</v>
      </c>
      <c r="AS30" s="5">
        <v>3.4648813056431713</v>
      </c>
      <c r="AT30" s="5">
        <v>1.6304126917380075</v>
      </c>
      <c r="AU30" s="5">
        <v>0.16112617700394716</v>
      </c>
      <c r="AV30" s="5" t="s">
        <v>134</v>
      </c>
      <c r="AW30" s="5">
        <v>8.2847069137803875E-3</v>
      </c>
      <c r="AX30" s="5" t="s">
        <v>134</v>
      </c>
    </row>
    <row r="31" spans="1:50">
      <c r="A31" s="5" t="s">
        <v>161</v>
      </c>
      <c r="B31" s="2" t="s">
        <v>163</v>
      </c>
      <c r="C31" s="5" t="s">
        <v>132</v>
      </c>
      <c r="D31" s="5" t="s">
        <v>159</v>
      </c>
      <c r="E31" s="5"/>
      <c r="F31" s="5">
        <v>131.34449261160978</v>
      </c>
      <c r="G31" s="5">
        <v>8.7737324089618731</v>
      </c>
      <c r="H31" s="5" t="s">
        <v>134</v>
      </c>
      <c r="I31" s="5">
        <v>36.617044369315678</v>
      </c>
      <c r="J31" s="5">
        <v>53.041982875642745</v>
      </c>
      <c r="K31" s="5">
        <v>27.559532846988319</v>
      </c>
      <c r="L31" s="5" t="s">
        <v>134</v>
      </c>
      <c r="M31" s="5">
        <v>8.9546558081239898</v>
      </c>
      <c r="N31" s="5">
        <v>200.05300322605603</v>
      </c>
      <c r="O31" s="5">
        <v>101.85923605651612</v>
      </c>
      <c r="P31" s="5">
        <v>1.9701445974752259</v>
      </c>
      <c r="Q31" s="5">
        <v>2.9440635864733373</v>
      </c>
      <c r="R31" s="5" t="s">
        <v>134</v>
      </c>
      <c r="S31" s="5" t="s">
        <v>134</v>
      </c>
      <c r="T31" s="5" t="s">
        <v>134</v>
      </c>
      <c r="U31" s="5" t="s">
        <v>134</v>
      </c>
      <c r="V31" s="5" t="s">
        <v>134</v>
      </c>
      <c r="W31" s="5" t="s">
        <v>134</v>
      </c>
      <c r="X31" s="5" t="s">
        <v>134</v>
      </c>
      <c r="Y31" s="5" t="s">
        <v>134</v>
      </c>
      <c r="Z31" s="5" t="s">
        <v>134</v>
      </c>
      <c r="AA31" s="5" t="s">
        <v>134</v>
      </c>
      <c r="AB31" s="5" t="s">
        <v>134</v>
      </c>
      <c r="AC31" s="5">
        <v>0.64549186495451849</v>
      </c>
      <c r="AD31" s="5">
        <v>1.1840698749865464</v>
      </c>
      <c r="AE31" s="5">
        <v>8.0062932935033887E-2</v>
      </c>
      <c r="AF31" s="5">
        <v>0.12821830617304253</v>
      </c>
      <c r="AG31" s="5" t="s">
        <v>134</v>
      </c>
      <c r="AH31" s="5" t="s">
        <v>134</v>
      </c>
      <c r="AI31" s="5" t="s">
        <v>134</v>
      </c>
      <c r="AJ31" s="5" t="s">
        <v>134</v>
      </c>
      <c r="AK31" s="5">
        <v>1.1189011675059523E-2</v>
      </c>
      <c r="AL31" s="5" t="s">
        <v>134</v>
      </c>
      <c r="AM31" s="5">
        <f t="shared" si="0"/>
        <v>2.0490319907242007</v>
      </c>
      <c r="AN31" s="5" t="s">
        <v>134</v>
      </c>
      <c r="AO31" s="5" t="s">
        <v>134</v>
      </c>
      <c r="AP31" s="5" t="s">
        <v>134</v>
      </c>
      <c r="AQ31" s="5">
        <v>8.6873682304052235E-2</v>
      </c>
      <c r="AR31" s="5">
        <v>3.5048116113212333</v>
      </c>
      <c r="AS31" s="5">
        <v>1.6397508739773166</v>
      </c>
      <c r="AT31" s="5">
        <v>1.3138634167669683</v>
      </c>
      <c r="AU31" s="5" t="s">
        <v>134</v>
      </c>
      <c r="AV31" s="5" t="s">
        <v>134</v>
      </c>
      <c r="AW31" s="5" t="s">
        <v>134</v>
      </c>
      <c r="AX31" s="5" t="s">
        <v>134</v>
      </c>
    </row>
    <row r="32" spans="1:50">
      <c r="A32" s="5" t="s">
        <v>162</v>
      </c>
      <c r="B32" s="2" t="s">
        <v>167</v>
      </c>
      <c r="C32" s="5" t="s">
        <v>132</v>
      </c>
      <c r="D32" s="5" t="s">
        <v>159</v>
      </c>
      <c r="E32" s="5"/>
      <c r="F32" s="5">
        <v>89.624179082136052</v>
      </c>
      <c r="G32" s="5">
        <v>5.5521350032631487</v>
      </c>
      <c r="H32" s="5">
        <v>57.561217106085707</v>
      </c>
      <c r="I32" s="5">
        <v>52.792285876716647</v>
      </c>
      <c r="J32" s="5">
        <v>66.055119317418459</v>
      </c>
      <c r="K32" s="5">
        <v>25.407590150460567</v>
      </c>
      <c r="L32" s="5">
        <v>2.7043256477233388</v>
      </c>
      <c r="M32" s="5">
        <v>9.2810811304384355</v>
      </c>
      <c r="N32" s="5">
        <v>198.39393691997375</v>
      </c>
      <c r="O32" s="5">
        <v>103.64585409503633</v>
      </c>
      <c r="P32" s="5">
        <v>1.9862921497926569</v>
      </c>
      <c r="Q32" s="5">
        <v>3.0028176947068723</v>
      </c>
      <c r="R32" s="5" t="s">
        <v>134</v>
      </c>
      <c r="S32" s="5" t="s">
        <v>134</v>
      </c>
      <c r="T32" s="5">
        <v>0.65801003153296</v>
      </c>
      <c r="U32" s="5" t="s">
        <v>134</v>
      </c>
      <c r="V32" s="5" t="s">
        <v>134</v>
      </c>
      <c r="W32" s="5" t="s">
        <v>134</v>
      </c>
      <c r="X32" s="5" t="s">
        <v>134</v>
      </c>
      <c r="Y32" s="5" t="s">
        <v>134</v>
      </c>
      <c r="Z32" s="5" t="s">
        <v>134</v>
      </c>
      <c r="AA32" s="5" t="s">
        <v>134</v>
      </c>
      <c r="AB32" s="5" t="s">
        <v>134</v>
      </c>
      <c r="AC32" s="5">
        <v>0.75317985957565581</v>
      </c>
      <c r="AD32" s="5">
        <v>1.2021438308440917</v>
      </c>
      <c r="AE32" s="5">
        <v>0.16155962158774487</v>
      </c>
      <c r="AF32" s="5">
        <v>0.50508297750783882</v>
      </c>
      <c r="AG32" s="5">
        <v>0.12708348575458386</v>
      </c>
      <c r="AH32" s="5" t="s">
        <v>134</v>
      </c>
      <c r="AI32" s="5" t="s">
        <v>134</v>
      </c>
      <c r="AJ32" s="5" t="s">
        <v>134</v>
      </c>
      <c r="AK32" s="5" t="s">
        <v>134</v>
      </c>
      <c r="AL32" s="5" t="s">
        <v>134</v>
      </c>
      <c r="AM32" s="5">
        <f t="shared" si="0"/>
        <v>2.7490497752699152</v>
      </c>
      <c r="AN32" s="5">
        <v>0.10371575989547038</v>
      </c>
      <c r="AO32" s="5" t="s">
        <v>134</v>
      </c>
      <c r="AP32" s="5" t="s">
        <v>134</v>
      </c>
      <c r="AQ32" s="5" t="s">
        <v>134</v>
      </c>
      <c r="AR32" s="5">
        <v>6.7827127595218339</v>
      </c>
      <c r="AS32" s="5">
        <v>3.4685062824188231</v>
      </c>
      <c r="AT32" s="5">
        <v>2.0483480477918654</v>
      </c>
      <c r="AU32" s="5">
        <v>0.13354768092037136</v>
      </c>
      <c r="AV32" s="5">
        <v>9.166118628492971E-2</v>
      </c>
      <c r="AW32" s="5">
        <v>9.0239892322222879E-3</v>
      </c>
      <c r="AX32" s="5" t="s">
        <v>134</v>
      </c>
    </row>
    <row r="33" spans="1:50">
      <c r="A33" s="5" t="s">
        <v>163</v>
      </c>
      <c r="B33" s="2" t="s">
        <v>320</v>
      </c>
      <c r="C33" s="5" t="s">
        <v>132</v>
      </c>
      <c r="D33" s="5" t="s">
        <v>159</v>
      </c>
      <c r="E33" s="5"/>
      <c r="F33" s="5">
        <v>259.0249396797247</v>
      </c>
      <c r="G33" s="5">
        <v>20.54410550909785</v>
      </c>
      <c r="H33" s="5">
        <v>114.40531500925077</v>
      </c>
      <c r="I33" s="5">
        <v>41.647046712705844</v>
      </c>
      <c r="J33" s="5">
        <v>4.8065709937332395</v>
      </c>
      <c r="K33" s="5">
        <v>4.8845093923522134</v>
      </c>
      <c r="L33" s="5" t="s">
        <v>134</v>
      </c>
      <c r="M33" s="5" t="s">
        <v>134</v>
      </c>
      <c r="N33" s="5">
        <v>298.76407913907025</v>
      </c>
      <c r="O33" s="5">
        <v>403.92904918854583</v>
      </c>
      <c r="P33" s="5">
        <v>1.3243529450190445</v>
      </c>
      <c r="Q33" s="5">
        <v>0.71683184933759914</v>
      </c>
      <c r="R33" s="5" t="s">
        <v>134</v>
      </c>
      <c r="S33" s="5" t="s">
        <v>134</v>
      </c>
      <c r="T33" s="5" t="s">
        <v>134</v>
      </c>
      <c r="U33" s="5" t="s">
        <v>134</v>
      </c>
      <c r="V33" s="5">
        <v>9.7027361576483714E-2</v>
      </c>
      <c r="W33" s="5" t="s">
        <v>134</v>
      </c>
      <c r="X33" s="5" t="s">
        <v>134</v>
      </c>
      <c r="Y33" s="5" t="s">
        <v>134</v>
      </c>
      <c r="Z33" s="5" t="s">
        <v>134</v>
      </c>
      <c r="AA33" s="5" t="s">
        <v>134</v>
      </c>
      <c r="AB33" s="5" t="s">
        <v>134</v>
      </c>
      <c r="AC33" s="5" t="s">
        <v>134</v>
      </c>
      <c r="AD33" s="5">
        <v>0.11438826979367023</v>
      </c>
      <c r="AE33" s="5" t="s">
        <v>134</v>
      </c>
      <c r="AF33" s="5">
        <v>2.8271602542689886E-2</v>
      </c>
      <c r="AG33" s="5">
        <v>6.402285223653062E-2</v>
      </c>
      <c r="AH33" s="5">
        <v>8.1533814496675891E-3</v>
      </c>
      <c r="AI33" s="5" t="s">
        <v>134</v>
      </c>
      <c r="AJ33" s="5">
        <v>0</v>
      </c>
      <c r="AK33" s="5" t="s">
        <v>134</v>
      </c>
      <c r="AL33" s="5">
        <v>3.6547222582534664E-2</v>
      </c>
      <c r="AM33" s="5">
        <f t="shared" si="0"/>
        <v>0.25138332860509299</v>
      </c>
      <c r="AN33" s="5" t="s">
        <v>134</v>
      </c>
      <c r="AO33" s="5" t="s">
        <v>134</v>
      </c>
      <c r="AP33" s="5" t="s">
        <v>134</v>
      </c>
      <c r="AQ33" s="5" t="s">
        <v>134</v>
      </c>
      <c r="AR33" s="5">
        <v>15.434309832885095</v>
      </c>
      <c r="AS33" s="5">
        <v>7.0070554355688568</v>
      </c>
      <c r="AT33" s="5">
        <v>3.5677657018296287</v>
      </c>
      <c r="AU33" s="5">
        <v>0.13456944397494439</v>
      </c>
      <c r="AV33" s="5">
        <v>0.14975668114212659</v>
      </c>
      <c r="AW33" s="5">
        <v>0.12272215504668414</v>
      </c>
      <c r="AX33" s="5" t="s">
        <v>134</v>
      </c>
    </row>
    <row r="34" spans="1:50">
      <c r="A34" s="5" t="s">
        <v>164</v>
      </c>
      <c r="B34" s="2" t="s">
        <v>321</v>
      </c>
      <c r="C34" s="5" t="s">
        <v>132</v>
      </c>
      <c r="D34" s="5" t="s">
        <v>159</v>
      </c>
      <c r="E34" s="5"/>
      <c r="F34" s="5">
        <v>968.3497853039745</v>
      </c>
      <c r="G34" s="5">
        <v>7.7979793096796879</v>
      </c>
      <c r="H34" s="5">
        <v>78.552150430940458</v>
      </c>
      <c r="I34" s="5">
        <v>109.89135009128849</v>
      </c>
      <c r="J34" s="5">
        <v>6.3273926197890254E-2</v>
      </c>
      <c r="K34" s="5">
        <v>3.0158438346639418</v>
      </c>
      <c r="L34" s="5" t="s">
        <v>134</v>
      </c>
      <c r="M34" s="5" t="s">
        <v>134</v>
      </c>
      <c r="N34" s="5">
        <v>361.08540058224526</v>
      </c>
      <c r="O34" s="5">
        <v>792.82048319409148</v>
      </c>
      <c r="P34" s="5">
        <v>1.5551401204448929</v>
      </c>
      <c r="Q34" s="5">
        <v>0.83546161291466636</v>
      </c>
      <c r="R34" s="5">
        <v>9.6131854124700322E-2</v>
      </c>
      <c r="S34" s="5" t="s">
        <v>134</v>
      </c>
      <c r="T34" s="5" t="s">
        <v>134</v>
      </c>
      <c r="U34" s="5" t="s">
        <v>134</v>
      </c>
      <c r="V34" s="5" t="s">
        <v>134</v>
      </c>
      <c r="W34" s="5" t="s">
        <v>134</v>
      </c>
      <c r="X34" s="5" t="s">
        <v>134</v>
      </c>
      <c r="Y34" s="5" t="s">
        <v>134</v>
      </c>
      <c r="Z34" s="5" t="s">
        <v>134</v>
      </c>
      <c r="AA34" s="5">
        <v>0.35473531954141152</v>
      </c>
      <c r="AB34" s="5">
        <v>0.17469935849789697</v>
      </c>
      <c r="AC34" s="5">
        <v>0.11968230561344058</v>
      </c>
      <c r="AD34" s="5">
        <v>6.9313020137828016E-2</v>
      </c>
      <c r="AE34" s="5" t="s">
        <v>134</v>
      </c>
      <c r="AF34" s="5">
        <v>3.0015342561941445E-2</v>
      </c>
      <c r="AG34" s="5">
        <v>0</v>
      </c>
      <c r="AH34" s="5">
        <v>8.6557628175935562E-3</v>
      </c>
      <c r="AI34" s="5" t="s">
        <v>134</v>
      </c>
      <c r="AJ34" s="5" t="s">
        <v>134</v>
      </c>
      <c r="AK34" s="5">
        <v>1.3094879052641313E-2</v>
      </c>
      <c r="AL34" s="5" t="s">
        <v>134</v>
      </c>
      <c r="AM34" s="5">
        <f t="shared" si="0"/>
        <v>0.2407613101834449</v>
      </c>
      <c r="AN34" s="5">
        <v>4.4373618039802443E-2</v>
      </c>
      <c r="AO34" s="5" t="s">
        <v>134</v>
      </c>
      <c r="AP34" s="5" t="s">
        <v>134</v>
      </c>
      <c r="AQ34" s="5">
        <v>0.62538859068000874</v>
      </c>
      <c r="AR34" s="5">
        <v>94.772725616965744</v>
      </c>
      <c r="AS34" s="5">
        <v>0.90872652371860441</v>
      </c>
      <c r="AT34" s="5">
        <v>0.75986741815043057</v>
      </c>
      <c r="AU34" s="5">
        <v>0.9752740853845997</v>
      </c>
      <c r="AV34" s="5">
        <v>5.6025085622040477E-2</v>
      </c>
      <c r="AW34" s="5">
        <v>0.14331069319858106</v>
      </c>
      <c r="AX34" s="5">
        <v>0.15379606438841723</v>
      </c>
    </row>
    <row r="35" spans="1:50">
      <c r="A35" s="5" t="s">
        <v>165</v>
      </c>
      <c r="B35" s="2" t="s">
        <v>324</v>
      </c>
      <c r="C35" s="5" t="s">
        <v>132</v>
      </c>
      <c r="D35" s="5" t="s">
        <v>159</v>
      </c>
      <c r="E35" s="5"/>
      <c r="F35" s="5">
        <v>712.37661327747912</v>
      </c>
      <c r="G35" s="5">
        <v>5.1121373879851504</v>
      </c>
      <c r="H35" s="5">
        <v>55.145844232792193</v>
      </c>
      <c r="I35" s="5">
        <v>87.538440284015351</v>
      </c>
      <c r="J35" s="5">
        <v>0.54752290041000551</v>
      </c>
      <c r="K35" s="5">
        <v>3.2227363926356518</v>
      </c>
      <c r="L35" s="5" t="s">
        <v>134</v>
      </c>
      <c r="M35" s="5" t="s">
        <v>134</v>
      </c>
      <c r="N35" s="5">
        <v>374.59412289852946</v>
      </c>
      <c r="O35" s="5">
        <v>584.99565130662052</v>
      </c>
      <c r="P35" s="5">
        <v>0.67063744308016782</v>
      </c>
      <c r="Q35" s="5">
        <v>0.42146276628060697</v>
      </c>
      <c r="R35" s="5" t="s">
        <v>134</v>
      </c>
      <c r="S35" s="5" t="s">
        <v>134</v>
      </c>
      <c r="T35" s="5" t="s">
        <v>134</v>
      </c>
      <c r="U35" s="5">
        <v>0.10739653798041561</v>
      </c>
      <c r="V35" s="5" t="s">
        <v>134</v>
      </c>
      <c r="W35" s="5" t="s">
        <v>134</v>
      </c>
      <c r="X35" s="5" t="s">
        <v>134</v>
      </c>
      <c r="Y35" s="5">
        <v>0.44692415576202332</v>
      </c>
      <c r="Z35" s="5" t="s">
        <v>134</v>
      </c>
      <c r="AA35" s="5" t="s">
        <v>134</v>
      </c>
      <c r="AB35" s="5" t="s">
        <v>134</v>
      </c>
      <c r="AC35" s="5" t="s">
        <v>134</v>
      </c>
      <c r="AD35" s="5" t="s">
        <v>134</v>
      </c>
      <c r="AE35" s="5">
        <v>4.1703694693215762E-2</v>
      </c>
      <c r="AF35" s="5" t="s">
        <v>134</v>
      </c>
      <c r="AG35" s="5">
        <v>9.6439261986770469E-2</v>
      </c>
      <c r="AH35" s="5">
        <v>0</v>
      </c>
      <c r="AI35" s="5">
        <v>6.0139349672657598E-2</v>
      </c>
      <c r="AJ35" s="5" t="s">
        <v>134</v>
      </c>
      <c r="AK35" s="5" t="s">
        <v>134</v>
      </c>
      <c r="AL35" s="5" t="s">
        <v>134</v>
      </c>
      <c r="AM35" s="5">
        <f t="shared" si="0"/>
        <v>0.19828230635264382</v>
      </c>
      <c r="AN35" s="5" t="s">
        <v>134</v>
      </c>
      <c r="AO35" s="5" t="s">
        <v>134</v>
      </c>
      <c r="AP35" s="5">
        <v>2.3898219273843391E-2</v>
      </c>
      <c r="AQ35" s="5" t="s">
        <v>134</v>
      </c>
      <c r="AR35" s="5">
        <v>78.514563231121898</v>
      </c>
      <c r="AS35" s="5">
        <v>0.5110286512594352</v>
      </c>
      <c r="AT35" s="5">
        <v>0.87132042050234537</v>
      </c>
      <c r="AU35" s="5">
        <v>0.27664718433396834</v>
      </c>
      <c r="AV35" s="5" t="s">
        <v>134</v>
      </c>
      <c r="AW35" s="5">
        <v>1.8250579592993858E-2</v>
      </c>
      <c r="AX35" s="5" t="s">
        <v>134</v>
      </c>
    </row>
    <row r="36" spans="1:50">
      <c r="A36" s="5" t="s">
        <v>166</v>
      </c>
      <c r="B36" s="2" t="s">
        <v>326</v>
      </c>
      <c r="C36" s="5" t="s">
        <v>132</v>
      </c>
      <c r="D36" s="5" t="s">
        <v>159</v>
      </c>
      <c r="E36" s="5"/>
      <c r="F36" s="5">
        <v>480.99770536185645</v>
      </c>
      <c r="G36" s="5">
        <v>5.8648503634163278</v>
      </c>
      <c r="H36" s="5">
        <v>81.593089251738064</v>
      </c>
      <c r="I36" s="5">
        <v>101.98878994901395</v>
      </c>
      <c r="J36" s="5">
        <v>0.24452160150183944</v>
      </c>
      <c r="K36" s="5">
        <v>3.8065589861506424</v>
      </c>
      <c r="L36" s="5" t="s">
        <v>134</v>
      </c>
      <c r="M36" s="5">
        <v>0.55476484262300219</v>
      </c>
      <c r="N36" s="5">
        <v>344.58243228817497</v>
      </c>
      <c r="O36" s="5">
        <v>493.09567342801182</v>
      </c>
      <c r="P36" s="5">
        <v>0.23584204986343271</v>
      </c>
      <c r="Q36" s="5">
        <v>0.17450560745916371</v>
      </c>
      <c r="R36" s="5" t="s">
        <v>134</v>
      </c>
      <c r="S36" s="5" t="s">
        <v>134</v>
      </c>
      <c r="T36" s="5">
        <v>0.69990363650963228</v>
      </c>
      <c r="U36" s="5" t="s">
        <v>134</v>
      </c>
      <c r="V36" s="5" t="s">
        <v>134</v>
      </c>
      <c r="W36" s="5" t="s">
        <v>134</v>
      </c>
      <c r="X36" s="5" t="s">
        <v>134</v>
      </c>
      <c r="Y36" s="5" t="s">
        <v>134</v>
      </c>
      <c r="Z36" s="5" t="s">
        <v>134</v>
      </c>
      <c r="AA36" s="5">
        <v>0.19916469963955299</v>
      </c>
      <c r="AB36" s="5" t="s">
        <v>134</v>
      </c>
      <c r="AC36" s="5" t="s">
        <v>134</v>
      </c>
      <c r="AD36" s="5" t="s">
        <v>134</v>
      </c>
      <c r="AE36" s="5">
        <v>1.0950400367790455E-2</v>
      </c>
      <c r="AF36" s="5" t="s">
        <v>134</v>
      </c>
      <c r="AG36" s="5">
        <v>3.3766016762416931E-2</v>
      </c>
      <c r="AH36" s="5" t="s">
        <v>134</v>
      </c>
      <c r="AI36" s="5">
        <v>6.3168039185554817E-2</v>
      </c>
      <c r="AJ36" s="5" t="s">
        <v>134</v>
      </c>
      <c r="AK36" s="5" t="s">
        <v>134</v>
      </c>
      <c r="AL36" s="5" t="s">
        <v>134</v>
      </c>
      <c r="AM36" s="5">
        <f t="shared" si="0"/>
        <v>0.10788445631576221</v>
      </c>
      <c r="AN36" s="5" t="s">
        <v>134</v>
      </c>
      <c r="AO36" s="5" t="s">
        <v>134</v>
      </c>
      <c r="AP36" s="5" t="s">
        <v>134</v>
      </c>
      <c r="AQ36" s="5" t="s">
        <v>134</v>
      </c>
      <c r="AR36" s="5">
        <v>79.805217884791702</v>
      </c>
      <c r="AS36" s="5">
        <v>1.0113631448905516</v>
      </c>
      <c r="AT36" s="5">
        <v>0.93326263902946927</v>
      </c>
      <c r="AU36" s="5" t="s">
        <v>134</v>
      </c>
      <c r="AV36" s="5">
        <v>0.13913602210605316</v>
      </c>
      <c r="AW36" s="5">
        <v>3.8332662337441079E-2</v>
      </c>
      <c r="AX36" s="5" t="s">
        <v>134</v>
      </c>
    </row>
    <row r="37" spans="1:50">
      <c r="A37" s="5" t="s">
        <v>167</v>
      </c>
      <c r="B37" s="2" t="s">
        <v>328</v>
      </c>
      <c r="C37" s="5" t="s">
        <v>132</v>
      </c>
      <c r="D37" s="5" t="s">
        <v>159</v>
      </c>
      <c r="E37" s="5"/>
      <c r="F37" s="5">
        <v>765.80405353938693</v>
      </c>
      <c r="G37" s="5">
        <v>3.9650372020494116</v>
      </c>
      <c r="H37" s="5">
        <v>65.33050675772013</v>
      </c>
      <c r="I37" s="5">
        <v>91.784340225266902</v>
      </c>
      <c r="J37" s="5">
        <v>0.24676451150365075</v>
      </c>
      <c r="K37" s="5">
        <v>2.2094864231794151</v>
      </c>
      <c r="L37" s="5" t="s">
        <v>134</v>
      </c>
      <c r="M37" s="5">
        <v>0.27978347429075595</v>
      </c>
      <c r="N37" s="5">
        <v>374.06642932396642</v>
      </c>
      <c r="O37" s="5">
        <v>599.68367634680124</v>
      </c>
      <c r="P37" s="5">
        <v>0.27541742434459032</v>
      </c>
      <c r="Q37" s="5">
        <v>0.19192481967165373</v>
      </c>
      <c r="R37" s="5" t="s">
        <v>134</v>
      </c>
      <c r="S37" s="5" t="s">
        <v>134</v>
      </c>
      <c r="T37" s="5">
        <v>0.70627261986908574</v>
      </c>
      <c r="U37" s="5">
        <v>0.14637521820205363</v>
      </c>
      <c r="V37" s="5" t="s">
        <v>134</v>
      </c>
      <c r="W37" s="5" t="s">
        <v>134</v>
      </c>
      <c r="X37" s="5" t="s">
        <v>134</v>
      </c>
      <c r="Y37" s="5" t="s">
        <v>134</v>
      </c>
      <c r="Z37" s="5" t="s">
        <v>134</v>
      </c>
      <c r="AA37" s="5" t="s">
        <v>134</v>
      </c>
      <c r="AB37" s="5" t="s">
        <v>134</v>
      </c>
      <c r="AC37" s="5">
        <v>3.7481678857752096E-2</v>
      </c>
      <c r="AD37" s="5" t="s">
        <v>134</v>
      </c>
      <c r="AE37" s="5" t="s">
        <v>134</v>
      </c>
      <c r="AF37" s="5" t="s">
        <v>134</v>
      </c>
      <c r="AG37" s="5" t="s">
        <v>134</v>
      </c>
      <c r="AH37" s="5" t="s">
        <v>134</v>
      </c>
      <c r="AI37" s="5" t="s">
        <v>134</v>
      </c>
      <c r="AJ37" s="5">
        <v>3.5882736152608945E-2</v>
      </c>
      <c r="AK37" s="5">
        <v>3.9367190272015143E-2</v>
      </c>
      <c r="AL37" s="5" t="s">
        <v>134</v>
      </c>
      <c r="AM37" s="5">
        <f t="shared" si="0"/>
        <v>0.11273160528237618</v>
      </c>
      <c r="AN37" s="5" t="s">
        <v>134</v>
      </c>
      <c r="AO37" s="5" t="s">
        <v>134</v>
      </c>
      <c r="AP37" s="5" t="s">
        <v>134</v>
      </c>
      <c r="AQ37" s="5" t="s">
        <v>134</v>
      </c>
      <c r="AR37" s="5">
        <v>98.18053008243136</v>
      </c>
      <c r="AS37" s="5">
        <v>0.79966614727553198</v>
      </c>
      <c r="AT37" s="5">
        <v>0.48027540712490713</v>
      </c>
      <c r="AU37" s="5" t="s">
        <v>134</v>
      </c>
      <c r="AV37" s="5" t="s">
        <v>134</v>
      </c>
      <c r="AW37" s="5">
        <v>1.9333025937826931E-2</v>
      </c>
      <c r="AX37" s="5">
        <v>4.3584722391402635E-3</v>
      </c>
    </row>
    <row r="38" spans="1:50">
      <c r="A38" s="5" t="s">
        <v>168</v>
      </c>
      <c r="B38" s="2" t="s">
        <v>168</v>
      </c>
      <c r="C38" s="5" t="s">
        <v>132</v>
      </c>
      <c r="D38" s="5" t="s">
        <v>159</v>
      </c>
      <c r="E38" s="5"/>
      <c r="F38" s="5">
        <v>119.41002089759411</v>
      </c>
      <c r="G38" s="5">
        <v>2.151895022367063</v>
      </c>
      <c r="H38" s="5" t="s">
        <v>134</v>
      </c>
      <c r="I38" s="5">
        <v>24.176314033267467</v>
      </c>
      <c r="J38" s="5">
        <v>33.777829577387308</v>
      </c>
      <c r="K38" s="5">
        <v>31.327801682158981</v>
      </c>
      <c r="L38" s="5" t="s">
        <v>134</v>
      </c>
      <c r="M38" s="5">
        <v>5.9391377858386765</v>
      </c>
      <c r="N38" s="5">
        <v>214.03687223179222</v>
      </c>
      <c r="O38" s="5">
        <v>125.75153381954233</v>
      </c>
      <c r="P38" s="5">
        <v>1.6397979677652736</v>
      </c>
      <c r="Q38" s="5">
        <v>7.0466864834265808</v>
      </c>
      <c r="R38" s="5">
        <v>0.17159442276973333</v>
      </c>
      <c r="S38" s="5" t="s">
        <v>134</v>
      </c>
      <c r="T38" s="5" t="s">
        <v>134</v>
      </c>
      <c r="U38" s="5" t="s">
        <v>134</v>
      </c>
      <c r="V38" s="5">
        <v>0.16897009788715708</v>
      </c>
      <c r="W38" s="5" t="s">
        <v>134</v>
      </c>
      <c r="X38" s="5" t="s">
        <v>134</v>
      </c>
      <c r="Y38" s="5" t="s">
        <v>134</v>
      </c>
      <c r="Z38" s="5" t="s">
        <v>134</v>
      </c>
      <c r="AA38" s="5" t="s">
        <v>134</v>
      </c>
      <c r="AB38" s="5">
        <v>0.15575054512534015</v>
      </c>
      <c r="AC38" s="5">
        <v>1.241181870876342</v>
      </c>
      <c r="AD38" s="5">
        <v>1.8568424885263373</v>
      </c>
      <c r="AE38" s="5">
        <v>0.15733410838025516</v>
      </c>
      <c r="AF38" s="5">
        <v>0.46464005731485847</v>
      </c>
      <c r="AG38" s="5" t="s">
        <v>134</v>
      </c>
      <c r="AH38" s="5">
        <v>4.9035512462562166E-2</v>
      </c>
      <c r="AI38" s="5">
        <v>8.5095752945098677E-2</v>
      </c>
      <c r="AJ38" s="5">
        <v>4.7909757891560989E-2</v>
      </c>
      <c r="AK38" s="5" t="s">
        <v>134</v>
      </c>
      <c r="AL38" s="5">
        <v>5.1904669244443653E-2</v>
      </c>
      <c r="AM38" s="5">
        <f t="shared" si="0"/>
        <v>3.9539442176414581</v>
      </c>
      <c r="AN38" s="5" t="s">
        <v>134</v>
      </c>
      <c r="AO38" s="5" t="s">
        <v>134</v>
      </c>
      <c r="AP38" s="5" t="s">
        <v>134</v>
      </c>
      <c r="AQ38" s="5">
        <v>6.811441834352315E-2</v>
      </c>
      <c r="AR38" s="5">
        <v>6.3021312002398284</v>
      </c>
      <c r="AS38" s="5">
        <v>4.7443834796906508</v>
      </c>
      <c r="AT38" s="5">
        <v>2.0518546370732911</v>
      </c>
      <c r="AU38" s="5">
        <v>6.0239741794968278E-2</v>
      </c>
      <c r="AV38" s="5">
        <v>2.4989454424211074E-2</v>
      </c>
      <c r="AW38" s="5">
        <v>2.1508785575105247E-2</v>
      </c>
      <c r="AX38" s="5">
        <v>0</v>
      </c>
    </row>
    <row r="39" spans="1:50">
      <c r="A39" s="5" t="s">
        <v>169</v>
      </c>
      <c r="B39" s="2" t="s">
        <v>170</v>
      </c>
      <c r="C39" s="5" t="s">
        <v>132</v>
      </c>
      <c r="D39" s="5" t="s">
        <v>159</v>
      </c>
      <c r="E39" s="5"/>
      <c r="F39" s="5">
        <v>106.7969953244736</v>
      </c>
      <c r="G39" s="5">
        <v>0.59697173278972204</v>
      </c>
      <c r="H39" s="5">
        <v>99.86246102473838</v>
      </c>
      <c r="I39" s="5">
        <v>56.714041480838141</v>
      </c>
      <c r="J39" s="5">
        <v>130.50849494704229</v>
      </c>
      <c r="K39" s="5">
        <v>26.975483087550803</v>
      </c>
      <c r="L39" s="5" t="s">
        <v>134</v>
      </c>
      <c r="M39" s="5">
        <v>12.057083688827667</v>
      </c>
      <c r="N39" s="5">
        <v>194.10263774366172</v>
      </c>
      <c r="O39" s="5">
        <v>114.20015377632539</v>
      </c>
      <c r="P39" s="5">
        <v>1.9545158180897821</v>
      </c>
      <c r="Q39" s="5">
        <v>4.74753611688182</v>
      </c>
      <c r="R39" s="5">
        <v>9.0224641179144274E-3</v>
      </c>
      <c r="S39" s="5" t="s">
        <v>134</v>
      </c>
      <c r="T39" s="5" t="s">
        <v>134</v>
      </c>
      <c r="U39" s="5" t="s">
        <v>134</v>
      </c>
      <c r="V39" s="5" t="s">
        <v>134</v>
      </c>
      <c r="W39" s="5" t="s">
        <v>134</v>
      </c>
      <c r="X39" s="5" t="s">
        <v>134</v>
      </c>
      <c r="Y39" s="5" t="s">
        <v>134</v>
      </c>
      <c r="Z39" s="5" t="s">
        <v>134</v>
      </c>
      <c r="AA39" s="5">
        <v>1.3018373748696898E-2</v>
      </c>
      <c r="AB39" s="5" t="s">
        <v>134</v>
      </c>
      <c r="AC39" s="5">
        <v>0.77673270784814175</v>
      </c>
      <c r="AD39" s="5">
        <v>1.6727756287088662</v>
      </c>
      <c r="AE39" s="5">
        <v>0.16611633532510159</v>
      </c>
      <c r="AF39" s="5">
        <v>0.4054679247266097</v>
      </c>
      <c r="AG39" s="5" t="s">
        <v>134</v>
      </c>
      <c r="AH39" s="5">
        <v>4.6402222557482706E-2</v>
      </c>
      <c r="AI39" s="5">
        <v>2.6843977954198971E-2</v>
      </c>
      <c r="AJ39" s="5" t="s">
        <v>134</v>
      </c>
      <c r="AK39" s="5" t="s">
        <v>134</v>
      </c>
      <c r="AL39" s="5" t="s">
        <v>134</v>
      </c>
      <c r="AM39" s="5">
        <f t="shared" si="0"/>
        <v>3.0943387971204008</v>
      </c>
      <c r="AN39" s="5" t="s">
        <v>134</v>
      </c>
      <c r="AO39" s="5" t="s">
        <v>134</v>
      </c>
      <c r="AP39" s="5">
        <v>4.9842103358255639E-2</v>
      </c>
      <c r="AQ39" s="5" t="s">
        <v>134</v>
      </c>
      <c r="AR39" s="5">
        <v>5.3793043134352772</v>
      </c>
      <c r="AS39" s="5">
        <v>3.0502620894918788</v>
      </c>
      <c r="AT39" s="5">
        <v>1.5207747966165035</v>
      </c>
      <c r="AU39" s="5" t="s">
        <v>134</v>
      </c>
      <c r="AV39" s="5" t="s">
        <v>134</v>
      </c>
      <c r="AW39" s="5">
        <v>4.0703347594117914E-3</v>
      </c>
      <c r="AX39" s="5" t="s">
        <v>134</v>
      </c>
    </row>
    <row r="40" spans="1:50">
      <c r="A40" s="5" t="s">
        <v>170</v>
      </c>
      <c r="B40" s="2" t="s">
        <v>172</v>
      </c>
      <c r="C40" s="5" t="s">
        <v>132</v>
      </c>
      <c r="D40" s="5" t="s">
        <v>159</v>
      </c>
      <c r="E40" s="5"/>
      <c r="F40" s="5">
        <v>78.770086031673998</v>
      </c>
      <c r="G40" s="5">
        <v>1.3008214966505942</v>
      </c>
      <c r="H40" s="5">
        <v>74.42158002638908</v>
      </c>
      <c r="I40" s="5">
        <v>57.93454296307069</v>
      </c>
      <c r="J40" s="5">
        <v>148.3845726274975</v>
      </c>
      <c r="K40" s="5">
        <v>27.778398522489844</v>
      </c>
      <c r="L40" s="5" t="s">
        <v>134</v>
      </c>
      <c r="M40" s="5">
        <v>10.101546824384652</v>
      </c>
      <c r="N40" s="5">
        <v>188.03357964870509</v>
      </c>
      <c r="O40" s="5">
        <v>123.53213380583293</v>
      </c>
      <c r="P40" s="5">
        <v>2.5320932007187342</v>
      </c>
      <c r="Q40" s="5">
        <v>5.452941361092102</v>
      </c>
      <c r="R40" s="5">
        <v>3.570426805180496E-2</v>
      </c>
      <c r="S40" s="5">
        <v>0.79307642567595116</v>
      </c>
      <c r="T40" s="5" t="s">
        <v>134</v>
      </c>
      <c r="U40" s="5" t="s">
        <v>134</v>
      </c>
      <c r="V40" s="5" t="s">
        <v>134</v>
      </c>
      <c r="W40" s="5" t="s">
        <v>134</v>
      </c>
      <c r="X40" s="5" t="s">
        <v>134</v>
      </c>
      <c r="Y40" s="5" t="s">
        <v>134</v>
      </c>
      <c r="Z40" s="5" t="s">
        <v>134</v>
      </c>
      <c r="AA40" s="5" t="s">
        <v>134</v>
      </c>
      <c r="AB40" s="5" t="s">
        <v>134</v>
      </c>
      <c r="AC40" s="5">
        <v>1.0806879170300454</v>
      </c>
      <c r="AD40" s="5">
        <v>2.0544769972087935</v>
      </c>
      <c r="AE40" s="5">
        <v>0.20250808273822682</v>
      </c>
      <c r="AF40" s="5">
        <v>0.40990562718277812</v>
      </c>
      <c r="AG40" s="5" t="s">
        <v>134</v>
      </c>
      <c r="AH40" s="5" t="s">
        <v>134</v>
      </c>
      <c r="AI40" s="5" t="s">
        <v>134</v>
      </c>
      <c r="AJ40" s="5" t="s">
        <v>134</v>
      </c>
      <c r="AK40" s="5">
        <v>0</v>
      </c>
      <c r="AL40" s="5">
        <v>0</v>
      </c>
      <c r="AM40" s="5">
        <f t="shared" si="0"/>
        <v>3.7475786241598437</v>
      </c>
      <c r="AN40" s="5" t="s">
        <v>134</v>
      </c>
      <c r="AO40" s="5" t="s">
        <v>134</v>
      </c>
      <c r="AP40" s="5" t="s">
        <v>134</v>
      </c>
      <c r="AQ40" s="5">
        <v>0.30806566222001003</v>
      </c>
      <c r="AR40" s="5">
        <v>6.2610860873824201</v>
      </c>
      <c r="AS40" s="5">
        <v>2.6286476706923034</v>
      </c>
      <c r="AT40" s="5">
        <v>1.8565151893608582</v>
      </c>
      <c r="AU40" s="5" t="s">
        <v>134</v>
      </c>
      <c r="AV40" s="5">
        <v>5.8482488368560875E-2</v>
      </c>
      <c r="AW40" s="5" t="s">
        <v>134</v>
      </c>
      <c r="AX40" s="5" t="s">
        <v>134</v>
      </c>
    </row>
    <row r="41" spans="1:50">
      <c r="A41" s="5" t="s">
        <v>171</v>
      </c>
      <c r="B41" s="2" t="s">
        <v>335</v>
      </c>
      <c r="C41" s="5" t="s">
        <v>132</v>
      </c>
      <c r="D41" s="5" t="s">
        <v>159</v>
      </c>
      <c r="E41" s="5"/>
      <c r="F41" s="5">
        <v>80.530825450978881</v>
      </c>
      <c r="G41" s="5">
        <v>2.4618344928069664</v>
      </c>
      <c r="H41" s="5">
        <v>87.000091355879604</v>
      </c>
      <c r="I41" s="5">
        <v>70.686847611384678</v>
      </c>
      <c r="J41" s="5">
        <v>127.36591770614518</v>
      </c>
      <c r="K41" s="5">
        <v>27.915963321977678</v>
      </c>
      <c r="L41" s="5">
        <v>7.1572597651112915</v>
      </c>
      <c r="M41" s="5">
        <v>10.501140805438558</v>
      </c>
      <c r="N41" s="5">
        <v>188.07964989376441</v>
      </c>
      <c r="O41" s="5">
        <v>120.94064010757243</v>
      </c>
      <c r="P41" s="5">
        <v>2.2832527515570855</v>
      </c>
      <c r="Q41" s="5">
        <v>3.7158772705742318</v>
      </c>
      <c r="R41" s="5" t="s">
        <v>134</v>
      </c>
      <c r="S41" s="5" t="s">
        <v>134</v>
      </c>
      <c r="T41" s="5" t="s">
        <v>134</v>
      </c>
      <c r="U41" s="5">
        <v>9.7337320997033225E-2</v>
      </c>
      <c r="V41" s="5" t="s">
        <v>134</v>
      </c>
      <c r="W41" s="5" t="s">
        <v>134</v>
      </c>
      <c r="X41" s="5" t="s">
        <v>134</v>
      </c>
      <c r="Y41" s="5" t="s">
        <v>134</v>
      </c>
      <c r="Z41" s="5" t="s">
        <v>134</v>
      </c>
      <c r="AA41" s="5" t="s">
        <v>134</v>
      </c>
      <c r="AB41" s="5">
        <v>0.14225752071769657</v>
      </c>
      <c r="AC41" s="5">
        <v>0.93295375273634995</v>
      </c>
      <c r="AD41" s="5">
        <v>1.6909971696587667</v>
      </c>
      <c r="AE41" s="5">
        <v>0.1828609563307565</v>
      </c>
      <c r="AF41" s="5" t="s">
        <v>134</v>
      </c>
      <c r="AG41" s="5">
        <v>0.27716191110605104</v>
      </c>
      <c r="AH41" s="5" t="s">
        <v>134</v>
      </c>
      <c r="AI41" s="5" t="s">
        <v>134</v>
      </c>
      <c r="AJ41" s="5">
        <v>1.4591165840287775E-2</v>
      </c>
      <c r="AK41" s="5" t="s">
        <v>134</v>
      </c>
      <c r="AL41" s="5" t="s">
        <v>134</v>
      </c>
      <c r="AM41" s="5">
        <f t="shared" si="0"/>
        <v>3.0985649556722121</v>
      </c>
      <c r="AN41" s="5" t="s">
        <v>134</v>
      </c>
      <c r="AO41" s="5">
        <v>7.1172574639542227E-2</v>
      </c>
      <c r="AP41" s="5" t="s">
        <v>134</v>
      </c>
      <c r="AQ41" s="5" t="s">
        <v>134</v>
      </c>
      <c r="AR41" s="5">
        <v>5.9589638676993291</v>
      </c>
      <c r="AS41" s="5">
        <v>1.7768523203406463</v>
      </c>
      <c r="AT41" s="5">
        <v>1.532382041803773</v>
      </c>
      <c r="AU41" s="5">
        <v>3.6712254548337653E-2</v>
      </c>
      <c r="AV41" s="5">
        <v>5.7087476824618302E-2</v>
      </c>
      <c r="AW41" s="5" t="s">
        <v>134</v>
      </c>
      <c r="AX41" s="5" t="s">
        <v>134</v>
      </c>
    </row>
    <row r="42" spans="1:50">
      <c r="A42" s="5" t="s">
        <v>172</v>
      </c>
      <c r="B42" s="2" t="s">
        <v>337</v>
      </c>
      <c r="C42" s="5" t="s">
        <v>132</v>
      </c>
      <c r="D42" s="5" t="s">
        <v>159</v>
      </c>
      <c r="E42" s="5"/>
      <c r="F42" s="5">
        <v>102.8180652634166</v>
      </c>
      <c r="G42" s="5">
        <v>5.5346393156585432</v>
      </c>
      <c r="H42" s="5">
        <v>55.719347045233981</v>
      </c>
      <c r="I42" s="5">
        <v>60.96968662677817</v>
      </c>
      <c r="J42" s="5">
        <v>94.941182716726473</v>
      </c>
      <c r="K42" s="5">
        <v>27.812670639552248</v>
      </c>
      <c r="L42" s="5">
        <v>4.841073955481674</v>
      </c>
      <c r="M42" s="5">
        <v>10.810280530047729</v>
      </c>
      <c r="N42" s="5">
        <v>209.53651903016794</v>
      </c>
      <c r="O42" s="5">
        <v>112.36548562816085</v>
      </c>
      <c r="P42" s="5">
        <v>2.3494626722824594</v>
      </c>
      <c r="Q42" s="5">
        <v>3.7259416207222995</v>
      </c>
      <c r="R42" s="5">
        <v>5.5784728637953473E-2</v>
      </c>
      <c r="S42" s="5">
        <v>1.4423613174353118</v>
      </c>
      <c r="T42" s="5">
        <v>0.86958326841803768</v>
      </c>
      <c r="U42" s="5" t="s">
        <v>134</v>
      </c>
      <c r="V42" s="5" t="s">
        <v>134</v>
      </c>
      <c r="W42" s="5" t="s">
        <v>134</v>
      </c>
      <c r="X42" s="5">
        <v>3.4570884369785906E-2</v>
      </c>
      <c r="Y42" s="5" t="s">
        <v>134</v>
      </c>
      <c r="Z42" s="5">
        <v>0.12574302308553106</v>
      </c>
      <c r="AA42" s="5">
        <v>3.1668697809675989E-2</v>
      </c>
      <c r="AB42" s="5">
        <v>4.7781735956693772E-2</v>
      </c>
      <c r="AC42" s="5">
        <v>0.77646806266874435</v>
      </c>
      <c r="AD42" s="5">
        <v>1.3558385741882337</v>
      </c>
      <c r="AE42" s="5">
        <v>8.1495735328147717E-2</v>
      </c>
      <c r="AF42" s="5">
        <v>0.20596510209210661</v>
      </c>
      <c r="AG42" s="5" t="s">
        <v>134</v>
      </c>
      <c r="AH42" s="5" t="s">
        <v>134</v>
      </c>
      <c r="AI42" s="5">
        <v>5.2251453223792522E-2</v>
      </c>
      <c r="AJ42" s="5">
        <v>2.9408643102266437E-2</v>
      </c>
      <c r="AK42" s="5" t="s">
        <v>134</v>
      </c>
      <c r="AL42" s="5">
        <v>3.1858981947513895E-2</v>
      </c>
      <c r="AM42" s="5">
        <f t="shared" si="0"/>
        <v>2.533286552550805</v>
      </c>
      <c r="AN42" s="5" t="s">
        <v>134</v>
      </c>
      <c r="AO42" s="5" t="s">
        <v>134</v>
      </c>
      <c r="AP42" s="5">
        <v>1.5553912318441009E-2</v>
      </c>
      <c r="AQ42" s="5">
        <v>0.50043384966760229</v>
      </c>
      <c r="AR42" s="5">
        <v>4.9867131279842711</v>
      </c>
      <c r="AS42" s="5">
        <v>1.7906996536226691</v>
      </c>
      <c r="AT42" s="5">
        <v>1.4132498404959299</v>
      </c>
      <c r="AU42" s="5">
        <v>0.2775264815195132</v>
      </c>
      <c r="AV42" s="5">
        <v>8.0545773833322662E-2</v>
      </c>
      <c r="AW42" s="5">
        <v>4.3552892027974639E-2</v>
      </c>
      <c r="AX42" s="5">
        <v>2.142578658500752E-2</v>
      </c>
    </row>
    <row r="43" spans="1:50">
      <c r="A43" s="5" t="s">
        <v>173</v>
      </c>
      <c r="B43" s="2" t="s">
        <v>341</v>
      </c>
      <c r="C43" s="5" t="s">
        <v>132</v>
      </c>
      <c r="D43" s="5" t="s">
        <v>159</v>
      </c>
      <c r="E43" s="5"/>
      <c r="F43" s="5">
        <v>58.067272523488569</v>
      </c>
      <c r="G43" s="5">
        <v>6.4168093475422436</v>
      </c>
      <c r="H43" s="5">
        <v>93.10734438534169</v>
      </c>
      <c r="I43" s="5">
        <v>99.163048982850171</v>
      </c>
      <c r="J43" s="5">
        <v>76.013892862518688</v>
      </c>
      <c r="K43" s="5">
        <v>26.462262043171183</v>
      </c>
      <c r="L43" s="5" t="s">
        <v>134</v>
      </c>
      <c r="M43" s="5">
        <v>13.500251736989929</v>
      </c>
      <c r="N43" s="5">
        <v>182.50235957351569</v>
      </c>
      <c r="O43" s="5">
        <v>110.81093840977218</v>
      </c>
      <c r="P43" s="5">
        <v>1.0827618262159684</v>
      </c>
      <c r="Q43" s="5">
        <v>1.3200094387304449</v>
      </c>
      <c r="R43" s="5">
        <v>2.9861893948409986E-2</v>
      </c>
      <c r="S43" s="5" t="s">
        <v>134</v>
      </c>
      <c r="T43" s="5" t="s">
        <v>134</v>
      </c>
      <c r="U43" s="5" t="s">
        <v>134</v>
      </c>
      <c r="V43" s="5">
        <v>7.1982511468161439E-2</v>
      </c>
      <c r="W43" s="5" t="s">
        <v>134</v>
      </c>
      <c r="X43" s="5" t="s">
        <v>134</v>
      </c>
      <c r="Y43" s="5" t="s">
        <v>134</v>
      </c>
      <c r="Z43" s="5" t="s">
        <v>134</v>
      </c>
      <c r="AA43" s="5" t="s">
        <v>134</v>
      </c>
      <c r="AB43" s="5">
        <v>0.16241056245450253</v>
      </c>
      <c r="AC43" s="5">
        <v>0.24372799814691057</v>
      </c>
      <c r="AD43" s="5">
        <v>0.47222731511258098</v>
      </c>
      <c r="AE43" s="5">
        <v>4.2845869667648535E-2</v>
      </c>
      <c r="AF43" s="5">
        <v>5.589496300686124E-2</v>
      </c>
      <c r="AG43" s="5" t="s">
        <v>134</v>
      </c>
      <c r="AH43" s="5" t="s">
        <v>134</v>
      </c>
      <c r="AI43" s="5" t="s">
        <v>134</v>
      </c>
      <c r="AJ43" s="5">
        <v>0</v>
      </c>
      <c r="AK43" s="5" t="s">
        <v>134</v>
      </c>
      <c r="AL43" s="5">
        <v>5.4149551257006837E-2</v>
      </c>
      <c r="AM43" s="5">
        <f t="shared" si="0"/>
        <v>0.86884569719100824</v>
      </c>
      <c r="AN43" s="5" t="s">
        <v>134</v>
      </c>
      <c r="AO43" s="5" t="s">
        <v>134</v>
      </c>
      <c r="AP43" s="5">
        <v>1.1748607542820817E-2</v>
      </c>
      <c r="AQ43" s="5">
        <v>0.28761284304402701</v>
      </c>
      <c r="AR43" s="5">
        <v>5.3638354849712178</v>
      </c>
      <c r="AS43" s="5">
        <v>4.1092321907166589</v>
      </c>
      <c r="AT43" s="5">
        <v>1.0245394560524199</v>
      </c>
      <c r="AU43" s="5" t="s">
        <v>134</v>
      </c>
      <c r="AV43" s="5">
        <v>0.20862272896276504</v>
      </c>
      <c r="AW43" s="5">
        <v>2.243011960932904E-2</v>
      </c>
      <c r="AX43" s="5" t="s">
        <v>134</v>
      </c>
    </row>
    <row r="44" spans="1:50">
      <c r="A44" s="5" t="s">
        <v>174</v>
      </c>
      <c r="B44" s="2" t="s">
        <v>174</v>
      </c>
      <c r="C44" s="5" t="s">
        <v>132</v>
      </c>
      <c r="D44" s="5" t="s">
        <v>159</v>
      </c>
      <c r="E44" s="5"/>
      <c r="F44" s="5">
        <v>183.70148300772192</v>
      </c>
      <c r="G44" s="5" t="s">
        <v>134</v>
      </c>
      <c r="H44" s="5">
        <v>86.013055328603443</v>
      </c>
      <c r="I44" s="5">
        <v>58.000565766523572</v>
      </c>
      <c r="J44" s="5">
        <v>0.65054064887081164</v>
      </c>
      <c r="K44" s="5">
        <v>4.4777844268415921</v>
      </c>
      <c r="L44" s="5" t="s">
        <v>134</v>
      </c>
      <c r="M44" s="5" t="s">
        <v>134</v>
      </c>
      <c r="N44" s="5">
        <v>429.9542271045172</v>
      </c>
      <c r="O44" s="5">
        <v>235.78459227141144</v>
      </c>
      <c r="P44" s="5">
        <v>0.32849627620975125</v>
      </c>
      <c r="Q44" s="5">
        <v>0.47413489492281113</v>
      </c>
      <c r="R44" s="5" t="s">
        <v>134</v>
      </c>
      <c r="S44" s="5" t="s">
        <v>134</v>
      </c>
      <c r="T44" s="5" t="s">
        <v>134</v>
      </c>
      <c r="U44" s="5" t="s">
        <v>134</v>
      </c>
      <c r="V44" s="5">
        <v>0.4388099408571976</v>
      </c>
      <c r="W44" s="5" t="s">
        <v>134</v>
      </c>
      <c r="X44" s="5" t="s">
        <v>134</v>
      </c>
      <c r="Y44" s="5" t="s">
        <v>134</v>
      </c>
      <c r="Z44" s="5" t="s">
        <v>134</v>
      </c>
      <c r="AA44" s="5">
        <v>8.4301690001045496E-2</v>
      </c>
      <c r="AB44" s="5" t="s">
        <v>134</v>
      </c>
      <c r="AC44" s="5">
        <v>0.66762998954702135</v>
      </c>
      <c r="AD44" s="5">
        <v>2.4925081302806289</v>
      </c>
      <c r="AE44" s="5">
        <v>0.3168833143327624</v>
      </c>
      <c r="AF44" s="5">
        <v>0.62819636153214486</v>
      </c>
      <c r="AG44" s="5" t="s">
        <v>134</v>
      </c>
      <c r="AH44" s="5">
        <v>1.5326300093462562E-2</v>
      </c>
      <c r="AI44" s="5" t="s">
        <v>134</v>
      </c>
      <c r="AJ44" s="5" t="s">
        <v>134</v>
      </c>
      <c r="AK44" s="5">
        <v>0</v>
      </c>
      <c r="AL44" s="5" t="s">
        <v>134</v>
      </c>
      <c r="AM44" s="5">
        <f t="shared" si="0"/>
        <v>4.1205440957860207</v>
      </c>
      <c r="AN44" s="5">
        <v>7.8497639025072383E-2</v>
      </c>
      <c r="AO44" s="5" t="s">
        <v>134</v>
      </c>
      <c r="AP44" s="5" t="s">
        <v>134</v>
      </c>
      <c r="AQ44" s="5" t="s">
        <v>134</v>
      </c>
      <c r="AR44" s="5">
        <v>28.576797468168024</v>
      </c>
      <c r="AS44" s="5">
        <v>0.68886189802831488</v>
      </c>
      <c r="AT44" s="5">
        <v>2.7107050526073651</v>
      </c>
      <c r="AU44" s="5">
        <v>0.35571223455892709</v>
      </c>
      <c r="AV44" s="5" t="s">
        <v>134</v>
      </c>
      <c r="AW44" s="5" t="s">
        <v>134</v>
      </c>
      <c r="AX44" s="5" t="s">
        <v>134</v>
      </c>
    </row>
    <row r="45" spans="1:50">
      <c r="A45" s="5" t="s">
        <v>175</v>
      </c>
      <c r="B45" s="2" t="s">
        <v>176</v>
      </c>
      <c r="C45" s="5" t="s">
        <v>132</v>
      </c>
      <c r="D45" s="5" t="s">
        <v>159</v>
      </c>
      <c r="E45" s="5"/>
      <c r="F45" s="5">
        <v>60.314743120487741</v>
      </c>
      <c r="G45" s="5">
        <v>0.89185184616721869</v>
      </c>
      <c r="H45" s="5">
        <v>149.0045346582352</v>
      </c>
      <c r="I45" s="5">
        <v>91.590331976619936</v>
      </c>
      <c r="J45" s="5">
        <v>2.8721800642701054</v>
      </c>
      <c r="K45" s="5">
        <v>5.2246051739792492</v>
      </c>
      <c r="L45" s="5" t="s">
        <v>134</v>
      </c>
      <c r="M45" s="5">
        <v>3.6173145224198047</v>
      </c>
      <c r="N45" s="5">
        <v>373.28156076192113</v>
      </c>
      <c r="O45" s="5">
        <v>231.33598493289549</v>
      </c>
      <c r="P45" s="5">
        <v>5.8094166445547546E-2</v>
      </c>
      <c r="Q45" s="5" t="s">
        <v>134</v>
      </c>
      <c r="R45" s="5">
        <v>8.892623820723795E-3</v>
      </c>
      <c r="S45" s="5" t="s">
        <v>134</v>
      </c>
      <c r="T45" s="5" t="s">
        <v>134</v>
      </c>
      <c r="U45" s="5" t="s">
        <v>134</v>
      </c>
      <c r="V45" s="5" t="s">
        <v>134</v>
      </c>
      <c r="W45" s="5" t="s">
        <v>134</v>
      </c>
      <c r="X45" s="5" t="s">
        <v>134</v>
      </c>
      <c r="Y45" s="5">
        <v>0.16928921677116501</v>
      </c>
      <c r="Z45" s="5" t="s">
        <v>134</v>
      </c>
      <c r="AA45" s="5" t="s">
        <v>134</v>
      </c>
      <c r="AB45" s="5" t="s">
        <v>134</v>
      </c>
      <c r="AC45" s="5">
        <v>6.0727428811844383E-2</v>
      </c>
      <c r="AD45" s="5">
        <v>0.2052372029623615</v>
      </c>
      <c r="AE45" s="5">
        <v>4.1542981607110369E-2</v>
      </c>
      <c r="AF45" s="5">
        <v>0.15056930641617139</v>
      </c>
      <c r="AG45" s="5" t="s">
        <v>134</v>
      </c>
      <c r="AH45" s="5" t="s">
        <v>134</v>
      </c>
      <c r="AI45" s="5">
        <v>2.6561060490409301E-2</v>
      </c>
      <c r="AJ45" s="5">
        <v>3.0025544482539308E-2</v>
      </c>
      <c r="AK45" s="5" t="s">
        <v>134</v>
      </c>
      <c r="AL45" s="5" t="s">
        <v>134</v>
      </c>
      <c r="AM45" s="5">
        <f t="shared" si="0"/>
        <v>0.51466352477043631</v>
      </c>
      <c r="AN45" s="5" t="s">
        <v>134</v>
      </c>
      <c r="AO45" s="5" t="s">
        <v>134</v>
      </c>
      <c r="AP45" s="5" t="s">
        <v>134</v>
      </c>
      <c r="AQ45" s="5" t="s">
        <v>134</v>
      </c>
      <c r="AR45" s="5">
        <v>29.929166642247296</v>
      </c>
      <c r="AS45" s="5">
        <v>2.1775056626174893</v>
      </c>
      <c r="AT45" s="5">
        <v>2.0247411977309122</v>
      </c>
      <c r="AU45" s="5">
        <v>0.82341318947782338</v>
      </c>
      <c r="AV45" s="5">
        <v>0.43367444004550454</v>
      </c>
      <c r="AW45" s="5">
        <v>8.125302509515429E-3</v>
      </c>
      <c r="AX45" s="5">
        <v>0</v>
      </c>
    </row>
    <row r="46" spans="1:50">
      <c r="A46" s="5" t="s">
        <v>176</v>
      </c>
      <c r="B46" s="2" t="s">
        <v>177</v>
      </c>
      <c r="C46" s="5" t="s">
        <v>132</v>
      </c>
      <c r="D46" s="5" t="s">
        <v>159</v>
      </c>
      <c r="E46" s="5"/>
      <c r="F46" s="5">
        <v>138.34633756925317</v>
      </c>
      <c r="G46" s="5">
        <v>2.8570752556070329</v>
      </c>
      <c r="H46" s="5">
        <v>76.858844234153551</v>
      </c>
      <c r="I46" s="5">
        <v>70.429133013496369</v>
      </c>
      <c r="J46" s="5">
        <v>4.3283010733376219</v>
      </c>
      <c r="K46" s="5">
        <v>5.3617597303091875</v>
      </c>
      <c r="L46" s="5" t="s">
        <v>134</v>
      </c>
      <c r="M46" s="5">
        <v>2.9996188242596533</v>
      </c>
      <c r="N46" s="5">
        <v>387.98227825821812</v>
      </c>
      <c r="O46" s="5">
        <v>219.36237493059318</v>
      </c>
      <c r="P46" s="5">
        <v>0.20614981140790023</v>
      </c>
      <c r="Q46" s="5">
        <v>0.14812053857284815</v>
      </c>
      <c r="R46" s="5">
        <v>2.5783498406888556E-2</v>
      </c>
      <c r="S46" s="5" t="s">
        <v>134</v>
      </c>
      <c r="T46" s="5" t="s">
        <v>134</v>
      </c>
      <c r="U46" s="5" t="s">
        <v>134</v>
      </c>
      <c r="V46" s="5" t="s">
        <v>134</v>
      </c>
      <c r="W46" s="5" t="s">
        <v>134</v>
      </c>
      <c r="X46" s="5" t="s">
        <v>134</v>
      </c>
      <c r="Y46" s="5" t="s">
        <v>134</v>
      </c>
      <c r="Z46" s="5" t="s">
        <v>134</v>
      </c>
      <c r="AA46" s="5" t="s">
        <v>134</v>
      </c>
      <c r="AB46" s="5" t="s">
        <v>134</v>
      </c>
      <c r="AC46" s="5">
        <v>0.22378577091585997</v>
      </c>
      <c r="AD46" s="5">
        <v>1.0953041749664816</v>
      </c>
      <c r="AE46" s="5">
        <v>0.11332113648935006</v>
      </c>
      <c r="AF46" s="5">
        <v>0.38801808905904506</v>
      </c>
      <c r="AG46" s="5">
        <v>0.13708678551751846</v>
      </c>
      <c r="AH46" s="5">
        <v>1.4022259501880808E-2</v>
      </c>
      <c r="AI46" s="5" t="s">
        <v>134</v>
      </c>
      <c r="AJ46" s="5" t="s">
        <v>134</v>
      </c>
      <c r="AK46" s="5">
        <v>1.0598888674342161E-2</v>
      </c>
      <c r="AL46" s="5" t="s">
        <v>134</v>
      </c>
      <c r="AM46" s="5">
        <f t="shared" si="0"/>
        <v>1.982137105124478</v>
      </c>
      <c r="AN46" s="5">
        <v>5.3866318863866593E-2</v>
      </c>
      <c r="AO46" s="5" t="s">
        <v>134</v>
      </c>
      <c r="AP46" s="5" t="s">
        <v>134</v>
      </c>
      <c r="AQ46" s="5" t="s">
        <v>134</v>
      </c>
      <c r="AR46" s="5">
        <v>29.406700597840953</v>
      </c>
      <c r="AS46" s="5">
        <v>1.2276243963890692</v>
      </c>
      <c r="AT46" s="5">
        <v>2.5551782686294811</v>
      </c>
      <c r="AU46" s="5">
        <v>0.25321622698479873</v>
      </c>
      <c r="AV46" s="5">
        <v>0.19255211377002279</v>
      </c>
      <c r="AW46" s="5">
        <v>1.9626923654864323E-2</v>
      </c>
      <c r="AX46" s="5" t="s">
        <v>134</v>
      </c>
    </row>
    <row r="47" spans="1:50">
      <c r="A47" s="5" t="s">
        <v>177</v>
      </c>
      <c r="B47" s="2" t="s">
        <v>347</v>
      </c>
      <c r="C47" s="5" t="s">
        <v>132</v>
      </c>
      <c r="D47" s="5" t="s">
        <v>159</v>
      </c>
      <c r="E47" s="5"/>
      <c r="F47" s="5">
        <v>358.13267348895693</v>
      </c>
      <c r="G47" s="5" t="s">
        <v>134</v>
      </c>
      <c r="H47" s="5">
        <v>76.092961179860097</v>
      </c>
      <c r="I47" s="5">
        <v>62.295716677935715</v>
      </c>
      <c r="J47" s="5">
        <v>0.47721683933998871</v>
      </c>
      <c r="K47" s="5">
        <v>2.2512588204779513</v>
      </c>
      <c r="L47" s="5" t="s">
        <v>134</v>
      </c>
      <c r="M47" s="5" t="s">
        <v>134</v>
      </c>
      <c r="N47" s="5">
        <v>378.47609476135278</v>
      </c>
      <c r="O47" s="5">
        <v>268.92275636487335</v>
      </c>
      <c r="P47" s="5">
        <v>0.43862985955448902</v>
      </c>
      <c r="Q47" s="5">
        <v>0.38293676027610773</v>
      </c>
      <c r="R47" s="5" t="s">
        <v>134</v>
      </c>
      <c r="S47" s="5" t="s">
        <v>134</v>
      </c>
      <c r="T47" s="5" t="s">
        <v>134</v>
      </c>
      <c r="U47" s="5" t="s">
        <v>134</v>
      </c>
      <c r="V47" s="5" t="s">
        <v>134</v>
      </c>
      <c r="W47" s="5" t="s">
        <v>134</v>
      </c>
      <c r="X47" s="5" t="s">
        <v>134</v>
      </c>
      <c r="Y47" s="5" t="s">
        <v>134</v>
      </c>
      <c r="Z47" s="5" t="s">
        <v>134</v>
      </c>
      <c r="AA47" s="5" t="s">
        <v>134</v>
      </c>
      <c r="AB47" s="5" t="s">
        <v>134</v>
      </c>
      <c r="AC47" s="5">
        <v>0.13945032925660469</v>
      </c>
      <c r="AD47" s="5">
        <v>0.43477966423998043</v>
      </c>
      <c r="AE47" s="5">
        <v>6.4415282529128134E-2</v>
      </c>
      <c r="AF47" s="5" t="s">
        <v>134</v>
      </c>
      <c r="AG47" s="5">
        <v>2.828364413852661E-2</v>
      </c>
      <c r="AH47" s="5" t="s">
        <v>134</v>
      </c>
      <c r="AI47" s="5">
        <v>0.10591572915761266</v>
      </c>
      <c r="AJ47" s="5" t="s">
        <v>134</v>
      </c>
      <c r="AK47" s="5" t="s">
        <v>134</v>
      </c>
      <c r="AL47" s="5" t="s">
        <v>134</v>
      </c>
      <c r="AM47" s="5">
        <f t="shared" si="0"/>
        <v>0.77284464932185237</v>
      </c>
      <c r="AN47" s="5" t="s">
        <v>134</v>
      </c>
      <c r="AO47" s="5" t="s">
        <v>134</v>
      </c>
      <c r="AP47" s="5" t="s">
        <v>134</v>
      </c>
      <c r="AQ47" s="5">
        <v>5.6964160645373046E-2</v>
      </c>
      <c r="AR47" s="5">
        <v>29.361048656050258</v>
      </c>
      <c r="AS47" s="5">
        <v>0.83248970050579907</v>
      </c>
      <c r="AT47" s="5">
        <v>1.314212137859802</v>
      </c>
      <c r="AU47" s="5" t="s">
        <v>134</v>
      </c>
      <c r="AV47" s="5" t="s">
        <v>134</v>
      </c>
      <c r="AW47" s="5" t="s">
        <v>134</v>
      </c>
      <c r="AX47" s="5">
        <v>0</v>
      </c>
    </row>
    <row r="48" spans="1:50">
      <c r="A48" s="5" t="s">
        <v>178</v>
      </c>
      <c r="B48" s="2" t="s">
        <v>348</v>
      </c>
      <c r="C48" s="5" t="s">
        <v>132</v>
      </c>
      <c r="D48" s="5" t="s">
        <v>159</v>
      </c>
      <c r="E48" s="5"/>
      <c r="F48" s="5">
        <v>82.163650160277911</v>
      </c>
      <c r="G48" s="5">
        <v>3.9365644793559906</v>
      </c>
      <c r="H48" s="5" t="s">
        <v>134</v>
      </c>
      <c r="I48" s="5">
        <v>3.949157457910224</v>
      </c>
      <c r="J48" s="5">
        <v>5.012853167916969</v>
      </c>
      <c r="K48" s="5">
        <v>11.659425933321597</v>
      </c>
      <c r="L48" s="5" t="s">
        <v>134</v>
      </c>
      <c r="M48" s="5">
        <v>1.5187863037234726</v>
      </c>
      <c r="N48" s="5">
        <v>202.57142255668924</v>
      </c>
      <c r="O48" s="5">
        <v>69.199323626971307</v>
      </c>
      <c r="P48" s="5">
        <v>1.8368383954790128</v>
      </c>
      <c r="Q48" s="5">
        <v>8.241926877905092</v>
      </c>
      <c r="R48" s="5" t="s">
        <v>134</v>
      </c>
      <c r="S48" s="5">
        <v>1.0067578695358637</v>
      </c>
      <c r="T48" s="5" t="s">
        <v>134</v>
      </c>
      <c r="U48" s="5" t="s">
        <v>134</v>
      </c>
      <c r="V48" s="5" t="s">
        <v>134</v>
      </c>
      <c r="W48" s="5" t="s">
        <v>134</v>
      </c>
      <c r="X48" s="5" t="s">
        <v>134</v>
      </c>
      <c r="Y48" s="5" t="s">
        <v>134</v>
      </c>
      <c r="Z48" s="5" t="s">
        <v>134</v>
      </c>
      <c r="AA48" s="5" t="s">
        <v>134</v>
      </c>
      <c r="AB48" s="5" t="s">
        <v>134</v>
      </c>
      <c r="AC48" s="5">
        <v>0.28564574997774528</v>
      </c>
      <c r="AD48" s="5">
        <v>0.38061465613408518</v>
      </c>
      <c r="AE48" s="5">
        <v>3.0614122719545556E-2</v>
      </c>
      <c r="AF48" s="5" t="s">
        <v>134</v>
      </c>
      <c r="AG48" s="5" t="s">
        <v>134</v>
      </c>
      <c r="AH48" s="5">
        <v>7.0845764014746321E-2</v>
      </c>
      <c r="AI48" s="5" t="s">
        <v>134</v>
      </c>
      <c r="AJ48" s="5">
        <v>0</v>
      </c>
      <c r="AK48" s="5" t="s">
        <v>134</v>
      </c>
      <c r="AL48" s="5">
        <v>3.3988133747318607E-2</v>
      </c>
      <c r="AM48" s="5">
        <f t="shared" si="0"/>
        <v>0.80170842659344088</v>
      </c>
      <c r="AN48" s="5" t="s">
        <v>134</v>
      </c>
      <c r="AO48" s="5" t="s">
        <v>134</v>
      </c>
      <c r="AP48" s="5" t="s">
        <v>134</v>
      </c>
      <c r="AQ48" s="5">
        <v>0.8226762560901224</v>
      </c>
      <c r="AR48" s="5">
        <v>19.528019271229976</v>
      </c>
      <c r="AS48" s="5">
        <v>1.3034890986981393</v>
      </c>
      <c r="AT48" s="5">
        <v>0.89851629228036101</v>
      </c>
      <c r="AU48" s="5">
        <v>0.6716102973519632</v>
      </c>
      <c r="AV48" s="5">
        <v>6.1200572758581692E-2</v>
      </c>
      <c r="AW48" s="5">
        <v>0.12871239770841353</v>
      </c>
      <c r="AX48" s="5">
        <v>4.3349474683481423E-2</v>
      </c>
    </row>
    <row r="49" spans="1:50">
      <c r="A49" s="5" t="s">
        <v>179</v>
      </c>
      <c r="B49" s="2" t="s">
        <v>351</v>
      </c>
      <c r="C49" s="5" t="s">
        <v>132</v>
      </c>
      <c r="D49" s="5" t="s">
        <v>159</v>
      </c>
      <c r="E49" s="5"/>
      <c r="F49" s="5">
        <v>70.430313295879671</v>
      </c>
      <c r="G49" s="5">
        <v>5.4042783757619963</v>
      </c>
      <c r="H49" s="5">
        <v>48.147341113074333</v>
      </c>
      <c r="I49" s="5">
        <v>12.545295709723215</v>
      </c>
      <c r="J49" s="5">
        <v>30.972394245615408</v>
      </c>
      <c r="K49" s="5">
        <v>16.56495249285382</v>
      </c>
      <c r="L49" s="5" t="s">
        <v>134</v>
      </c>
      <c r="M49" s="5" t="s">
        <v>134</v>
      </c>
      <c r="N49" s="5">
        <v>179.58789480464404</v>
      </c>
      <c r="O49" s="5">
        <v>76.300482355656598</v>
      </c>
      <c r="P49" s="5">
        <v>2.393483514086673</v>
      </c>
      <c r="Q49" s="5">
        <v>10.068150620118482</v>
      </c>
      <c r="R49" s="5">
        <v>0.39762261127618015</v>
      </c>
      <c r="S49" s="5">
        <v>8.7953986402545308</v>
      </c>
      <c r="T49" s="5" t="s">
        <v>134</v>
      </c>
      <c r="U49" s="5" t="s">
        <v>134</v>
      </c>
      <c r="V49" s="5" t="s">
        <v>134</v>
      </c>
      <c r="W49" s="5" t="s">
        <v>134</v>
      </c>
      <c r="X49" s="5" t="s">
        <v>134</v>
      </c>
      <c r="Y49" s="5" t="s">
        <v>134</v>
      </c>
      <c r="Z49" s="5" t="s">
        <v>134</v>
      </c>
      <c r="AA49" s="5">
        <v>0.14961708124649209</v>
      </c>
      <c r="AB49" s="5">
        <v>0.74600259289406834</v>
      </c>
      <c r="AC49" s="5">
        <v>0.30175718747006586</v>
      </c>
      <c r="AD49" s="5">
        <v>0.47755857632377824</v>
      </c>
      <c r="AE49" s="5" t="s">
        <v>134</v>
      </c>
      <c r="AF49" s="5" t="s">
        <v>134</v>
      </c>
      <c r="AG49" s="5" t="s">
        <v>134</v>
      </c>
      <c r="AH49" s="5">
        <v>0.15175806725324073</v>
      </c>
      <c r="AI49" s="5">
        <v>5.0520977372606628E-2</v>
      </c>
      <c r="AJ49" s="5">
        <v>5.7091059661047286E-2</v>
      </c>
      <c r="AK49" s="5" t="s">
        <v>134</v>
      </c>
      <c r="AL49" s="5">
        <v>7.736511044426532E-2</v>
      </c>
      <c r="AM49" s="5">
        <f t="shared" si="0"/>
        <v>1.1160509785250041</v>
      </c>
      <c r="AN49" s="5">
        <v>7.0668065533614682E-2</v>
      </c>
      <c r="AO49" s="5">
        <v>18.69632460767194</v>
      </c>
      <c r="AP49" s="5" t="s">
        <v>134</v>
      </c>
      <c r="AQ49" s="5">
        <v>2.9872348491130429</v>
      </c>
      <c r="AR49" s="5">
        <v>17.719830919807279</v>
      </c>
      <c r="AS49" s="5">
        <v>2.4172500837679238</v>
      </c>
      <c r="AT49" s="5">
        <v>1.7971689203291001</v>
      </c>
      <c r="AU49" s="5">
        <v>1.1520270012407219</v>
      </c>
      <c r="AV49" s="5" t="s">
        <v>134</v>
      </c>
      <c r="AW49" s="5">
        <v>0.1557894980630804</v>
      </c>
      <c r="AX49" s="5">
        <v>0.14255259653049537</v>
      </c>
    </row>
    <row r="50" spans="1:50">
      <c r="A50" s="5" t="s">
        <v>180</v>
      </c>
      <c r="B50" s="2" t="s">
        <v>355</v>
      </c>
      <c r="C50" s="5" t="s">
        <v>132</v>
      </c>
      <c r="D50" s="5" t="s">
        <v>159</v>
      </c>
      <c r="E50" s="5"/>
      <c r="F50" s="5">
        <v>91.115156759860596</v>
      </c>
      <c r="G50" s="5">
        <v>2.9692540021428195</v>
      </c>
      <c r="H50" s="5">
        <v>54.618470863599143</v>
      </c>
      <c r="I50" s="5">
        <v>3.9620489447803524</v>
      </c>
      <c r="J50" s="5">
        <v>10.845120955013412</v>
      </c>
      <c r="K50" s="5">
        <v>21.460880320151777</v>
      </c>
      <c r="L50" s="5" t="s">
        <v>134</v>
      </c>
      <c r="M50" s="5">
        <v>1.9599474950027433</v>
      </c>
      <c r="N50" s="5">
        <v>250.32869116344057</v>
      </c>
      <c r="O50" s="5">
        <v>88.390901016509517</v>
      </c>
      <c r="P50" s="5">
        <v>1.3236563105165116</v>
      </c>
      <c r="Q50" s="5">
        <v>8.846665907419176</v>
      </c>
      <c r="R50" s="5" t="s">
        <v>134</v>
      </c>
      <c r="S50" s="5">
        <v>1.3812355257622622</v>
      </c>
      <c r="T50" s="5" t="s">
        <v>134</v>
      </c>
      <c r="U50" s="5" t="s">
        <v>134</v>
      </c>
      <c r="V50" s="5" t="s">
        <v>134</v>
      </c>
      <c r="W50" s="5" t="s">
        <v>134</v>
      </c>
      <c r="X50" s="5" t="s">
        <v>134</v>
      </c>
      <c r="Y50" s="5" t="s">
        <v>134</v>
      </c>
      <c r="Z50" s="5" t="s">
        <v>134</v>
      </c>
      <c r="AA50" s="5" t="s">
        <v>134</v>
      </c>
      <c r="AB50" s="5" t="s">
        <v>134</v>
      </c>
      <c r="AC50" s="5">
        <v>0.21834242301686904</v>
      </c>
      <c r="AD50" s="5">
        <v>0.24485968905905653</v>
      </c>
      <c r="AE50" s="5">
        <v>2.6575854653831669E-2</v>
      </c>
      <c r="AF50" s="5">
        <v>7.2255815386667768E-2</v>
      </c>
      <c r="AG50" s="5" t="s">
        <v>134</v>
      </c>
      <c r="AH50" s="5">
        <v>0.11834486591947951</v>
      </c>
      <c r="AI50" s="5" t="s">
        <v>134</v>
      </c>
      <c r="AJ50" s="5" t="s">
        <v>134</v>
      </c>
      <c r="AK50" s="5">
        <v>3.1573723282911602E-2</v>
      </c>
      <c r="AL50" s="5">
        <v>3.1229765911717573E-2</v>
      </c>
      <c r="AM50" s="5">
        <f t="shared" si="0"/>
        <v>0.74318213723053361</v>
      </c>
      <c r="AN50" s="5">
        <v>6.2404217796658945E-2</v>
      </c>
      <c r="AO50" s="5">
        <v>0.66188405422605212</v>
      </c>
      <c r="AP50" s="5" t="s">
        <v>134</v>
      </c>
      <c r="AQ50" s="5">
        <v>0.18431809127400869</v>
      </c>
      <c r="AR50" s="5">
        <v>15.263701555039082</v>
      </c>
      <c r="AS50" s="5">
        <v>1.6743856615569424</v>
      </c>
      <c r="AT50" s="5">
        <v>1.5669104238221305</v>
      </c>
      <c r="AU50" s="5">
        <v>7.1887368892940631E-2</v>
      </c>
      <c r="AV50" s="5">
        <v>1.1248146687586452E-2</v>
      </c>
      <c r="AW50" s="5">
        <v>1.1687665759199693E-2</v>
      </c>
      <c r="AX50" s="5" t="s">
        <v>134</v>
      </c>
    </row>
    <row r="51" spans="1:50">
      <c r="A51" s="5" t="s">
        <v>181</v>
      </c>
      <c r="B51" s="2" t="s">
        <v>356</v>
      </c>
      <c r="C51" s="5" t="s">
        <v>132</v>
      </c>
      <c r="D51" s="5" t="s">
        <v>159</v>
      </c>
      <c r="E51" s="5"/>
      <c r="F51" s="5">
        <v>46.231431115199968</v>
      </c>
      <c r="G51" s="5">
        <v>22.321107988689722</v>
      </c>
      <c r="H51" s="5">
        <v>71.414936855599151</v>
      </c>
      <c r="I51" s="5">
        <v>0.84136117507885766</v>
      </c>
      <c r="J51" s="5">
        <v>2.4260013165846495</v>
      </c>
      <c r="K51" s="5">
        <v>20.997435836511215</v>
      </c>
      <c r="L51" s="5" t="s">
        <v>134</v>
      </c>
      <c r="M51" s="5" t="s">
        <v>134</v>
      </c>
      <c r="N51" s="5">
        <v>215.75013274935762</v>
      </c>
      <c r="O51" s="5">
        <v>102.2086338216653</v>
      </c>
      <c r="P51" s="5">
        <v>1.030826225311805</v>
      </c>
      <c r="Q51" s="5">
        <v>6.709585344470038</v>
      </c>
      <c r="R51" s="5" t="s">
        <v>134</v>
      </c>
      <c r="S51" s="5" t="s">
        <v>134</v>
      </c>
      <c r="T51" s="5" t="s">
        <v>134</v>
      </c>
      <c r="U51" s="5" t="s">
        <v>134</v>
      </c>
      <c r="V51" s="5" t="s">
        <v>134</v>
      </c>
      <c r="W51" s="5" t="s">
        <v>134</v>
      </c>
      <c r="X51" s="5" t="s">
        <v>134</v>
      </c>
      <c r="Y51" s="5" t="s">
        <v>134</v>
      </c>
      <c r="Z51" s="5" t="s">
        <v>134</v>
      </c>
      <c r="AA51" s="5">
        <v>6.6024868564596481E-2</v>
      </c>
      <c r="AB51" s="5" t="s">
        <v>134</v>
      </c>
      <c r="AC51" s="5">
        <v>6.2375350073270858E-2</v>
      </c>
      <c r="AD51" s="5">
        <v>7.3024333339790401E-2</v>
      </c>
      <c r="AE51" s="5">
        <v>1.1791189780098967E-2</v>
      </c>
      <c r="AF51" s="5" t="s">
        <v>134</v>
      </c>
      <c r="AG51" s="5" t="s">
        <v>134</v>
      </c>
      <c r="AH51" s="5" t="s">
        <v>134</v>
      </c>
      <c r="AI51" s="5">
        <v>2.2624250911404305E-2</v>
      </c>
      <c r="AJ51" s="5" t="s">
        <v>134</v>
      </c>
      <c r="AK51" s="5" t="s">
        <v>134</v>
      </c>
      <c r="AL51" s="5">
        <v>2.7710841160300467E-2</v>
      </c>
      <c r="AM51" s="5">
        <f t="shared" si="0"/>
        <v>0.19752596526486499</v>
      </c>
      <c r="AN51" s="5">
        <v>5.0243755467574459E-2</v>
      </c>
      <c r="AO51" s="5">
        <v>0.21864577871412719</v>
      </c>
      <c r="AP51" s="5" t="s">
        <v>134</v>
      </c>
      <c r="AQ51" s="5">
        <v>0.41141995535464615</v>
      </c>
      <c r="AR51" s="5">
        <v>38.523064450066258</v>
      </c>
      <c r="AS51" s="5">
        <v>1.9465896855673626</v>
      </c>
      <c r="AT51" s="5">
        <v>4.4218331987416404</v>
      </c>
      <c r="AU51" s="5">
        <v>2.3774604832590569</v>
      </c>
      <c r="AV51" s="5">
        <v>0.40923501597316359</v>
      </c>
      <c r="AW51" s="5" t="s">
        <v>134</v>
      </c>
      <c r="AX51" s="5">
        <v>6.2261604680097843E-3</v>
      </c>
    </row>
    <row r="52" spans="1:50">
      <c r="A52" s="5" t="s">
        <v>182</v>
      </c>
      <c r="B52" s="2" t="s">
        <v>357</v>
      </c>
      <c r="C52" s="5" t="s">
        <v>132</v>
      </c>
      <c r="D52" s="5" t="s">
        <v>159</v>
      </c>
      <c r="E52" s="5"/>
      <c r="F52" s="5">
        <v>88.156814997850674</v>
      </c>
      <c r="G52" s="5">
        <v>5.3653288055250741</v>
      </c>
      <c r="H52" s="5">
        <v>56.461835629214498</v>
      </c>
      <c r="I52" s="5">
        <v>1.0696587019959025</v>
      </c>
      <c r="J52" s="5">
        <v>1.9752473045546359</v>
      </c>
      <c r="K52" s="5">
        <v>21.331760419317707</v>
      </c>
      <c r="L52" s="5" t="s">
        <v>134</v>
      </c>
      <c r="M52" s="5" t="s">
        <v>134</v>
      </c>
      <c r="N52" s="5">
        <v>241.67014804022222</v>
      </c>
      <c r="O52" s="5">
        <v>93.249618879035481</v>
      </c>
      <c r="P52" s="5">
        <v>1.4463170641567045</v>
      </c>
      <c r="Q52" s="5">
        <v>8.4860592165360185</v>
      </c>
      <c r="R52" s="5">
        <v>0.1867859375692584</v>
      </c>
      <c r="S52" s="5" t="s">
        <v>134</v>
      </c>
      <c r="T52" s="5" t="s">
        <v>134</v>
      </c>
      <c r="U52" s="5" t="s">
        <v>134</v>
      </c>
      <c r="V52" s="5" t="s">
        <v>134</v>
      </c>
      <c r="W52" s="5" t="s">
        <v>134</v>
      </c>
      <c r="X52" s="5" t="s">
        <v>134</v>
      </c>
      <c r="Y52" s="5" t="s">
        <v>134</v>
      </c>
      <c r="Z52" s="5" t="s">
        <v>134</v>
      </c>
      <c r="AA52" s="5">
        <v>0.13353544101664649</v>
      </c>
      <c r="AB52" s="5" t="s">
        <v>134</v>
      </c>
      <c r="AC52" s="5">
        <v>0.11344206727855774</v>
      </c>
      <c r="AD52" s="5">
        <v>0.14249943583331595</v>
      </c>
      <c r="AE52" s="5" t="s">
        <v>134</v>
      </c>
      <c r="AF52" s="5" t="s">
        <v>134</v>
      </c>
      <c r="AG52" s="5" t="s">
        <v>134</v>
      </c>
      <c r="AH52" s="5" t="s">
        <v>134</v>
      </c>
      <c r="AI52" s="5">
        <v>0</v>
      </c>
      <c r="AJ52" s="5">
        <v>3.0223844763402303E-2</v>
      </c>
      <c r="AK52" s="5">
        <v>4.4169998665522292E-2</v>
      </c>
      <c r="AL52" s="5" t="s">
        <v>134</v>
      </c>
      <c r="AM52" s="5">
        <f t="shared" si="0"/>
        <v>0.33033534654079827</v>
      </c>
      <c r="AN52" s="5">
        <v>9.3536596724749524E-2</v>
      </c>
      <c r="AO52" s="5">
        <v>0.62430067451658888</v>
      </c>
      <c r="AP52" s="5" t="s">
        <v>134</v>
      </c>
      <c r="AQ52" s="5">
        <v>0.19781614521459812</v>
      </c>
      <c r="AR52" s="5">
        <v>21.490327545214974</v>
      </c>
      <c r="AS52" s="5">
        <v>1.5667155923160614</v>
      </c>
      <c r="AT52" s="5">
        <v>2.7321695208121395</v>
      </c>
      <c r="AU52" s="5" t="s">
        <v>134</v>
      </c>
      <c r="AV52" s="5">
        <v>7.0813112844682738E-2</v>
      </c>
      <c r="AW52" s="5" t="s">
        <v>134</v>
      </c>
      <c r="AX52" s="5">
        <v>2.2083373698194433E-2</v>
      </c>
    </row>
    <row r="53" spans="1:50">
      <c r="A53" s="5" t="s">
        <v>183</v>
      </c>
      <c r="B53" s="2" t="s">
        <v>360</v>
      </c>
      <c r="C53" s="5" t="s">
        <v>132</v>
      </c>
      <c r="D53" s="5" t="s">
        <v>159</v>
      </c>
      <c r="E53" s="5"/>
      <c r="F53" s="5">
        <v>86.958265866566137</v>
      </c>
      <c r="G53" s="5">
        <v>5.4192913384947099</v>
      </c>
      <c r="H53" s="5">
        <v>69.539998777972343</v>
      </c>
      <c r="I53" s="5">
        <v>1.3795957443427251</v>
      </c>
      <c r="J53" s="5">
        <v>0.99671778894572971</v>
      </c>
      <c r="K53" s="5">
        <v>21.362041331651497</v>
      </c>
      <c r="L53" s="5" t="s">
        <v>134</v>
      </c>
      <c r="M53" s="5" t="s">
        <v>134</v>
      </c>
      <c r="N53" s="5">
        <v>240.86997954554565</v>
      </c>
      <c r="O53" s="5">
        <v>97.905071641239559</v>
      </c>
      <c r="P53" s="5">
        <v>2.1672919003277498</v>
      </c>
      <c r="Q53" s="5">
        <v>9.790726123600578</v>
      </c>
      <c r="R53" s="5">
        <v>0.24126609265447158</v>
      </c>
      <c r="S53" s="5">
        <v>1.6543584558483064</v>
      </c>
      <c r="T53" s="5" t="s">
        <v>134</v>
      </c>
      <c r="U53" s="5" t="s">
        <v>134</v>
      </c>
      <c r="V53" s="5" t="s">
        <v>134</v>
      </c>
      <c r="W53" s="5" t="s">
        <v>134</v>
      </c>
      <c r="X53" s="5" t="s">
        <v>134</v>
      </c>
      <c r="Y53" s="5" t="s">
        <v>134</v>
      </c>
      <c r="Z53" s="5">
        <v>0.19279294046685425</v>
      </c>
      <c r="AA53" s="5">
        <v>3.5474963255311222E-2</v>
      </c>
      <c r="AB53" s="5">
        <v>0.46600097727840423</v>
      </c>
      <c r="AC53" s="5">
        <v>0.148001539659433</v>
      </c>
      <c r="AD53" s="5">
        <v>0.24279707498831979</v>
      </c>
      <c r="AE53" s="5" t="s">
        <v>134</v>
      </c>
      <c r="AF53" s="5" t="s">
        <v>134</v>
      </c>
      <c r="AG53" s="5" t="s">
        <v>134</v>
      </c>
      <c r="AH53" s="5">
        <v>1.8812052350585032E-2</v>
      </c>
      <c r="AI53" s="5" t="s">
        <v>134</v>
      </c>
      <c r="AJ53" s="5">
        <v>5.1897224323349998E-2</v>
      </c>
      <c r="AK53" s="5">
        <v>4.7403742983726724E-2</v>
      </c>
      <c r="AL53" s="5" t="s">
        <v>134</v>
      </c>
      <c r="AM53" s="5">
        <f t="shared" si="0"/>
        <v>0.50891163430541453</v>
      </c>
      <c r="AN53" s="5">
        <v>0.17667735231639606</v>
      </c>
      <c r="AO53" s="5">
        <v>0.15656362889847594</v>
      </c>
      <c r="AP53" s="5" t="s">
        <v>134</v>
      </c>
      <c r="AQ53" s="5">
        <v>1.7427842388176651</v>
      </c>
      <c r="AR53" s="5">
        <v>23.32203919154238</v>
      </c>
      <c r="AS53" s="5">
        <v>1.6202519501314658</v>
      </c>
      <c r="AT53" s="5">
        <v>2.9500166060688739</v>
      </c>
      <c r="AU53" s="5">
        <v>0.87465893179705734</v>
      </c>
      <c r="AV53" s="5">
        <v>9.475918829575157E-2</v>
      </c>
      <c r="AW53" s="5">
        <v>0.17190067058546676</v>
      </c>
      <c r="AX53" s="5">
        <v>7.8993411068613573E-2</v>
      </c>
    </row>
    <row r="54" spans="1:50">
      <c r="A54" s="5" t="s">
        <v>184</v>
      </c>
      <c r="B54" s="2" t="s">
        <v>361</v>
      </c>
      <c r="C54" s="5" t="s">
        <v>132</v>
      </c>
      <c r="D54" s="5" t="s">
        <v>159</v>
      </c>
      <c r="E54" s="5"/>
      <c r="F54" s="5">
        <v>84.928558112313709</v>
      </c>
      <c r="G54" s="5">
        <v>2.0060691921828804</v>
      </c>
      <c r="H54" s="5">
        <v>64.613628034948633</v>
      </c>
      <c r="I54" s="5">
        <v>14.657999825425495</v>
      </c>
      <c r="J54" s="5">
        <v>25.592209550241101</v>
      </c>
      <c r="K54" s="5">
        <v>20.640983798070895</v>
      </c>
      <c r="L54" s="5" t="s">
        <v>134</v>
      </c>
      <c r="M54" s="5">
        <v>1.5230025970094747</v>
      </c>
      <c r="N54" s="5">
        <v>225.58304576857842</v>
      </c>
      <c r="O54" s="5">
        <v>87.328880877905718</v>
      </c>
      <c r="P54" s="5">
        <v>2.0042616068473058</v>
      </c>
      <c r="Q54" s="5">
        <v>8.6382938201147983</v>
      </c>
      <c r="R54" s="5">
        <v>0.15594096080556627</v>
      </c>
      <c r="S54" s="5">
        <v>1.8388924918101683</v>
      </c>
      <c r="T54" s="5" t="s">
        <v>134</v>
      </c>
      <c r="U54" s="5" t="s">
        <v>134</v>
      </c>
      <c r="V54" s="5" t="s">
        <v>134</v>
      </c>
      <c r="W54" s="5" t="s">
        <v>134</v>
      </c>
      <c r="X54" s="5" t="s">
        <v>134</v>
      </c>
      <c r="Y54" s="5">
        <v>0.14571410226339426</v>
      </c>
      <c r="Z54" s="5" t="s">
        <v>134</v>
      </c>
      <c r="AA54" s="5" t="s">
        <v>134</v>
      </c>
      <c r="AB54" s="5">
        <v>8.4290705496283355E-2</v>
      </c>
      <c r="AC54" s="5">
        <v>0.21383508359339906</v>
      </c>
      <c r="AD54" s="5">
        <v>0.40288015955134948</v>
      </c>
      <c r="AE54" s="5">
        <v>3.7136207198244855E-2</v>
      </c>
      <c r="AF54" s="5">
        <v>0.1371850187482517</v>
      </c>
      <c r="AG54" s="5">
        <v>4.8857217863409109E-2</v>
      </c>
      <c r="AH54" s="5">
        <v>8.7369147346049211E-2</v>
      </c>
      <c r="AI54" s="5">
        <v>2.2865622728877492E-2</v>
      </c>
      <c r="AJ54" s="5">
        <v>6.4559551434850912E-2</v>
      </c>
      <c r="AK54" s="5">
        <v>2.8307569386161305E-2</v>
      </c>
      <c r="AL54" s="5" t="s">
        <v>134</v>
      </c>
      <c r="AM54" s="5">
        <f t="shared" si="0"/>
        <v>1.0429955778505933</v>
      </c>
      <c r="AN54" s="5" t="s">
        <v>134</v>
      </c>
      <c r="AO54" s="5">
        <v>0.11413778854459959</v>
      </c>
      <c r="AP54" s="5" t="s">
        <v>134</v>
      </c>
      <c r="AQ54" s="5">
        <v>0.91410947952083288</v>
      </c>
      <c r="AR54" s="5">
        <v>22.27001941505171</v>
      </c>
      <c r="AS54" s="5">
        <v>5.175665527922404</v>
      </c>
      <c r="AT54" s="5">
        <v>2.1407470082194999</v>
      </c>
      <c r="AU54" s="5">
        <v>0.70965711317058855</v>
      </c>
      <c r="AV54" s="5">
        <v>9.0772843392976171E-2</v>
      </c>
      <c r="AW54" s="5">
        <v>5.9334536082754664E-2</v>
      </c>
      <c r="AX54" s="5">
        <v>7.247940968956032E-2</v>
      </c>
    </row>
    <row r="55" spans="1:50">
      <c r="A55" s="5" t="s">
        <v>185</v>
      </c>
      <c r="B55" s="2" t="s">
        <v>365</v>
      </c>
      <c r="C55" s="5" t="s">
        <v>132</v>
      </c>
      <c r="D55" s="5" t="s">
        <v>159</v>
      </c>
      <c r="E55" s="5"/>
      <c r="F55" s="5">
        <v>94.371948700294737</v>
      </c>
      <c r="G55" s="5">
        <v>1.0868026212679329</v>
      </c>
      <c r="H55" s="5" t="s">
        <v>134</v>
      </c>
      <c r="I55" s="5">
        <v>5.2831469919189642</v>
      </c>
      <c r="J55" s="5">
        <v>2.7562410000737163</v>
      </c>
      <c r="K55" s="5">
        <v>9.8912967159109435</v>
      </c>
      <c r="L55" s="5">
        <v>1.0506376698752795</v>
      </c>
      <c r="M55" s="5">
        <v>1.0463371932140633</v>
      </c>
      <c r="N55" s="5">
        <v>244.0003132031205</v>
      </c>
      <c r="O55" s="5">
        <v>75.78820720292596</v>
      </c>
      <c r="P55" s="5">
        <v>1.6210703374118658</v>
      </c>
      <c r="Q55" s="5">
        <v>9.8075395243228467</v>
      </c>
      <c r="R55" s="5">
        <v>0.29750713511167637</v>
      </c>
      <c r="S55" s="5">
        <v>2.2021289107159938</v>
      </c>
      <c r="T55" s="5" t="s">
        <v>134</v>
      </c>
      <c r="U55" s="5" t="s">
        <v>134</v>
      </c>
      <c r="V55" s="5" t="s">
        <v>134</v>
      </c>
      <c r="W55" s="5" t="s">
        <v>134</v>
      </c>
      <c r="X55" s="5" t="s">
        <v>134</v>
      </c>
      <c r="Y55" s="5" t="s">
        <v>134</v>
      </c>
      <c r="Z55" s="5" t="s">
        <v>134</v>
      </c>
      <c r="AA55" s="5" t="s">
        <v>134</v>
      </c>
      <c r="AB55" s="5">
        <v>0.23104472168047099</v>
      </c>
      <c r="AC55" s="5">
        <v>0.40317709649970646</v>
      </c>
      <c r="AD55" s="5">
        <v>0.47828184205217855</v>
      </c>
      <c r="AE55" s="5">
        <v>8.7057074090321582E-2</v>
      </c>
      <c r="AF55" s="5">
        <v>0.23673234869634846</v>
      </c>
      <c r="AG55" s="5">
        <v>5.3544276030495538E-2</v>
      </c>
      <c r="AH55" s="5">
        <v>0.11924992146007345</v>
      </c>
      <c r="AI55" s="5">
        <v>0.10024095985033885</v>
      </c>
      <c r="AJ55" s="5">
        <v>4.2460749025402297E-2</v>
      </c>
      <c r="AK55" s="5" t="s">
        <v>134</v>
      </c>
      <c r="AL55" s="5">
        <v>3.0685228802849858E-2</v>
      </c>
      <c r="AM55" s="5">
        <f t="shared" si="0"/>
        <v>1.5514294965077151</v>
      </c>
      <c r="AN55" s="5" t="s">
        <v>134</v>
      </c>
      <c r="AO55" s="5" t="s">
        <v>134</v>
      </c>
      <c r="AP55" s="5">
        <v>2.0042002094644469E-2</v>
      </c>
      <c r="AQ55" s="5">
        <v>0.84948139553095658</v>
      </c>
      <c r="AR55" s="5">
        <v>35.569237290610673</v>
      </c>
      <c r="AS55" s="5">
        <v>3.670011048707277</v>
      </c>
      <c r="AT55" s="5">
        <v>1.9747139534737277</v>
      </c>
      <c r="AU55" s="5">
        <v>1.191733569527992</v>
      </c>
      <c r="AV55" s="5">
        <v>0.12638278594803054</v>
      </c>
      <c r="AW55" s="5">
        <v>0.12028141623448066</v>
      </c>
      <c r="AX55" s="5">
        <v>0.15659175691507846</v>
      </c>
    </row>
    <row r="56" spans="1:50">
      <c r="A56" s="5" t="s">
        <v>186</v>
      </c>
      <c r="B56" s="5" t="s">
        <v>186</v>
      </c>
      <c r="C56" s="5" t="s">
        <v>187</v>
      </c>
      <c r="D56" s="5" t="s">
        <v>133</v>
      </c>
      <c r="E56" s="5"/>
      <c r="F56" s="5">
        <v>114.79573911460933</v>
      </c>
      <c r="G56" s="5">
        <v>8.6526568301811153</v>
      </c>
      <c r="H56" s="5">
        <v>51.472011568473306</v>
      </c>
      <c r="I56" s="5">
        <v>75.467828495619855</v>
      </c>
      <c r="J56" s="5">
        <v>53.259498581117512</v>
      </c>
      <c r="K56" s="5">
        <v>11.738458103343081</v>
      </c>
      <c r="L56" s="5">
        <v>9.6762759156067926</v>
      </c>
      <c r="M56" s="5">
        <v>5.4710625000273785</v>
      </c>
      <c r="N56" s="5">
        <v>211.51133613574461</v>
      </c>
      <c r="O56" s="5">
        <v>189.09731337386162</v>
      </c>
      <c r="P56" s="5">
        <v>0.39199511124706371</v>
      </c>
      <c r="Q56" s="5">
        <v>0.89163464854019125</v>
      </c>
      <c r="R56" s="5" t="s">
        <v>134</v>
      </c>
      <c r="S56" s="5">
        <v>1.19310124573375</v>
      </c>
      <c r="T56" s="5" t="s">
        <v>134</v>
      </c>
      <c r="U56" s="5" t="s">
        <v>134</v>
      </c>
      <c r="V56" s="5" t="s">
        <v>134</v>
      </c>
      <c r="W56" s="5" t="s">
        <v>134</v>
      </c>
      <c r="X56" s="5" t="s">
        <v>134</v>
      </c>
      <c r="Y56" s="5" t="s">
        <v>134</v>
      </c>
      <c r="Z56" s="5" t="s">
        <v>134</v>
      </c>
      <c r="AA56" s="5" t="s">
        <v>134</v>
      </c>
      <c r="AB56" s="5" t="s">
        <v>134</v>
      </c>
      <c r="AC56" s="5">
        <v>0.96670720894854612</v>
      </c>
      <c r="AD56" s="5">
        <v>1.4783136621738842</v>
      </c>
      <c r="AE56" s="5">
        <v>0.17778891615082434</v>
      </c>
      <c r="AF56" s="5">
        <v>0.34597593510916419</v>
      </c>
      <c r="AG56" s="5" t="s">
        <v>134</v>
      </c>
      <c r="AH56" s="5">
        <v>2.3051466155099717E-2</v>
      </c>
      <c r="AI56" s="5">
        <v>8.4538517946311703E-2</v>
      </c>
      <c r="AJ56" s="5" t="s">
        <v>134</v>
      </c>
      <c r="AK56" s="5">
        <v>2.3240835928578226E-2</v>
      </c>
      <c r="AL56" s="5" t="s">
        <v>134</v>
      </c>
      <c r="AM56" s="5">
        <f t="shared" si="0"/>
        <v>3.099616542412408</v>
      </c>
      <c r="AN56" s="5">
        <v>2.9531081566275791E-2</v>
      </c>
      <c r="AO56" s="5" t="s">
        <v>134</v>
      </c>
      <c r="AP56" s="5" t="s">
        <v>134</v>
      </c>
      <c r="AQ56" s="5" t="s">
        <v>134</v>
      </c>
      <c r="AR56" s="5">
        <v>58.338216117456405</v>
      </c>
      <c r="AS56" s="5">
        <v>2.759328030055491</v>
      </c>
      <c r="AT56" s="5">
        <v>4.2336819051893873</v>
      </c>
      <c r="AU56" s="5">
        <v>0.43190604613170286</v>
      </c>
      <c r="AV56" s="5">
        <v>0.18636099662925409</v>
      </c>
      <c r="AW56" s="5" t="s">
        <v>134</v>
      </c>
      <c r="AX56" s="5" t="s">
        <v>134</v>
      </c>
    </row>
    <row r="57" spans="1:50">
      <c r="A57" s="5" t="s">
        <v>188</v>
      </c>
      <c r="B57" s="5" t="s">
        <v>188</v>
      </c>
      <c r="C57" s="5" t="s">
        <v>187</v>
      </c>
      <c r="D57" s="5" t="s">
        <v>133</v>
      </c>
      <c r="E57" s="5"/>
      <c r="F57" s="5">
        <v>155.42400445366641</v>
      </c>
      <c r="G57" s="5">
        <v>7.4776991381251596</v>
      </c>
      <c r="H57" s="5">
        <v>46.064925957347548</v>
      </c>
      <c r="I57" s="5">
        <v>59.096285107607507</v>
      </c>
      <c r="J57" s="5">
        <v>57.174767737674316</v>
      </c>
      <c r="K57" s="5">
        <v>12.651383057191344</v>
      </c>
      <c r="L57" s="5">
        <v>11.893577620183784</v>
      </c>
      <c r="M57" s="5">
        <v>4.3510573516019821</v>
      </c>
      <c r="N57" s="5">
        <v>244.06202023865384</v>
      </c>
      <c r="O57" s="5">
        <v>181.20578667999499</v>
      </c>
      <c r="P57" s="5">
        <v>0.72568058214625386</v>
      </c>
      <c r="Q57" s="5">
        <v>1.3667725061457254</v>
      </c>
      <c r="R57" s="5">
        <v>0.19987321453353818</v>
      </c>
      <c r="S57" s="5">
        <v>3.0353155901991848</v>
      </c>
      <c r="T57" s="5" t="s">
        <v>134</v>
      </c>
      <c r="U57" s="5">
        <v>0.18568935320497551</v>
      </c>
      <c r="V57" s="5" t="s">
        <v>134</v>
      </c>
      <c r="W57" s="5" t="s">
        <v>134</v>
      </c>
      <c r="X57" s="5" t="s">
        <v>134</v>
      </c>
      <c r="Y57" s="5" t="s">
        <v>134</v>
      </c>
      <c r="Z57" s="5">
        <v>0.12139538164061238</v>
      </c>
      <c r="AA57" s="5">
        <v>0.46423817145134705</v>
      </c>
      <c r="AB57" s="5">
        <v>4.9006346374554206E-2</v>
      </c>
      <c r="AC57" s="5">
        <v>1.826681668540463</v>
      </c>
      <c r="AD57" s="5">
        <v>3.6936330930039882</v>
      </c>
      <c r="AE57" s="5">
        <v>0.38860901763759503</v>
      </c>
      <c r="AF57" s="5">
        <v>0.95664351894079747</v>
      </c>
      <c r="AG57" s="5" t="s">
        <v>134</v>
      </c>
      <c r="AH57" s="5" t="s">
        <v>134</v>
      </c>
      <c r="AI57" s="5">
        <v>0.1332829739458247</v>
      </c>
      <c r="AJ57" s="5">
        <v>9.0217216109546181E-2</v>
      </c>
      <c r="AK57" s="5">
        <v>5.4958827254108715E-2</v>
      </c>
      <c r="AL57" s="5">
        <v>6.5182425224206711E-2</v>
      </c>
      <c r="AM57" s="5">
        <f t="shared" si="0"/>
        <v>7.2092087406565311</v>
      </c>
      <c r="AN57" s="5">
        <v>8.3800706575595088E-2</v>
      </c>
      <c r="AO57" s="5" t="s">
        <v>134</v>
      </c>
      <c r="AP57" s="5" t="s">
        <v>134</v>
      </c>
      <c r="AQ57" s="5">
        <v>4.1606284851315629E-2</v>
      </c>
      <c r="AR57" s="5">
        <v>37.565235291953783</v>
      </c>
      <c r="AS57" s="5">
        <v>1.3181995111613205</v>
      </c>
      <c r="AT57" s="5">
        <v>3.2735651924634377</v>
      </c>
      <c r="AU57" s="5">
        <v>0.24475515866748773</v>
      </c>
      <c r="AV57" s="5" t="s">
        <v>134</v>
      </c>
      <c r="AW57" s="5">
        <v>6.37409082948317E-2</v>
      </c>
      <c r="AX57" s="5" t="s">
        <v>134</v>
      </c>
    </row>
    <row r="58" spans="1:50">
      <c r="A58" s="5" t="s">
        <v>189</v>
      </c>
      <c r="B58" s="5" t="s">
        <v>189</v>
      </c>
      <c r="C58" s="5" t="s">
        <v>187</v>
      </c>
      <c r="D58" s="5" t="s">
        <v>133</v>
      </c>
      <c r="E58" s="5"/>
      <c r="F58" s="5">
        <v>174.90574185591919</v>
      </c>
      <c r="G58" s="5">
        <v>7.147927023021313</v>
      </c>
      <c r="H58" s="5">
        <v>60.658711785410013</v>
      </c>
      <c r="I58" s="5">
        <v>56.393799612038762</v>
      </c>
      <c r="J58" s="5">
        <v>62.966286463498996</v>
      </c>
      <c r="K58" s="5">
        <v>14.234665696748731</v>
      </c>
      <c r="L58" s="5">
        <v>17.304061756448561</v>
      </c>
      <c r="M58" s="5">
        <v>5.4381650268090391</v>
      </c>
      <c r="N58" s="5">
        <v>260.15396914992596</v>
      </c>
      <c r="O58" s="5">
        <v>174.43402291948681</v>
      </c>
      <c r="P58" s="5">
        <v>0.7863685446184252</v>
      </c>
      <c r="Q58" s="5">
        <v>1.201574778595017</v>
      </c>
      <c r="R58" s="5">
        <v>4.0277138722061179E-2</v>
      </c>
      <c r="S58" s="5">
        <v>7.5798907014907329</v>
      </c>
      <c r="T58" s="5" t="s">
        <v>134</v>
      </c>
      <c r="U58" s="5" t="s">
        <v>134</v>
      </c>
      <c r="V58" s="5" t="s">
        <v>134</v>
      </c>
      <c r="W58" s="5" t="s">
        <v>134</v>
      </c>
      <c r="X58" s="5" t="s">
        <v>134</v>
      </c>
      <c r="Y58" s="5" t="s">
        <v>134</v>
      </c>
      <c r="Z58" s="5" t="s">
        <v>134</v>
      </c>
      <c r="AA58" s="5">
        <v>0.16187023837478337</v>
      </c>
      <c r="AB58" s="5">
        <v>0.13240150111622087</v>
      </c>
      <c r="AC58" s="5">
        <v>1.6320290800216073</v>
      </c>
      <c r="AD58" s="5">
        <v>3.4603091581949021</v>
      </c>
      <c r="AE58" s="5">
        <v>0.30148102612644073</v>
      </c>
      <c r="AF58" s="5">
        <v>0.77098144228135046</v>
      </c>
      <c r="AG58" s="5">
        <v>0.15395716289416297</v>
      </c>
      <c r="AH58" s="5">
        <v>2.6184636408360645E-2</v>
      </c>
      <c r="AI58" s="5" t="s">
        <v>134</v>
      </c>
      <c r="AJ58" s="5">
        <v>9.4799183430977582E-2</v>
      </c>
      <c r="AK58" s="5" t="s">
        <v>134</v>
      </c>
      <c r="AL58" s="5" t="s">
        <v>134</v>
      </c>
      <c r="AM58" s="5">
        <f t="shared" si="0"/>
        <v>6.4397416893578008</v>
      </c>
      <c r="AN58" s="5" t="s">
        <v>134</v>
      </c>
      <c r="AO58" s="5">
        <v>3.4949993275258377E-2</v>
      </c>
      <c r="AP58" s="5" t="s">
        <v>134</v>
      </c>
      <c r="AQ58" s="5" t="s">
        <v>134</v>
      </c>
      <c r="AR58" s="5">
        <v>37.455381647336218</v>
      </c>
      <c r="AS58" s="5">
        <v>1.5307520901831384</v>
      </c>
      <c r="AT58" s="5">
        <v>2.8429949771671716</v>
      </c>
      <c r="AU58" s="5">
        <v>0.15264380504242003</v>
      </c>
      <c r="AV58" s="5">
        <v>6.3512290990302742E-2</v>
      </c>
      <c r="AW58" s="5">
        <v>4.7524365953048202E-2</v>
      </c>
      <c r="AX58" s="5">
        <v>1.6472046791152471E-2</v>
      </c>
    </row>
    <row r="59" spans="1:50">
      <c r="A59" s="5" t="s">
        <v>190</v>
      </c>
      <c r="B59" s="5" t="s">
        <v>190</v>
      </c>
      <c r="C59" s="5" t="s">
        <v>187</v>
      </c>
      <c r="D59" s="5" t="s">
        <v>133</v>
      </c>
      <c r="E59" s="5"/>
      <c r="F59" s="5">
        <v>96.725417522337182</v>
      </c>
      <c r="G59" s="5">
        <v>6.0936909891463937</v>
      </c>
      <c r="H59" s="5" t="s">
        <v>134</v>
      </c>
      <c r="I59" s="5">
        <v>58.42830205972453</v>
      </c>
      <c r="J59" s="5">
        <v>57.95524851757034</v>
      </c>
      <c r="K59" s="5">
        <v>14.061650535785345</v>
      </c>
      <c r="L59" s="5">
        <v>14.694454440647041</v>
      </c>
      <c r="M59" s="5">
        <v>4.9125936459668482</v>
      </c>
      <c r="N59" s="5">
        <v>185.24907644686093</v>
      </c>
      <c r="O59" s="5">
        <v>184.38019824699791</v>
      </c>
      <c r="P59" s="5">
        <v>0.42950316017722778</v>
      </c>
      <c r="Q59" s="5">
        <v>0.50640343535372812</v>
      </c>
      <c r="R59" s="5">
        <v>1.6990586946829145E-2</v>
      </c>
      <c r="S59" s="5">
        <v>7.1570484175650186</v>
      </c>
      <c r="T59" s="5" t="s">
        <v>134</v>
      </c>
      <c r="U59" s="5">
        <v>0.17644394600000229</v>
      </c>
      <c r="V59" s="5" t="s">
        <v>134</v>
      </c>
      <c r="W59" s="5" t="s">
        <v>134</v>
      </c>
      <c r="X59" s="5" t="s">
        <v>134</v>
      </c>
      <c r="Y59" s="5" t="s">
        <v>134</v>
      </c>
      <c r="Z59" s="5" t="s">
        <v>134</v>
      </c>
      <c r="AA59" s="5">
        <v>3.0744724486503967E-2</v>
      </c>
      <c r="AB59" s="5" t="s">
        <v>134</v>
      </c>
      <c r="AC59" s="5">
        <v>0.35169188550349662</v>
      </c>
      <c r="AD59" s="5">
        <v>0.72686301170609291</v>
      </c>
      <c r="AE59" s="5" t="s">
        <v>134</v>
      </c>
      <c r="AF59" s="5">
        <v>0.16738211832017141</v>
      </c>
      <c r="AG59" s="5">
        <v>5.4118028503122417E-2</v>
      </c>
      <c r="AH59" s="5" t="s">
        <v>134</v>
      </c>
      <c r="AI59" s="5">
        <v>0</v>
      </c>
      <c r="AJ59" s="5">
        <v>1.4279897148672175E-2</v>
      </c>
      <c r="AK59" s="5">
        <v>0</v>
      </c>
      <c r="AL59" s="5">
        <v>3.0950964327860729E-2</v>
      </c>
      <c r="AM59" s="5">
        <f t="shared" si="0"/>
        <v>1.3452859055094162</v>
      </c>
      <c r="AN59" s="5" t="s">
        <v>134</v>
      </c>
      <c r="AO59" s="5" t="s">
        <v>134</v>
      </c>
      <c r="AP59" s="5" t="s">
        <v>134</v>
      </c>
      <c r="AQ59" s="5" t="s">
        <v>134</v>
      </c>
      <c r="AR59" s="5">
        <v>48.468185385631401</v>
      </c>
      <c r="AS59" s="5">
        <v>1.7410769035510154</v>
      </c>
      <c r="AT59" s="5">
        <v>2.1721324505113495</v>
      </c>
      <c r="AU59" s="5" t="s">
        <v>134</v>
      </c>
      <c r="AV59" s="5">
        <v>0.13786661079235948</v>
      </c>
      <c r="AW59" s="5" t="s">
        <v>134</v>
      </c>
      <c r="AX59" s="5" t="s">
        <v>134</v>
      </c>
    </row>
    <row r="60" spans="1:50">
      <c r="A60" s="5" t="s">
        <v>191</v>
      </c>
      <c r="B60" s="5" t="s">
        <v>191</v>
      </c>
      <c r="C60" s="5" t="s">
        <v>187</v>
      </c>
      <c r="D60" s="5" t="s">
        <v>133</v>
      </c>
      <c r="E60" s="5"/>
      <c r="F60" s="5">
        <v>78.555434992100331</v>
      </c>
      <c r="G60" s="5">
        <v>4.0799256148882348</v>
      </c>
      <c r="H60" s="5">
        <v>67.059508080240988</v>
      </c>
      <c r="I60" s="5">
        <v>56.246050420072592</v>
      </c>
      <c r="J60" s="5">
        <v>58.291191814389876</v>
      </c>
      <c r="K60" s="5">
        <v>14.727432311583964</v>
      </c>
      <c r="L60" s="5">
        <v>13.187501431649023</v>
      </c>
      <c r="M60" s="5">
        <v>6.5389332795636976</v>
      </c>
      <c r="N60" s="5">
        <v>196.55101013496866</v>
      </c>
      <c r="O60" s="5">
        <v>177.64233899944958</v>
      </c>
      <c r="P60" s="5">
        <v>0.58615610185040479</v>
      </c>
      <c r="Q60" s="5">
        <v>0.48645264928412874</v>
      </c>
      <c r="R60" s="5">
        <v>7.2322887067276603E-2</v>
      </c>
      <c r="S60" s="5">
        <v>10.305303871916253</v>
      </c>
      <c r="T60" s="5" t="s">
        <v>134</v>
      </c>
      <c r="U60" s="5">
        <v>0.16476577970151826</v>
      </c>
      <c r="V60" s="5">
        <v>0.13716223782524639</v>
      </c>
      <c r="W60" s="5">
        <v>7.8538003731384018E-2</v>
      </c>
      <c r="X60" s="5">
        <v>7.1294422487807249E-2</v>
      </c>
      <c r="Y60" s="5" t="s">
        <v>134</v>
      </c>
      <c r="Z60" s="5">
        <v>0.10494571017282062</v>
      </c>
      <c r="AA60" s="5" t="s">
        <v>134</v>
      </c>
      <c r="AB60" s="5">
        <v>0.1270472852205034</v>
      </c>
      <c r="AC60" s="5">
        <v>0.24417054860620263</v>
      </c>
      <c r="AD60" s="5">
        <v>0.54920291846510805</v>
      </c>
      <c r="AE60" s="5">
        <v>3.3401322072029331E-2</v>
      </c>
      <c r="AF60" s="5">
        <v>0.2035475839251725</v>
      </c>
      <c r="AG60" s="5">
        <v>7.3897508265752518E-2</v>
      </c>
      <c r="AH60" s="5" t="s">
        <v>134</v>
      </c>
      <c r="AI60" s="5" t="s">
        <v>134</v>
      </c>
      <c r="AJ60" s="5">
        <v>1.299801133599785E-2</v>
      </c>
      <c r="AK60" s="5" t="s">
        <v>134</v>
      </c>
      <c r="AL60" s="5" t="s">
        <v>134</v>
      </c>
      <c r="AM60" s="5">
        <f t="shared" si="0"/>
        <v>1.1172178926702627</v>
      </c>
      <c r="AN60" s="5" t="s">
        <v>134</v>
      </c>
      <c r="AO60" s="5">
        <v>8.6657232678911511E-2</v>
      </c>
      <c r="AP60" s="5" t="s">
        <v>134</v>
      </c>
      <c r="AQ60" s="5">
        <v>8.6553701484029411E-2</v>
      </c>
      <c r="AR60" s="5">
        <v>41.870217941891809</v>
      </c>
      <c r="AS60" s="5">
        <v>1.672009783381567</v>
      </c>
      <c r="AT60" s="5">
        <v>1.9145860091821201</v>
      </c>
      <c r="AU60" s="5">
        <v>0.22885895276293444</v>
      </c>
      <c r="AV60" s="5">
        <v>8.128417193515583E-2</v>
      </c>
      <c r="AW60" s="5">
        <v>0.37782272742758227</v>
      </c>
      <c r="AX60" s="5">
        <v>3.5887089334300584E-2</v>
      </c>
    </row>
    <row r="61" spans="1:50">
      <c r="A61" s="5" t="s">
        <v>192</v>
      </c>
      <c r="B61" s="5" t="s">
        <v>192</v>
      </c>
      <c r="C61" s="5" t="s">
        <v>187</v>
      </c>
      <c r="D61" s="5" t="s">
        <v>133</v>
      </c>
      <c r="E61" s="5"/>
      <c r="F61" s="5">
        <v>89.694808302890721</v>
      </c>
      <c r="G61" s="5" t="s">
        <v>134</v>
      </c>
      <c r="H61" s="5" t="s">
        <v>134</v>
      </c>
      <c r="I61" s="5">
        <v>50.923372243767169</v>
      </c>
      <c r="J61" s="5">
        <v>59.771599543171</v>
      </c>
      <c r="K61" s="5">
        <v>14.73108154420691</v>
      </c>
      <c r="L61" s="5">
        <v>19.292519765393866</v>
      </c>
      <c r="M61" s="5">
        <v>5.0020156831409199</v>
      </c>
      <c r="N61" s="5">
        <v>199.02843107251962</v>
      </c>
      <c r="O61" s="5">
        <v>182.87252185685733</v>
      </c>
      <c r="P61" s="5">
        <v>0.54581881048099889</v>
      </c>
      <c r="Q61" s="5">
        <v>0.53029076852386681</v>
      </c>
      <c r="R61" s="5" t="s">
        <v>134</v>
      </c>
      <c r="S61" s="5">
        <v>10.00092656142597</v>
      </c>
      <c r="T61" s="5" t="s">
        <v>134</v>
      </c>
      <c r="U61" s="5" t="s">
        <v>134</v>
      </c>
      <c r="V61" s="5" t="s">
        <v>134</v>
      </c>
      <c r="W61" s="5" t="s">
        <v>134</v>
      </c>
      <c r="X61" s="5" t="s">
        <v>134</v>
      </c>
      <c r="Y61" s="5" t="s">
        <v>134</v>
      </c>
      <c r="Z61" s="5" t="s">
        <v>134</v>
      </c>
      <c r="AA61" s="5">
        <v>0.12411647426580869</v>
      </c>
      <c r="AB61" s="5">
        <v>0.16543744379598432</v>
      </c>
      <c r="AC61" s="5">
        <v>0.13092558273477845</v>
      </c>
      <c r="AD61" s="5">
        <v>0.29353255542556184</v>
      </c>
      <c r="AE61" s="5" t="s">
        <v>134</v>
      </c>
      <c r="AF61" s="5" t="s">
        <v>134</v>
      </c>
      <c r="AG61" s="5">
        <v>4.8123999504903453E-2</v>
      </c>
      <c r="AH61" s="5" t="s">
        <v>134</v>
      </c>
      <c r="AI61" s="5" t="s">
        <v>134</v>
      </c>
      <c r="AJ61" s="5" t="s">
        <v>134</v>
      </c>
      <c r="AK61" s="5">
        <v>2.7845050997333823E-2</v>
      </c>
      <c r="AL61" s="5" t="s">
        <v>134</v>
      </c>
      <c r="AM61" s="5">
        <f t="shared" si="0"/>
        <v>0.50042718866257752</v>
      </c>
      <c r="AN61" s="5" t="s">
        <v>134</v>
      </c>
      <c r="AO61" s="5">
        <v>3.7927030857832299E-2</v>
      </c>
      <c r="AP61" s="5" t="s">
        <v>134</v>
      </c>
      <c r="AQ61" s="5" t="s">
        <v>134</v>
      </c>
      <c r="AR61" s="5">
        <v>40.835383744561788</v>
      </c>
      <c r="AS61" s="5">
        <v>1.4683711960583246</v>
      </c>
      <c r="AT61" s="5">
        <v>1.5114603289532027</v>
      </c>
      <c r="AU61" s="5">
        <v>0.25453308693729498</v>
      </c>
      <c r="AV61" s="5" t="s">
        <v>134</v>
      </c>
      <c r="AW61" s="5">
        <v>1.7130149437442125E-2</v>
      </c>
      <c r="AX61" s="5">
        <v>9.2632177084084437E-3</v>
      </c>
    </row>
    <row r="62" spans="1:50">
      <c r="A62" s="5" t="s">
        <v>193</v>
      </c>
      <c r="B62" s="5" t="s">
        <v>193</v>
      </c>
      <c r="C62" s="5" t="s">
        <v>187</v>
      </c>
      <c r="D62" s="5" t="s">
        <v>133</v>
      </c>
      <c r="E62" s="5"/>
      <c r="F62" s="5">
        <v>160.77828912206763</v>
      </c>
      <c r="G62" s="5">
        <v>10.228079051756541</v>
      </c>
      <c r="H62" s="5">
        <v>65.066176449044022</v>
      </c>
      <c r="I62" s="5">
        <v>52.513625143896931</v>
      </c>
      <c r="J62" s="5">
        <v>55.255882232423296</v>
      </c>
      <c r="K62" s="5">
        <v>12.026412556148292</v>
      </c>
      <c r="L62" s="5">
        <v>14.601398270826081</v>
      </c>
      <c r="M62" s="5">
        <v>2.9277051134242162</v>
      </c>
      <c r="N62" s="5">
        <v>200.33141421801955</v>
      </c>
      <c r="O62" s="5">
        <v>162.56695012423077</v>
      </c>
      <c r="P62" s="5">
        <v>0.9436497386335696</v>
      </c>
      <c r="Q62" s="5">
        <v>1.4700968692568643</v>
      </c>
      <c r="R62" s="5" t="s">
        <v>134</v>
      </c>
      <c r="S62" s="5">
        <v>6.8210497155851515</v>
      </c>
      <c r="T62" s="5" t="s">
        <v>134</v>
      </c>
      <c r="U62" s="5" t="s">
        <v>134</v>
      </c>
      <c r="V62" s="5" t="s">
        <v>134</v>
      </c>
      <c r="W62" s="5" t="s">
        <v>134</v>
      </c>
      <c r="X62" s="5" t="s">
        <v>134</v>
      </c>
      <c r="Y62" s="5" t="s">
        <v>134</v>
      </c>
      <c r="Z62" s="5" t="s">
        <v>134</v>
      </c>
      <c r="AA62" s="5">
        <v>0.11681326381626903</v>
      </c>
      <c r="AB62" s="5" t="s">
        <v>134</v>
      </c>
      <c r="AC62" s="5">
        <v>1.7869929599130414</v>
      </c>
      <c r="AD62" s="5">
        <v>3.539754912942028</v>
      </c>
      <c r="AE62" s="5">
        <v>0.2770665215329754</v>
      </c>
      <c r="AF62" s="5">
        <v>0.80808623872416163</v>
      </c>
      <c r="AG62" s="5" t="s">
        <v>134</v>
      </c>
      <c r="AH62" s="5" t="s">
        <v>134</v>
      </c>
      <c r="AI62" s="5">
        <v>0.20618981644677309</v>
      </c>
      <c r="AJ62" s="5" t="s">
        <v>134</v>
      </c>
      <c r="AK62" s="5">
        <v>1.8888177612852969E-2</v>
      </c>
      <c r="AL62" s="5">
        <v>4.1995118610887297E-2</v>
      </c>
      <c r="AM62" s="5">
        <f t="shared" si="0"/>
        <v>6.6789737457827201</v>
      </c>
      <c r="AN62" s="5">
        <v>0.13643702201718116</v>
      </c>
      <c r="AO62" s="5">
        <v>2.2953503258002348</v>
      </c>
      <c r="AP62" s="5" t="s">
        <v>134</v>
      </c>
      <c r="AQ62" s="5">
        <v>4.5462308742275769E-2</v>
      </c>
      <c r="AR62" s="5">
        <v>34.669170546153012</v>
      </c>
      <c r="AS62" s="5">
        <v>1.2125516081957748</v>
      </c>
      <c r="AT62" s="5">
        <v>2.5784670372380658</v>
      </c>
      <c r="AU62" s="5">
        <v>0.15139126740670977</v>
      </c>
      <c r="AV62" s="5" t="s">
        <v>134</v>
      </c>
      <c r="AW62" s="5">
        <v>5.5768843351204966E-2</v>
      </c>
      <c r="AX62" s="5" t="s">
        <v>134</v>
      </c>
    </row>
    <row r="63" spans="1:50">
      <c r="A63" s="5" t="s">
        <v>194</v>
      </c>
      <c r="B63" s="2" t="s">
        <v>380</v>
      </c>
      <c r="C63" s="5" t="s">
        <v>187</v>
      </c>
      <c r="D63" s="5" t="s">
        <v>133</v>
      </c>
      <c r="E63" s="5"/>
      <c r="F63" s="5">
        <v>68.069145022002445</v>
      </c>
      <c r="G63" s="5">
        <v>13.862053680687122</v>
      </c>
      <c r="H63" s="5">
        <v>135.85611456125022</v>
      </c>
      <c r="I63" s="5">
        <v>66.501461969898472</v>
      </c>
      <c r="J63" s="5">
        <v>29.949309338669458</v>
      </c>
      <c r="K63" s="5">
        <v>11.422789326413115</v>
      </c>
      <c r="L63" s="5">
        <v>8.1016235011801712</v>
      </c>
      <c r="M63" s="5">
        <v>2.2907975603794308</v>
      </c>
      <c r="N63" s="5">
        <v>186.69004557242781</v>
      </c>
      <c r="O63" s="5">
        <v>170.32890866218872</v>
      </c>
      <c r="P63" s="5">
        <v>0.37973100239988383</v>
      </c>
      <c r="Q63" s="5">
        <v>0.62639703547007297</v>
      </c>
      <c r="R63" s="5" t="s">
        <v>134</v>
      </c>
      <c r="S63" s="5">
        <v>0.89847974881600734</v>
      </c>
      <c r="T63" s="5" t="s">
        <v>134</v>
      </c>
      <c r="U63" s="5">
        <v>0.17331976517140354</v>
      </c>
      <c r="V63" s="5" t="s">
        <v>134</v>
      </c>
      <c r="W63" s="5" t="s">
        <v>134</v>
      </c>
      <c r="X63" s="5" t="s">
        <v>134</v>
      </c>
      <c r="Y63" s="5" t="s">
        <v>134</v>
      </c>
      <c r="Z63" s="5" t="s">
        <v>134</v>
      </c>
      <c r="AA63" s="5">
        <v>0.12426946341072041</v>
      </c>
      <c r="AB63" s="5">
        <v>5.2035057480737459E-2</v>
      </c>
      <c r="AC63" s="5">
        <v>0.29602294926152906</v>
      </c>
      <c r="AD63" s="5">
        <v>0.50576348164361606</v>
      </c>
      <c r="AE63" s="5">
        <v>3.4433549982096322E-2</v>
      </c>
      <c r="AF63" s="5" t="s">
        <v>134</v>
      </c>
      <c r="AG63" s="5" t="s">
        <v>134</v>
      </c>
      <c r="AH63" s="5" t="s">
        <v>134</v>
      </c>
      <c r="AI63" s="5" t="s">
        <v>134</v>
      </c>
      <c r="AJ63" s="5">
        <v>1.5983390098382833E-2</v>
      </c>
      <c r="AK63" s="5" t="s">
        <v>134</v>
      </c>
      <c r="AL63" s="5" t="s">
        <v>134</v>
      </c>
      <c r="AM63" s="5">
        <f t="shared" si="0"/>
        <v>0.85220337098562426</v>
      </c>
      <c r="AN63" s="5" t="s">
        <v>134</v>
      </c>
      <c r="AO63" s="5" t="s">
        <v>134</v>
      </c>
      <c r="AP63" s="5" t="s">
        <v>134</v>
      </c>
      <c r="AQ63" s="5" t="s">
        <v>134</v>
      </c>
      <c r="AR63" s="5">
        <v>61.731881481401054</v>
      </c>
      <c r="AS63" s="5">
        <v>2.6991089996280349</v>
      </c>
      <c r="AT63" s="5">
        <v>3.3499122625412214</v>
      </c>
      <c r="AU63" s="5">
        <v>0.68169686594664192</v>
      </c>
      <c r="AV63" s="5">
        <v>0.21246770089102979</v>
      </c>
      <c r="AW63" s="5" t="s">
        <v>134</v>
      </c>
      <c r="AX63" s="5">
        <v>1.1657487267093179E-2</v>
      </c>
    </row>
    <row r="64" spans="1:50">
      <c r="A64" s="5" t="s">
        <v>195</v>
      </c>
      <c r="B64" s="2" t="s">
        <v>381</v>
      </c>
      <c r="C64" s="5" t="s">
        <v>187</v>
      </c>
      <c r="D64" s="5" t="s">
        <v>133</v>
      </c>
      <c r="E64" s="5"/>
      <c r="F64" s="5">
        <v>126.16196514770132</v>
      </c>
      <c r="G64" s="5">
        <v>9.9128072061464181</v>
      </c>
      <c r="H64" s="5">
        <v>80.683914584348216</v>
      </c>
      <c r="I64" s="5">
        <v>41.419870423825181</v>
      </c>
      <c r="J64" s="5">
        <v>27.216726700943635</v>
      </c>
      <c r="K64" s="5">
        <v>10.521498105110066</v>
      </c>
      <c r="L64" s="5">
        <v>18.794188633135231</v>
      </c>
      <c r="M64" s="5">
        <v>3.0250023518294653</v>
      </c>
      <c r="N64" s="5">
        <v>204.43658301313508</v>
      </c>
      <c r="O64" s="5">
        <v>151.09941560375663</v>
      </c>
      <c r="P64" s="5">
        <v>1.4181276418855533</v>
      </c>
      <c r="Q64" s="5">
        <v>1.5310452275287223</v>
      </c>
      <c r="R64" s="5">
        <v>9.4027565704797686E-2</v>
      </c>
      <c r="S64" s="5" t="s">
        <v>134</v>
      </c>
      <c r="T64" s="5">
        <v>1.3159572375011934</v>
      </c>
      <c r="U64" s="5">
        <v>3.0056550107271063</v>
      </c>
      <c r="V64" s="5">
        <v>0.49592577787699677</v>
      </c>
      <c r="W64" s="5">
        <v>0.33551611886108546</v>
      </c>
      <c r="X64" s="5" t="s">
        <v>134</v>
      </c>
      <c r="Y64" s="5" t="s">
        <v>134</v>
      </c>
      <c r="Z64" s="5" t="s">
        <v>134</v>
      </c>
      <c r="AA64" s="5">
        <v>6.4214054507897229</v>
      </c>
      <c r="AB64" s="5" t="s">
        <v>134</v>
      </c>
      <c r="AC64" s="5">
        <v>1.8496577237381717</v>
      </c>
      <c r="AD64" s="5">
        <v>3.0955120712419673</v>
      </c>
      <c r="AE64" s="5">
        <v>0.33869751217353272</v>
      </c>
      <c r="AF64" s="5">
        <v>0.84136258585999624</v>
      </c>
      <c r="AG64" s="5">
        <v>0.16327161592803022</v>
      </c>
      <c r="AH64" s="5" t="s">
        <v>134</v>
      </c>
      <c r="AI64" s="5">
        <v>7.6375517182079591E-2</v>
      </c>
      <c r="AJ64" s="5">
        <v>4.3042096444999102E-2</v>
      </c>
      <c r="AK64" s="5" t="s">
        <v>134</v>
      </c>
      <c r="AL64" s="5" t="s">
        <v>134</v>
      </c>
      <c r="AM64" s="5">
        <f t="shared" si="0"/>
        <v>6.407919122568777</v>
      </c>
      <c r="AN64" s="5">
        <v>0.87456413506634423</v>
      </c>
      <c r="AO64" s="5" t="s">
        <v>134</v>
      </c>
      <c r="AP64" s="5" t="s">
        <v>134</v>
      </c>
      <c r="AQ64" s="5">
        <v>7.2205772870678211E-2</v>
      </c>
      <c r="AR64" s="5">
        <v>43.088110975969094</v>
      </c>
      <c r="AS64" s="5">
        <v>1.2634187198764175</v>
      </c>
      <c r="AT64" s="5">
        <v>4.0677022378463423</v>
      </c>
      <c r="AU64" s="5">
        <v>0.29433915272415678</v>
      </c>
      <c r="AV64" s="5" t="s">
        <v>134</v>
      </c>
      <c r="AW64" s="5">
        <v>6.5984319591718021E-2</v>
      </c>
      <c r="AX64" s="5" t="s">
        <v>134</v>
      </c>
    </row>
    <row r="65" spans="1:50">
      <c r="A65" s="5" t="s">
        <v>196</v>
      </c>
      <c r="B65" s="2" t="s">
        <v>382</v>
      </c>
      <c r="C65" s="5" t="s">
        <v>187</v>
      </c>
      <c r="D65" s="5" t="s">
        <v>133</v>
      </c>
      <c r="E65" s="5"/>
      <c r="F65" s="5">
        <v>119.80737274820783</v>
      </c>
      <c r="G65" s="5">
        <v>12.884555193933075</v>
      </c>
      <c r="H65" s="5">
        <v>91.773599066314858</v>
      </c>
      <c r="I65" s="5">
        <v>45.608809244210846</v>
      </c>
      <c r="J65" s="5">
        <v>30.485779750425081</v>
      </c>
      <c r="K65" s="5">
        <v>10.343753024944235</v>
      </c>
      <c r="L65" s="5">
        <v>9.9759242743129732</v>
      </c>
      <c r="M65" s="5">
        <v>3.5310795324573578</v>
      </c>
      <c r="N65" s="5">
        <v>205.07633395700594</v>
      </c>
      <c r="O65" s="5">
        <v>160.04821359873966</v>
      </c>
      <c r="P65" s="5">
        <v>1.337510458284799</v>
      </c>
      <c r="Q65" s="5">
        <v>1.7639266078371907</v>
      </c>
      <c r="R65" s="5" t="s">
        <v>134</v>
      </c>
      <c r="S65" s="5">
        <v>1.1413093948024529</v>
      </c>
      <c r="T65" s="5" t="s">
        <v>134</v>
      </c>
      <c r="U65" s="5" t="s">
        <v>134</v>
      </c>
      <c r="V65" s="5" t="s">
        <v>134</v>
      </c>
      <c r="W65" s="5">
        <v>0.35543230667033143</v>
      </c>
      <c r="X65" s="5" t="s">
        <v>134</v>
      </c>
      <c r="Y65" s="5" t="s">
        <v>134</v>
      </c>
      <c r="Z65" s="5" t="s">
        <v>134</v>
      </c>
      <c r="AA65" s="5">
        <v>0.14196661839810759</v>
      </c>
      <c r="AB65" s="5" t="s">
        <v>134</v>
      </c>
      <c r="AC65" s="5">
        <v>2.0436074347906108</v>
      </c>
      <c r="AD65" s="5">
        <v>3.6402266967554073</v>
      </c>
      <c r="AE65" s="5">
        <v>0.26994912724174119</v>
      </c>
      <c r="AF65" s="5">
        <v>1.0333493062205483</v>
      </c>
      <c r="AG65" s="5" t="s">
        <v>134</v>
      </c>
      <c r="AH65" s="5">
        <v>3.9748867470601884E-2</v>
      </c>
      <c r="AI65" s="5">
        <v>9.7278889203371452E-2</v>
      </c>
      <c r="AJ65" s="5" t="s">
        <v>134</v>
      </c>
      <c r="AK65" s="5">
        <v>1.0021138512819664E-2</v>
      </c>
      <c r="AL65" s="5">
        <v>4.4548909318800657E-2</v>
      </c>
      <c r="AM65" s="5">
        <f t="shared" si="0"/>
        <v>7.1787303695139011</v>
      </c>
      <c r="AN65" s="5">
        <v>0.13330470153805829</v>
      </c>
      <c r="AO65" s="5">
        <v>4.0943164750161895E-2</v>
      </c>
      <c r="AP65" s="5">
        <v>3.0733387472782498E-2</v>
      </c>
      <c r="AQ65" s="5">
        <v>3.5771919702399124E-2</v>
      </c>
      <c r="AR65" s="5">
        <v>49.160288024639826</v>
      </c>
      <c r="AS65" s="5">
        <v>1.7970237401663578</v>
      </c>
      <c r="AT65" s="5">
        <v>5.4686668161707974</v>
      </c>
      <c r="AU65" s="5">
        <v>0.39554228014807286</v>
      </c>
      <c r="AV65" s="5">
        <v>6.4302414628151422E-2</v>
      </c>
      <c r="AW65" s="5">
        <v>5.5430996621993821E-2</v>
      </c>
      <c r="AX65" s="5" t="s">
        <v>134</v>
      </c>
    </row>
    <row r="66" spans="1:50">
      <c r="A66" s="5" t="s">
        <v>197</v>
      </c>
      <c r="B66" s="2" t="s">
        <v>383</v>
      </c>
      <c r="C66" s="5" t="s">
        <v>187</v>
      </c>
      <c r="D66" s="5" t="s">
        <v>133</v>
      </c>
      <c r="E66" s="5"/>
      <c r="F66" s="5">
        <v>127.8650181310085</v>
      </c>
      <c r="G66" s="5">
        <v>8.9536508732982476</v>
      </c>
      <c r="H66" s="5">
        <v>147.30009871916167</v>
      </c>
      <c r="I66" s="5">
        <v>64.007408480789479</v>
      </c>
      <c r="J66" s="5">
        <v>30.519744117518517</v>
      </c>
      <c r="K66" s="5">
        <v>10.079684753067534</v>
      </c>
      <c r="L66" s="5" t="s">
        <v>134</v>
      </c>
      <c r="M66" s="5">
        <v>3.8474920984560792</v>
      </c>
      <c r="N66" s="5">
        <v>203.74410123650065</v>
      </c>
      <c r="O66" s="5">
        <v>164.66632317881636</v>
      </c>
      <c r="P66" s="5">
        <v>1.1808961511877942</v>
      </c>
      <c r="Q66" s="5">
        <v>1.5223920224067631</v>
      </c>
      <c r="R66" s="5" t="s">
        <v>134</v>
      </c>
      <c r="S66" s="5" t="s">
        <v>134</v>
      </c>
      <c r="T66" s="5" t="s">
        <v>134</v>
      </c>
      <c r="U66" s="5" t="s">
        <v>134</v>
      </c>
      <c r="V66" s="5">
        <v>0.17926981782060084</v>
      </c>
      <c r="W66" s="5">
        <v>0.3015341388108288</v>
      </c>
      <c r="X66" s="5" t="s">
        <v>134</v>
      </c>
      <c r="Y66" s="5" t="s">
        <v>134</v>
      </c>
      <c r="Z66" s="5" t="s">
        <v>134</v>
      </c>
      <c r="AA66" s="5" t="s">
        <v>134</v>
      </c>
      <c r="AB66" s="5">
        <v>0</v>
      </c>
      <c r="AC66" s="5">
        <v>2.0440561354180176</v>
      </c>
      <c r="AD66" s="5">
        <v>4.1339760222315221</v>
      </c>
      <c r="AE66" s="5">
        <v>0.33878836571864523</v>
      </c>
      <c r="AF66" s="5">
        <v>0.95978216320991594</v>
      </c>
      <c r="AG66" s="5">
        <v>0.22665113603288647</v>
      </c>
      <c r="AH66" s="5">
        <v>3.6097434408021573E-2</v>
      </c>
      <c r="AI66" s="5" t="s">
        <v>134</v>
      </c>
      <c r="AJ66" s="5">
        <v>8.9607340973211311E-2</v>
      </c>
      <c r="AK66" s="5" t="s">
        <v>134</v>
      </c>
      <c r="AL66" s="5">
        <v>0</v>
      </c>
      <c r="AM66" s="5">
        <f t="shared" si="0"/>
        <v>7.8289585979922203</v>
      </c>
      <c r="AN66" s="5" t="s">
        <v>134</v>
      </c>
      <c r="AO66" s="5" t="s">
        <v>134</v>
      </c>
      <c r="AP66" s="5" t="s">
        <v>134</v>
      </c>
      <c r="AQ66" s="5">
        <v>3.7997597416320701E-2</v>
      </c>
      <c r="AR66" s="5">
        <v>60.579811956175035</v>
      </c>
      <c r="AS66" s="5">
        <v>4.5966442190462384</v>
      </c>
      <c r="AT66" s="5">
        <v>7.3641138128768242</v>
      </c>
      <c r="AU66" s="5">
        <v>0.2821793368559915</v>
      </c>
      <c r="AV66" s="5" t="s">
        <v>134</v>
      </c>
      <c r="AW66" s="5">
        <v>7.2480664847242471E-2</v>
      </c>
      <c r="AX66" s="5">
        <v>2.1780797653450586E-2</v>
      </c>
    </row>
    <row r="67" spans="1:50">
      <c r="A67" s="5" t="s">
        <v>198</v>
      </c>
      <c r="B67" s="5" t="s">
        <v>199</v>
      </c>
      <c r="C67" s="5" t="s">
        <v>187</v>
      </c>
      <c r="D67" s="5" t="s">
        <v>159</v>
      </c>
      <c r="E67" s="5"/>
      <c r="F67" s="5">
        <v>128.43921612480818</v>
      </c>
      <c r="G67" s="5">
        <v>9.0961389476060628</v>
      </c>
      <c r="H67" s="5">
        <v>93.893813076949257</v>
      </c>
      <c r="I67" s="5">
        <v>46.34429928662302</v>
      </c>
      <c r="J67" s="5">
        <v>34.860269490338688</v>
      </c>
      <c r="K67" s="5">
        <v>10.417452524929944</v>
      </c>
      <c r="L67" s="5">
        <v>10.003086877996157</v>
      </c>
      <c r="M67" s="5">
        <v>3.512181635567448</v>
      </c>
      <c r="N67" s="5">
        <v>189.9084246254875</v>
      </c>
      <c r="O67" s="5">
        <v>161.08947734463891</v>
      </c>
      <c r="P67" s="5">
        <v>1.2469606857043556</v>
      </c>
      <c r="Q67" s="5">
        <v>1.5161474575366258</v>
      </c>
      <c r="R67" s="5" t="s">
        <v>134</v>
      </c>
      <c r="S67" s="5">
        <v>7.6809557791793841</v>
      </c>
      <c r="T67" s="5" t="s">
        <v>134</v>
      </c>
      <c r="U67" s="5">
        <v>0.56345840615814824</v>
      </c>
      <c r="V67" s="5" t="s">
        <v>134</v>
      </c>
      <c r="W67" s="5">
        <v>0.26106151501417052</v>
      </c>
      <c r="X67" s="5" t="s">
        <v>134</v>
      </c>
      <c r="Y67" s="5" t="s">
        <v>134</v>
      </c>
      <c r="Z67" s="5" t="s">
        <v>134</v>
      </c>
      <c r="AA67" s="5">
        <v>3.4743807005764404</v>
      </c>
      <c r="AB67" s="5" t="s">
        <v>134</v>
      </c>
      <c r="AC67" s="5">
        <v>1.8141283765856175</v>
      </c>
      <c r="AD67" s="5">
        <v>3.415351869688779</v>
      </c>
      <c r="AE67" s="5">
        <v>0.25412631776454064</v>
      </c>
      <c r="AF67" s="5">
        <v>0.67573541660152969</v>
      </c>
      <c r="AG67" s="5">
        <v>0.14742630106190799</v>
      </c>
      <c r="AH67" s="5">
        <v>0</v>
      </c>
      <c r="AI67" s="5">
        <v>0.11020855498449525</v>
      </c>
      <c r="AJ67" s="5" t="s">
        <v>134</v>
      </c>
      <c r="AK67" s="5" t="s">
        <v>134</v>
      </c>
      <c r="AL67" s="5">
        <v>3.3453947204310254E-2</v>
      </c>
      <c r="AM67" s="5">
        <f t="shared" si="0"/>
        <v>6.4504307838911803</v>
      </c>
      <c r="AN67" s="5">
        <v>0.233444043542063</v>
      </c>
      <c r="AO67" s="5" t="s">
        <v>134</v>
      </c>
      <c r="AP67" s="5">
        <v>5.6156838891227995E-2</v>
      </c>
      <c r="AQ67" s="5">
        <v>0.17591504920227141</v>
      </c>
      <c r="AR67" s="5">
        <v>42.8022074726588</v>
      </c>
      <c r="AS67" s="5">
        <v>1.271796102957383</v>
      </c>
      <c r="AT67" s="5">
        <v>3.5909966637664215</v>
      </c>
      <c r="AU67" s="5">
        <v>0.38615193034597162</v>
      </c>
      <c r="AV67" s="5">
        <v>7.268725043033844E-2</v>
      </c>
      <c r="AW67" s="5">
        <v>0.12573540851894544</v>
      </c>
      <c r="AX67" s="5">
        <v>0.64860238904659484</v>
      </c>
    </row>
    <row r="68" spans="1:50">
      <c r="A68" s="5" t="s">
        <v>200</v>
      </c>
      <c r="B68" s="5" t="s">
        <v>201</v>
      </c>
      <c r="C68" s="5" t="s">
        <v>187</v>
      </c>
      <c r="D68" s="5" t="s">
        <v>159</v>
      </c>
      <c r="E68" s="5"/>
      <c r="F68" s="5">
        <v>144.21313245455497</v>
      </c>
      <c r="G68" s="5">
        <v>7.0844938575328884</v>
      </c>
      <c r="H68" s="5">
        <v>82.300603145042231</v>
      </c>
      <c r="I68" s="5">
        <v>46.329940661017531</v>
      </c>
      <c r="J68" s="5">
        <v>31.769756598814993</v>
      </c>
      <c r="K68" s="5">
        <v>9.708135675438756</v>
      </c>
      <c r="L68" s="5">
        <v>3.4943919201904534</v>
      </c>
      <c r="M68" s="5">
        <v>2.755957651819207</v>
      </c>
      <c r="N68" s="5">
        <v>197.42487933783914</v>
      </c>
      <c r="O68" s="5">
        <v>166.78348477843781</v>
      </c>
      <c r="P68" s="5">
        <v>1.1591680805117262</v>
      </c>
      <c r="Q68" s="5">
        <v>1.5488180326847205</v>
      </c>
      <c r="R68" s="5" t="s">
        <v>134</v>
      </c>
      <c r="S68" s="5">
        <v>6.2464438543782856</v>
      </c>
      <c r="T68" s="5" t="s">
        <v>134</v>
      </c>
      <c r="U68" s="5" t="s">
        <v>134</v>
      </c>
      <c r="V68" s="5">
        <v>0.26574613816031856</v>
      </c>
      <c r="W68" s="5" t="s">
        <v>134</v>
      </c>
      <c r="X68" s="5" t="s">
        <v>134</v>
      </c>
      <c r="Y68" s="5" t="s">
        <v>134</v>
      </c>
      <c r="Z68" s="5" t="s">
        <v>134</v>
      </c>
      <c r="AA68" s="5">
        <v>5.6426950691612514E-2</v>
      </c>
      <c r="AB68" s="5">
        <v>0</v>
      </c>
      <c r="AC68" s="5">
        <v>1.9697353493042908</v>
      </c>
      <c r="AD68" s="5">
        <v>3.1369786562117201</v>
      </c>
      <c r="AE68" s="5">
        <v>0.2754786233024607</v>
      </c>
      <c r="AF68" s="5">
        <v>0.82677215401432125</v>
      </c>
      <c r="AG68" s="5" t="s">
        <v>134</v>
      </c>
      <c r="AH68" s="5" t="s">
        <v>134</v>
      </c>
      <c r="AI68" s="5">
        <v>0.13978422751959726</v>
      </c>
      <c r="AJ68" s="5" t="s">
        <v>134</v>
      </c>
      <c r="AK68" s="5" t="s">
        <v>134</v>
      </c>
      <c r="AL68" s="5" t="s">
        <v>134</v>
      </c>
      <c r="AM68" s="5">
        <f t="shared" si="0"/>
        <v>6.3487490103523907</v>
      </c>
      <c r="AN68" s="5" t="s">
        <v>134</v>
      </c>
      <c r="AO68" s="5">
        <v>6.1860670499647219E-2</v>
      </c>
      <c r="AP68" s="5">
        <v>2.2015502609769862E-2</v>
      </c>
      <c r="AQ68" s="5">
        <v>0.23816296898228614</v>
      </c>
      <c r="AR68" s="5">
        <v>43.772907799207182</v>
      </c>
      <c r="AS68" s="5">
        <v>1.1618060368013876</v>
      </c>
      <c r="AT68" s="5">
        <v>3.6487391120797716</v>
      </c>
      <c r="AU68" s="5">
        <v>0.31230548213408005</v>
      </c>
      <c r="AV68" s="5">
        <v>7.3752399968541327E-2</v>
      </c>
      <c r="AW68" s="5">
        <v>0.12756201039308976</v>
      </c>
      <c r="AX68" s="5">
        <v>1.6286205152829425</v>
      </c>
    </row>
    <row r="69" spans="1:50">
      <c r="A69" s="5" t="s">
        <v>202</v>
      </c>
      <c r="B69" s="5" t="s">
        <v>203</v>
      </c>
      <c r="C69" s="5" t="s">
        <v>187</v>
      </c>
      <c r="D69" s="5" t="s">
        <v>159</v>
      </c>
      <c r="E69" s="5"/>
      <c r="F69" s="5">
        <v>142.17393549752759</v>
      </c>
      <c r="G69" s="5">
        <v>10.486236470474594</v>
      </c>
      <c r="H69" s="5">
        <v>89.646653668518681</v>
      </c>
      <c r="I69" s="5">
        <v>42.559630279222787</v>
      </c>
      <c r="J69" s="5">
        <v>31.669668958459972</v>
      </c>
      <c r="K69" s="5">
        <v>11.812961944899719</v>
      </c>
      <c r="L69" s="5">
        <v>7.708111335461485</v>
      </c>
      <c r="M69" s="5">
        <v>2.7017732176135749</v>
      </c>
      <c r="N69" s="5">
        <v>199.78713003762155</v>
      </c>
      <c r="O69" s="5">
        <v>160.89569380923089</v>
      </c>
      <c r="P69" s="5">
        <v>0.86578722762749671</v>
      </c>
      <c r="Q69" s="5">
        <v>1.4039089097701116</v>
      </c>
      <c r="R69" s="5">
        <v>2.9507168704402811E-2</v>
      </c>
      <c r="S69" s="5" t="s">
        <v>134</v>
      </c>
      <c r="T69" s="5" t="s">
        <v>134</v>
      </c>
      <c r="U69" s="5" t="s">
        <v>134</v>
      </c>
      <c r="V69" s="5" t="s">
        <v>134</v>
      </c>
      <c r="W69" s="5" t="s">
        <v>134</v>
      </c>
      <c r="X69" s="5" t="s">
        <v>134</v>
      </c>
      <c r="Y69" s="5" t="s">
        <v>134</v>
      </c>
      <c r="Z69" s="5" t="s">
        <v>134</v>
      </c>
      <c r="AA69" s="5">
        <v>2.1131407382856626E-2</v>
      </c>
      <c r="AB69" s="5" t="s">
        <v>134</v>
      </c>
      <c r="AC69" s="5">
        <v>1.9532896941800599</v>
      </c>
      <c r="AD69" s="5">
        <v>3.0919659191511255</v>
      </c>
      <c r="AE69" s="5">
        <v>0.29904700866012379</v>
      </c>
      <c r="AF69" s="5">
        <v>0.88947122529996614</v>
      </c>
      <c r="AG69" s="5" t="s">
        <v>134</v>
      </c>
      <c r="AH69" s="5" t="s">
        <v>134</v>
      </c>
      <c r="AI69" s="5">
        <v>0.20403344570632059</v>
      </c>
      <c r="AJ69" s="5" t="s">
        <v>134</v>
      </c>
      <c r="AK69" s="5">
        <v>0</v>
      </c>
      <c r="AL69" s="5" t="s">
        <v>134</v>
      </c>
      <c r="AM69" s="5">
        <f t="shared" si="0"/>
        <v>6.4378072929975971</v>
      </c>
      <c r="AN69" s="5" t="s">
        <v>134</v>
      </c>
      <c r="AO69" s="5">
        <v>2.6586183858932889E-2</v>
      </c>
      <c r="AP69" s="5" t="s">
        <v>134</v>
      </c>
      <c r="AQ69" s="5">
        <v>2.7237187137068977E-2</v>
      </c>
      <c r="AR69" s="5">
        <v>42.858323314141877</v>
      </c>
      <c r="AS69" s="5">
        <v>1.4582449876985297</v>
      </c>
      <c r="AT69" s="5">
        <v>4.0279327675071288</v>
      </c>
      <c r="AU69" s="5">
        <v>0.17318768575273638</v>
      </c>
      <c r="AV69" s="5">
        <v>0.14096712278951193</v>
      </c>
      <c r="AW69" s="5">
        <v>5.2573445902454205E-2</v>
      </c>
      <c r="AX69" s="5" t="s">
        <v>134</v>
      </c>
    </row>
    <row r="70" spans="1:50">
      <c r="A70" s="5" t="s">
        <v>204</v>
      </c>
      <c r="B70" s="5" t="s">
        <v>205</v>
      </c>
      <c r="C70" s="5" t="s">
        <v>187</v>
      </c>
      <c r="D70" s="5" t="s">
        <v>159</v>
      </c>
      <c r="E70" s="5"/>
      <c r="F70" s="5">
        <v>135.82956017340572</v>
      </c>
      <c r="G70" s="5">
        <v>7.8870519170548938</v>
      </c>
      <c r="H70" s="5">
        <v>96.455556489608469</v>
      </c>
      <c r="I70" s="5">
        <v>64.63902863600272</v>
      </c>
      <c r="J70" s="5">
        <v>40.514670696390183</v>
      </c>
      <c r="K70" s="5">
        <v>11.623097090863046</v>
      </c>
      <c r="L70" s="5">
        <v>8.3916657505616357</v>
      </c>
      <c r="M70" s="5">
        <v>2.3773461082529042</v>
      </c>
      <c r="N70" s="5">
        <v>216.31510455672512</v>
      </c>
      <c r="O70" s="5">
        <v>174.80004179825406</v>
      </c>
      <c r="P70" s="5">
        <v>3.2319174498445649</v>
      </c>
      <c r="Q70" s="5">
        <v>1.5498638861655685</v>
      </c>
      <c r="R70" s="5">
        <v>3.0127953634925007E-2</v>
      </c>
      <c r="S70" s="5" t="s">
        <v>134</v>
      </c>
      <c r="T70" s="5" t="s">
        <v>134</v>
      </c>
      <c r="U70" s="5">
        <v>11.120093660418798</v>
      </c>
      <c r="V70" s="5">
        <v>0.48611527345869454</v>
      </c>
      <c r="W70" s="5">
        <v>0.42346226329001274</v>
      </c>
      <c r="X70" s="5" t="s">
        <v>134</v>
      </c>
      <c r="Y70" s="5" t="s">
        <v>134</v>
      </c>
      <c r="Z70" s="5">
        <v>0.236125229397013</v>
      </c>
      <c r="AA70" s="5">
        <v>19.377170675517242</v>
      </c>
      <c r="AB70" s="5">
        <v>5.3934377252930293E-2</v>
      </c>
      <c r="AC70" s="5">
        <v>1.8054805420434001</v>
      </c>
      <c r="AD70" s="5">
        <v>3.2588699000382442</v>
      </c>
      <c r="AE70" s="5">
        <v>0.30015685657414531</v>
      </c>
      <c r="AF70" s="5">
        <v>0.84209828302134049</v>
      </c>
      <c r="AG70" s="5" t="s">
        <v>134</v>
      </c>
      <c r="AH70" s="5" t="s">
        <v>134</v>
      </c>
      <c r="AI70" s="5">
        <v>0.11903462241058534</v>
      </c>
      <c r="AJ70" s="5">
        <v>1.6684376582825393E-2</v>
      </c>
      <c r="AK70" s="5" t="s">
        <v>134</v>
      </c>
      <c r="AL70" s="5" t="s">
        <v>134</v>
      </c>
      <c r="AM70" s="5">
        <f t="shared" ref="AM70:AM133" si="1">SUM(AC70:AL70)</f>
        <v>6.3423245806705406</v>
      </c>
      <c r="AN70" s="5">
        <v>0.47006133597737809</v>
      </c>
      <c r="AO70" s="5" t="s">
        <v>134</v>
      </c>
      <c r="AP70" s="5">
        <v>0.15227469005791819</v>
      </c>
      <c r="AQ70" s="5">
        <v>0.34206560288277671</v>
      </c>
      <c r="AR70" s="5">
        <v>51.108004038906124</v>
      </c>
      <c r="AS70" s="5">
        <v>1.3474785438723307</v>
      </c>
      <c r="AT70" s="5">
        <v>4.1950640437986531</v>
      </c>
      <c r="AU70" s="5">
        <v>0.33878959913581769</v>
      </c>
      <c r="AV70" s="5" t="s">
        <v>134</v>
      </c>
      <c r="AW70" s="5">
        <v>0.10733414772702976</v>
      </c>
      <c r="AX70" s="5">
        <v>4.8473700842699363E-2</v>
      </c>
    </row>
    <row r="71" spans="1:50">
      <c r="A71" s="5" t="s">
        <v>206</v>
      </c>
      <c r="B71" s="5" t="s">
        <v>207</v>
      </c>
      <c r="C71" s="5" t="s">
        <v>187</v>
      </c>
      <c r="D71" s="5" t="s">
        <v>159</v>
      </c>
      <c r="E71" s="5"/>
      <c r="F71" s="5">
        <v>129.73614840014267</v>
      </c>
      <c r="G71" s="5">
        <v>8.0868929335985058</v>
      </c>
      <c r="H71" s="5">
        <v>63.486526097326568</v>
      </c>
      <c r="I71" s="5">
        <v>60.970062715218333</v>
      </c>
      <c r="J71" s="5">
        <v>40.668526903191605</v>
      </c>
      <c r="K71" s="5">
        <v>10.819853717041434</v>
      </c>
      <c r="L71" s="5">
        <v>6.0252575747138923</v>
      </c>
      <c r="M71" s="5">
        <v>3.7101250942438324</v>
      </c>
      <c r="N71" s="5">
        <v>183.69674266094901</v>
      </c>
      <c r="O71" s="5">
        <v>173.18715095491802</v>
      </c>
      <c r="P71" s="5">
        <v>0.92605843639576557</v>
      </c>
      <c r="Q71" s="5">
        <v>1.1924705123574548</v>
      </c>
      <c r="R71" s="5">
        <v>1.8615582778821402E-2</v>
      </c>
      <c r="S71" s="5" t="s">
        <v>134</v>
      </c>
      <c r="T71" s="5" t="s">
        <v>134</v>
      </c>
      <c r="U71" s="5" t="s">
        <v>134</v>
      </c>
      <c r="V71" s="5">
        <v>0.30700336035061215</v>
      </c>
      <c r="W71" s="5">
        <v>0.2661489220430806</v>
      </c>
      <c r="X71" s="5" t="s">
        <v>134</v>
      </c>
      <c r="Y71" s="5" t="s">
        <v>134</v>
      </c>
      <c r="Z71" s="5" t="s">
        <v>134</v>
      </c>
      <c r="AA71" s="5">
        <v>0.11130517846247379</v>
      </c>
      <c r="AB71" s="5" t="s">
        <v>134</v>
      </c>
      <c r="AC71" s="5">
        <v>2.0122434287443172</v>
      </c>
      <c r="AD71" s="5">
        <v>3.5650759715051348</v>
      </c>
      <c r="AE71" s="5">
        <v>0.30031730819012903</v>
      </c>
      <c r="AF71" s="5">
        <v>0.91047741704914742</v>
      </c>
      <c r="AG71" s="5" t="s">
        <v>134</v>
      </c>
      <c r="AH71" s="5">
        <v>2.2431228042302968E-2</v>
      </c>
      <c r="AI71" s="5">
        <v>0.19305343622136409</v>
      </c>
      <c r="AJ71" s="5" t="s">
        <v>134</v>
      </c>
      <c r="AK71" s="5" t="s">
        <v>134</v>
      </c>
      <c r="AL71" s="5">
        <v>1.673739286822359E-2</v>
      </c>
      <c r="AM71" s="5">
        <f t="shared" si="1"/>
        <v>7.0203361826206194</v>
      </c>
      <c r="AN71" s="5">
        <v>6.0933426747312877E-2</v>
      </c>
      <c r="AO71" s="5" t="s">
        <v>134</v>
      </c>
      <c r="AP71" s="5" t="s">
        <v>134</v>
      </c>
      <c r="AQ71" s="5">
        <v>4.2309917169326902E-2</v>
      </c>
      <c r="AR71" s="5">
        <v>48.205198270302652</v>
      </c>
      <c r="AS71" s="5">
        <v>1.353913267321164</v>
      </c>
      <c r="AT71" s="5">
        <v>4.5819556631049805</v>
      </c>
      <c r="AU71" s="5">
        <v>0.25512876675098672</v>
      </c>
      <c r="AV71" s="5" t="s">
        <v>134</v>
      </c>
      <c r="AW71" s="5">
        <v>9.5312237889515039E-2</v>
      </c>
      <c r="AX71" s="5">
        <v>7.4862299627746955E-3</v>
      </c>
    </row>
    <row r="72" spans="1:50">
      <c r="A72" s="5" t="s">
        <v>199</v>
      </c>
      <c r="B72" s="2" t="s">
        <v>201</v>
      </c>
      <c r="C72" s="5" t="s">
        <v>187</v>
      </c>
      <c r="D72" s="5" t="s">
        <v>159</v>
      </c>
      <c r="E72" s="5"/>
      <c r="F72" s="5">
        <v>57.337895999980169</v>
      </c>
      <c r="G72" s="5">
        <v>36.2593982229331</v>
      </c>
      <c r="H72" s="5" t="s">
        <v>134</v>
      </c>
      <c r="I72" s="5">
        <v>3.7297683507012787</v>
      </c>
      <c r="J72" s="5">
        <v>4.0077459681933858</v>
      </c>
      <c r="K72" s="5">
        <v>2.8284081151965674</v>
      </c>
      <c r="L72" s="5" t="s">
        <v>134</v>
      </c>
      <c r="M72" s="5">
        <v>0.38147047824176616</v>
      </c>
      <c r="N72" s="5">
        <v>91.697742373168296</v>
      </c>
      <c r="O72" s="5">
        <v>68.953076754528709</v>
      </c>
      <c r="P72" s="5">
        <v>3.0340767282774417</v>
      </c>
      <c r="Q72" s="5">
        <v>7.1387308853923104</v>
      </c>
      <c r="R72" s="5">
        <v>1.1493500700419543</v>
      </c>
      <c r="S72" s="5">
        <v>8.4542526515443441</v>
      </c>
      <c r="T72" s="5" t="s">
        <v>134</v>
      </c>
      <c r="U72" s="5" t="s">
        <v>134</v>
      </c>
      <c r="V72" s="5">
        <v>0.35574892884046533</v>
      </c>
      <c r="W72" s="5">
        <v>0.20510230563559481</v>
      </c>
      <c r="X72" s="5" t="s">
        <v>134</v>
      </c>
      <c r="Y72" s="5" t="s">
        <v>134</v>
      </c>
      <c r="Z72" s="5">
        <v>0.21222629207989674</v>
      </c>
      <c r="AA72" s="5" t="s">
        <v>134</v>
      </c>
      <c r="AB72" s="5">
        <v>5.3077477744955137E-2</v>
      </c>
      <c r="AC72" s="5">
        <v>1.1692005185246579</v>
      </c>
      <c r="AD72" s="5">
        <v>1.523682114238089</v>
      </c>
      <c r="AE72" s="5">
        <v>8.4402626892459254E-2</v>
      </c>
      <c r="AF72" s="5">
        <v>0.19293134428261374</v>
      </c>
      <c r="AG72" s="5" t="s">
        <v>134</v>
      </c>
      <c r="AH72" s="5" t="s">
        <v>134</v>
      </c>
      <c r="AI72" s="5" t="s">
        <v>134</v>
      </c>
      <c r="AJ72" s="5" t="s">
        <v>134</v>
      </c>
      <c r="AK72" s="5">
        <v>0.36853946165546037</v>
      </c>
      <c r="AL72" s="5">
        <v>2.1304071936459099</v>
      </c>
      <c r="AM72" s="5">
        <f t="shared" si="1"/>
        <v>5.4691632592391901</v>
      </c>
      <c r="AN72" s="5">
        <v>0.44445886516457983</v>
      </c>
      <c r="AO72" s="5">
        <v>0.13606122467810997</v>
      </c>
      <c r="AP72" s="5" t="s">
        <v>134</v>
      </c>
      <c r="AQ72" s="5">
        <v>0.5076298621887011</v>
      </c>
      <c r="AR72" s="5">
        <v>63.400351135009252</v>
      </c>
      <c r="AS72" s="5">
        <v>5.4095589017187908</v>
      </c>
      <c r="AT72" s="5">
        <v>5.6221884513956466</v>
      </c>
      <c r="AU72" s="5">
        <v>1.1075544746764008</v>
      </c>
      <c r="AV72" s="5">
        <v>0.39834779664728398</v>
      </c>
      <c r="AW72" s="5">
        <v>0.36832604921835388</v>
      </c>
      <c r="AX72" s="5">
        <v>1.0596276168223211</v>
      </c>
    </row>
    <row r="73" spans="1:50">
      <c r="A73" s="5" t="s">
        <v>201</v>
      </c>
      <c r="B73" s="2" t="s">
        <v>403</v>
      </c>
      <c r="C73" s="5" t="s">
        <v>187</v>
      </c>
      <c r="D73" s="5" t="s">
        <v>159</v>
      </c>
      <c r="E73" s="5"/>
      <c r="F73" s="5">
        <v>22.823621009984436</v>
      </c>
      <c r="G73" s="5">
        <v>64.513996449834764</v>
      </c>
      <c r="H73" s="5">
        <v>73.961851154698834</v>
      </c>
      <c r="I73" s="5">
        <v>3.8801448411047126</v>
      </c>
      <c r="J73" s="5">
        <v>3.265097431121982</v>
      </c>
      <c r="K73" s="5">
        <v>3.1584563396164613</v>
      </c>
      <c r="L73" s="5">
        <v>0</v>
      </c>
      <c r="M73" s="5" t="s">
        <v>134</v>
      </c>
      <c r="N73" s="5">
        <v>75.011396137704423</v>
      </c>
      <c r="O73" s="5">
        <v>77.799461011962521</v>
      </c>
      <c r="P73" s="5">
        <v>0.65427995982557186</v>
      </c>
      <c r="Q73" s="5">
        <v>5.3447566479391053</v>
      </c>
      <c r="R73" s="5">
        <v>6.6900563291559143</v>
      </c>
      <c r="S73" s="5" t="s">
        <v>134</v>
      </c>
      <c r="T73" s="5">
        <v>2.4504378961654134</v>
      </c>
      <c r="U73" s="5" t="s">
        <v>134</v>
      </c>
      <c r="V73" s="5" t="s">
        <v>134</v>
      </c>
      <c r="W73" s="5">
        <v>9.8729193058444992E-2</v>
      </c>
      <c r="X73" s="5" t="s">
        <v>134</v>
      </c>
      <c r="Y73" s="5" t="s">
        <v>134</v>
      </c>
      <c r="Z73" s="5" t="s">
        <v>134</v>
      </c>
      <c r="AA73" s="5" t="s">
        <v>134</v>
      </c>
      <c r="AB73" s="5" t="s">
        <v>134</v>
      </c>
      <c r="AC73" s="5">
        <v>0.74584768975217997</v>
      </c>
      <c r="AD73" s="5">
        <v>0.87431089856865396</v>
      </c>
      <c r="AE73" s="5">
        <v>5.9792476434313228E-2</v>
      </c>
      <c r="AF73" s="5" t="s">
        <v>134</v>
      </c>
      <c r="AG73" s="5">
        <v>3.6987255651463422E-2</v>
      </c>
      <c r="AH73" s="5">
        <v>9.3811722041549171E-3</v>
      </c>
      <c r="AI73" s="5">
        <v>0</v>
      </c>
      <c r="AJ73" s="5">
        <v>0.6370590942031249</v>
      </c>
      <c r="AK73" s="5">
        <v>2.1446813623359944</v>
      </c>
      <c r="AL73" s="5">
        <v>9.4914574361515474</v>
      </c>
      <c r="AM73" s="5">
        <f t="shared" si="1"/>
        <v>13.999517385301433</v>
      </c>
      <c r="AN73" s="5">
        <v>1.4059975487165777</v>
      </c>
      <c r="AO73" s="5">
        <v>7.505227544034325E-2</v>
      </c>
      <c r="AP73" s="5" t="s">
        <v>134</v>
      </c>
      <c r="AQ73" s="5">
        <v>8.7051830216539575E-2</v>
      </c>
      <c r="AR73" s="5">
        <v>151.88023333614197</v>
      </c>
      <c r="AS73" s="5">
        <v>17.355392798533742</v>
      </c>
      <c r="AT73" s="5">
        <v>14.292484469814765</v>
      </c>
      <c r="AU73" s="5">
        <v>4.6393275646639971</v>
      </c>
      <c r="AV73" s="5">
        <v>0.77298795337242376</v>
      </c>
      <c r="AW73" s="5">
        <v>5.1217223939273623E-2</v>
      </c>
      <c r="AX73" s="5">
        <v>0.22486894572231675</v>
      </c>
    </row>
    <row r="74" spans="1:50">
      <c r="A74" s="5" t="s">
        <v>203</v>
      </c>
      <c r="B74" s="2" t="s">
        <v>405</v>
      </c>
      <c r="C74" s="5" t="s">
        <v>187</v>
      </c>
      <c r="D74" s="5" t="s">
        <v>159</v>
      </c>
      <c r="E74" s="5"/>
      <c r="F74" s="5">
        <v>65.005501058569038</v>
      </c>
      <c r="G74" s="5">
        <v>16.14424284721434</v>
      </c>
      <c r="H74" s="5">
        <v>40.685687919563684</v>
      </c>
      <c r="I74" s="5">
        <v>12.327882046021026</v>
      </c>
      <c r="J74" s="5">
        <v>10.614735818852154</v>
      </c>
      <c r="K74" s="5">
        <v>3.2256562922157679</v>
      </c>
      <c r="L74" s="5" t="s">
        <v>134</v>
      </c>
      <c r="M74" s="5" t="s">
        <v>134</v>
      </c>
      <c r="N74" s="5">
        <v>71.494870984181858</v>
      </c>
      <c r="O74" s="5">
        <v>78.283221781668104</v>
      </c>
      <c r="P74" s="5">
        <v>1.0463220602267547</v>
      </c>
      <c r="Q74" s="5">
        <v>5.5852193130086567</v>
      </c>
      <c r="R74" s="5">
        <v>0.12334433712453269</v>
      </c>
      <c r="S74" s="5">
        <v>5.9280205422337255</v>
      </c>
      <c r="T74" s="5" t="s">
        <v>134</v>
      </c>
      <c r="U74" s="5" t="s">
        <v>134</v>
      </c>
      <c r="V74" s="5">
        <v>0.14555911896717053</v>
      </c>
      <c r="W74" s="5">
        <v>0.23511047799122564</v>
      </c>
      <c r="X74" s="5" t="s">
        <v>134</v>
      </c>
      <c r="Y74" s="5" t="s">
        <v>134</v>
      </c>
      <c r="Z74" s="5" t="s">
        <v>134</v>
      </c>
      <c r="AA74" s="5" t="s">
        <v>134</v>
      </c>
      <c r="AB74" s="5">
        <v>0.17717919769402107</v>
      </c>
      <c r="AC74" s="5">
        <v>0.75055640393814405</v>
      </c>
      <c r="AD74" s="5">
        <v>1.3357234216183702</v>
      </c>
      <c r="AE74" s="5">
        <v>0.13076329104368517</v>
      </c>
      <c r="AF74" s="5">
        <v>0.23008518409982626</v>
      </c>
      <c r="AG74" s="5" t="s">
        <v>134</v>
      </c>
      <c r="AH74" s="5" t="s">
        <v>134</v>
      </c>
      <c r="AI74" s="5" t="s">
        <v>134</v>
      </c>
      <c r="AJ74" s="5" t="s">
        <v>134</v>
      </c>
      <c r="AK74" s="5" t="s">
        <v>134</v>
      </c>
      <c r="AL74" s="5">
        <v>0.16299884573652679</v>
      </c>
      <c r="AM74" s="5">
        <f t="shared" si="1"/>
        <v>2.6101271464365521</v>
      </c>
      <c r="AN74" s="5">
        <v>0.1023315030531624</v>
      </c>
      <c r="AO74" s="5">
        <v>6.5130995623645688E-2</v>
      </c>
      <c r="AP74" s="5" t="s">
        <v>134</v>
      </c>
      <c r="AQ74" s="5">
        <v>0.19709072504822445</v>
      </c>
      <c r="AR74" s="5">
        <v>50.761629181497071</v>
      </c>
      <c r="AS74" s="5">
        <v>3.0283539785202742</v>
      </c>
      <c r="AT74" s="5">
        <v>4.4819156740745401</v>
      </c>
      <c r="AU74" s="5">
        <v>0.55468473350048164</v>
      </c>
      <c r="AV74" s="5" t="s">
        <v>134</v>
      </c>
      <c r="AW74" s="5">
        <v>0.15056631358288633</v>
      </c>
      <c r="AX74" s="5">
        <v>0.60134231511246505</v>
      </c>
    </row>
    <row r="75" spans="1:50">
      <c r="A75" s="5" t="s">
        <v>205</v>
      </c>
      <c r="B75" s="2" t="s">
        <v>205</v>
      </c>
      <c r="C75" s="5" t="s">
        <v>187</v>
      </c>
      <c r="D75" s="5" t="s">
        <v>159</v>
      </c>
      <c r="E75" s="5"/>
      <c r="F75" s="5">
        <v>60.683210388540509</v>
      </c>
      <c r="G75" s="5">
        <v>12.477385340764805</v>
      </c>
      <c r="H75" s="5" t="s">
        <v>134</v>
      </c>
      <c r="I75" s="5">
        <v>5.3352016785702583</v>
      </c>
      <c r="J75" s="5">
        <v>6.763530202166133</v>
      </c>
      <c r="K75" s="5">
        <v>2.7944326385137122</v>
      </c>
      <c r="L75" s="5">
        <v>2.2330051142529346</v>
      </c>
      <c r="M75" s="5" t="s">
        <v>134</v>
      </c>
      <c r="N75" s="5">
        <v>91.044232428442868</v>
      </c>
      <c r="O75" s="5">
        <v>94.08123888527787</v>
      </c>
      <c r="P75" s="5">
        <v>1.3742087459877301</v>
      </c>
      <c r="Q75" s="5">
        <v>9.1160511223722072</v>
      </c>
      <c r="R75" s="5">
        <v>3.4532509915370575</v>
      </c>
      <c r="S75" s="5" t="s">
        <v>134</v>
      </c>
      <c r="T75" s="5">
        <v>3.6265551192874139</v>
      </c>
      <c r="U75" s="5">
        <v>0.30736887558331699</v>
      </c>
      <c r="V75" s="5" t="s">
        <v>134</v>
      </c>
      <c r="W75" s="5" t="s">
        <v>134</v>
      </c>
      <c r="X75" s="5" t="s">
        <v>134</v>
      </c>
      <c r="Y75" s="5" t="s">
        <v>134</v>
      </c>
      <c r="Z75" s="5" t="s">
        <v>134</v>
      </c>
      <c r="AA75" s="5">
        <v>0.40670780571065973</v>
      </c>
      <c r="AB75" s="5" t="s">
        <v>134</v>
      </c>
      <c r="AC75" s="5">
        <v>2.3572237684937596</v>
      </c>
      <c r="AD75" s="5">
        <v>3.1105950471457962</v>
      </c>
      <c r="AE75" s="5">
        <v>0.2354548641318262</v>
      </c>
      <c r="AF75" s="5">
        <v>0.41878463320015197</v>
      </c>
      <c r="AG75" s="5" t="s">
        <v>134</v>
      </c>
      <c r="AH75" s="5" t="s">
        <v>134</v>
      </c>
      <c r="AI75" s="5">
        <v>0.15463445844304935</v>
      </c>
      <c r="AJ75" s="5">
        <v>0.50970540163805123</v>
      </c>
      <c r="AK75" s="5">
        <v>1.2120803324529605</v>
      </c>
      <c r="AL75" s="5">
        <v>4.181360215414843</v>
      </c>
      <c r="AM75" s="5">
        <f t="shared" si="1"/>
        <v>12.179838720920438</v>
      </c>
      <c r="AN75" s="5">
        <v>0.58535617709516508</v>
      </c>
      <c r="AO75" s="5" t="s">
        <v>134</v>
      </c>
      <c r="AP75" s="5">
        <v>1.22129163676978E-2</v>
      </c>
      <c r="AQ75" s="5" t="s">
        <v>134</v>
      </c>
      <c r="AR75" s="5">
        <v>121.74533570622468</v>
      </c>
      <c r="AS75" s="5">
        <v>17.717568712457954</v>
      </c>
      <c r="AT75" s="5">
        <v>11.914142758191119</v>
      </c>
      <c r="AU75" s="5">
        <v>3.2288983948072607</v>
      </c>
      <c r="AV75" s="5">
        <v>0.58986345800709128</v>
      </c>
      <c r="AW75" s="5">
        <v>0.11191413534128057</v>
      </c>
      <c r="AX75" s="5">
        <v>0.12628320583367295</v>
      </c>
    </row>
    <row r="76" spans="1:50">
      <c r="A76" s="5" t="s">
        <v>207</v>
      </c>
      <c r="B76" s="2" t="s">
        <v>208</v>
      </c>
      <c r="C76" s="5" t="s">
        <v>187</v>
      </c>
      <c r="D76" s="5" t="s">
        <v>159</v>
      </c>
      <c r="E76" s="5"/>
      <c r="F76" s="5">
        <v>26.866966582688466</v>
      </c>
      <c r="G76" s="5">
        <v>30.776298356662547</v>
      </c>
      <c r="H76" s="5">
        <v>78.000200328250287</v>
      </c>
      <c r="I76" s="5">
        <v>25.76009601944406</v>
      </c>
      <c r="J76" s="5">
        <v>17.674884825596191</v>
      </c>
      <c r="K76" s="5">
        <v>1.3544160909719625</v>
      </c>
      <c r="L76" s="5" t="s">
        <v>134</v>
      </c>
      <c r="M76" s="5">
        <v>0.23860131502546456</v>
      </c>
      <c r="N76" s="5">
        <v>70.723290476307938</v>
      </c>
      <c r="O76" s="5">
        <v>138.00641557065839</v>
      </c>
      <c r="P76" s="5">
        <v>0.82426015141743803</v>
      </c>
      <c r="Q76" s="5">
        <v>4.5707644582990268</v>
      </c>
      <c r="R76" s="5">
        <v>5.9549779311079361</v>
      </c>
      <c r="S76" s="5">
        <v>2.4406819878840782</v>
      </c>
      <c r="T76" s="5" t="s">
        <v>134</v>
      </c>
      <c r="U76" s="5" t="s">
        <v>134</v>
      </c>
      <c r="V76" s="5" t="s">
        <v>134</v>
      </c>
      <c r="W76" s="5" t="s">
        <v>134</v>
      </c>
      <c r="X76" s="5" t="s">
        <v>134</v>
      </c>
      <c r="Y76" s="5" t="s">
        <v>134</v>
      </c>
      <c r="Z76" s="5" t="s">
        <v>134</v>
      </c>
      <c r="AA76" s="5" t="s">
        <v>134</v>
      </c>
      <c r="AB76" s="5" t="s">
        <v>134</v>
      </c>
      <c r="AC76" s="5">
        <v>1.1323696815508537</v>
      </c>
      <c r="AD76" s="5">
        <v>1.4568255143776729</v>
      </c>
      <c r="AE76" s="5">
        <v>9.9485745658748487E-2</v>
      </c>
      <c r="AF76" s="5" t="s">
        <v>134</v>
      </c>
      <c r="AG76" s="5">
        <v>2.9293050733543508E-2</v>
      </c>
      <c r="AH76" s="5">
        <v>5.203548934958542E-2</v>
      </c>
      <c r="AI76" s="5">
        <v>0.10952262185107463</v>
      </c>
      <c r="AJ76" s="5">
        <v>0.48737474756655297</v>
      </c>
      <c r="AK76" s="5">
        <v>1.5906953088064335</v>
      </c>
      <c r="AL76" s="5">
        <v>5.7491426677660353</v>
      </c>
      <c r="AM76" s="5">
        <f t="shared" si="1"/>
        <v>10.706744827660501</v>
      </c>
      <c r="AN76" s="5">
        <v>0.78852370780116388</v>
      </c>
      <c r="AO76" s="5">
        <v>8.5657336513651872E-2</v>
      </c>
      <c r="AP76" s="5">
        <v>3.2432216221680625E-2</v>
      </c>
      <c r="AQ76" s="5">
        <v>0.27039743809173827</v>
      </c>
      <c r="AR76" s="5">
        <v>163.99793717101113</v>
      </c>
      <c r="AS76" s="5">
        <v>19.824335950376007</v>
      </c>
      <c r="AT76" s="5">
        <v>18.317093395433343</v>
      </c>
      <c r="AU76" s="5">
        <v>6.638828621402233</v>
      </c>
      <c r="AV76" s="5">
        <v>1.0479942242491147</v>
      </c>
      <c r="AW76" s="5">
        <v>0.17749269114909136</v>
      </c>
      <c r="AX76" s="5">
        <v>0.33536534136063284</v>
      </c>
    </row>
    <row r="77" spans="1:50">
      <c r="A77" s="5" t="s">
        <v>208</v>
      </c>
      <c r="B77" s="2" t="s">
        <v>210</v>
      </c>
      <c r="C77" s="5" t="s">
        <v>187</v>
      </c>
      <c r="D77" s="5" t="s">
        <v>159</v>
      </c>
      <c r="E77" s="5"/>
      <c r="F77" s="5">
        <v>131.23344941220103</v>
      </c>
      <c r="G77" s="5">
        <v>44.161207314882979</v>
      </c>
      <c r="H77" s="5" t="s">
        <v>134</v>
      </c>
      <c r="I77" s="5">
        <v>6.163706731315882</v>
      </c>
      <c r="J77" s="5">
        <v>4.3869168279586761</v>
      </c>
      <c r="K77" s="5">
        <v>2.6023165445509</v>
      </c>
      <c r="L77" s="5" t="s">
        <v>134</v>
      </c>
      <c r="M77" s="5" t="s">
        <v>134</v>
      </c>
      <c r="N77" s="5">
        <v>107.9976436298124</v>
      </c>
      <c r="O77" s="5">
        <v>46.339387467125718</v>
      </c>
      <c r="P77" s="5">
        <v>0.63409625647238377</v>
      </c>
      <c r="Q77" s="5">
        <v>3.2691272766504671</v>
      </c>
      <c r="R77" s="5">
        <v>4.5508285910578657E-2</v>
      </c>
      <c r="S77" s="5" t="s">
        <v>134</v>
      </c>
      <c r="T77" s="5" t="s">
        <v>134</v>
      </c>
      <c r="U77" s="5" t="s">
        <v>134</v>
      </c>
      <c r="V77" s="5" t="s">
        <v>134</v>
      </c>
      <c r="W77" s="5" t="s">
        <v>134</v>
      </c>
      <c r="X77" s="5" t="s">
        <v>134</v>
      </c>
      <c r="Y77" s="5" t="s">
        <v>134</v>
      </c>
      <c r="Z77" s="5" t="s">
        <v>134</v>
      </c>
      <c r="AA77" s="5">
        <v>0.17870006019658313</v>
      </c>
      <c r="AB77" s="5">
        <v>4.9102906778335419E-2</v>
      </c>
      <c r="AC77" s="5">
        <v>0.22844549592713306</v>
      </c>
      <c r="AD77" s="5">
        <v>0.31739048372905115</v>
      </c>
      <c r="AE77" s="5">
        <v>3.2707023262971376E-2</v>
      </c>
      <c r="AF77" s="5" t="s">
        <v>134</v>
      </c>
      <c r="AG77" s="5" t="s">
        <v>134</v>
      </c>
      <c r="AH77" s="5" t="s">
        <v>134</v>
      </c>
      <c r="AI77" s="5" t="s">
        <v>134</v>
      </c>
      <c r="AJ77" s="5" t="s">
        <v>134</v>
      </c>
      <c r="AK77" s="5">
        <v>2.2197962783570648E-2</v>
      </c>
      <c r="AL77" s="5">
        <v>4.9253462172737308E-2</v>
      </c>
      <c r="AM77" s="5">
        <f t="shared" si="1"/>
        <v>0.64999442787546358</v>
      </c>
      <c r="AN77" s="5" t="s">
        <v>134</v>
      </c>
      <c r="AO77" s="5" t="s">
        <v>134</v>
      </c>
      <c r="AP77" s="5" t="s">
        <v>134</v>
      </c>
      <c r="AQ77" s="5" t="s">
        <v>134</v>
      </c>
      <c r="AR77" s="5">
        <v>21.178491264890212</v>
      </c>
      <c r="AS77" s="5">
        <v>1.716133355223979</v>
      </c>
      <c r="AT77" s="5">
        <v>1.4344251215778656</v>
      </c>
      <c r="AU77" s="5">
        <v>0.11510463637034778</v>
      </c>
      <c r="AV77" s="5">
        <v>3.5642542077787838E-2</v>
      </c>
      <c r="AW77" s="5">
        <v>2.8494456714342909E-2</v>
      </c>
      <c r="AX77" s="5" t="s">
        <v>134</v>
      </c>
    </row>
    <row r="78" spans="1:50">
      <c r="A78" s="5" t="s">
        <v>209</v>
      </c>
      <c r="B78" s="2" t="s">
        <v>407</v>
      </c>
      <c r="C78" s="5" t="s">
        <v>187</v>
      </c>
      <c r="D78" s="5" t="s">
        <v>159</v>
      </c>
      <c r="E78" s="5"/>
      <c r="F78" s="5">
        <v>50.551032571939622</v>
      </c>
      <c r="G78" s="5">
        <v>12.814340420390247</v>
      </c>
      <c r="H78" s="5">
        <v>82.95428305446606</v>
      </c>
      <c r="I78" s="5">
        <v>12.066239852582529</v>
      </c>
      <c r="J78" s="5">
        <v>7.0830699511592456</v>
      </c>
      <c r="K78" s="5">
        <v>3.6607533531125775</v>
      </c>
      <c r="L78" s="5" t="s">
        <v>134</v>
      </c>
      <c r="M78" s="5" t="s">
        <v>134</v>
      </c>
      <c r="N78" s="5">
        <v>103.16876274671824</v>
      </c>
      <c r="O78" s="5">
        <v>65.923242212452323</v>
      </c>
      <c r="P78" s="5">
        <v>1.224615846769048</v>
      </c>
      <c r="Q78" s="5">
        <v>7.2376543410990699</v>
      </c>
      <c r="R78" s="5" t="s">
        <v>134</v>
      </c>
      <c r="S78" s="5" t="s">
        <v>134</v>
      </c>
      <c r="T78" s="5" t="s">
        <v>134</v>
      </c>
      <c r="U78" s="5" t="s">
        <v>134</v>
      </c>
      <c r="V78" s="5" t="s">
        <v>134</v>
      </c>
      <c r="W78" s="5" t="s">
        <v>134</v>
      </c>
      <c r="X78" s="5" t="s">
        <v>134</v>
      </c>
      <c r="Y78" s="5" t="s">
        <v>134</v>
      </c>
      <c r="Z78" s="5" t="s">
        <v>134</v>
      </c>
      <c r="AA78" s="5" t="s">
        <v>134</v>
      </c>
      <c r="AB78" s="5" t="s">
        <v>134</v>
      </c>
      <c r="AC78" s="5">
        <v>0.5878487485002124</v>
      </c>
      <c r="AD78" s="5">
        <v>0.86114659897468615</v>
      </c>
      <c r="AE78" s="5">
        <v>0.11141552893948997</v>
      </c>
      <c r="AF78" s="5">
        <v>0.16779227828192206</v>
      </c>
      <c r="AG78" s="5" t="s">
        <v>134</v>
      </c>
      <c r="AH78" s="5">
        <v>6.8407448133133958E-2</v>
      </c>
      <c r="AI78" s="5" t="s">
        <v>134</v>
      </c>
      <c r="AJ78" s="5">
        <v>1.5718800166579762E-2</v>
      </c>
      <c r="AK78" s="5">
        <v>3.4520402007979532E-2</v>
      </c>
      <c r="AL78" s="5">
        <v>5.1061372668948397E-2</v>
      </c>
      <c r="AM78" s="5">
        <f t="shared" si="1"/>
        <v>1.8979111776729525</v>
      </c>
      <c r="AN78" s="5" t="s">
        <v>134</v>
      </c>
      <c r="AO78" s="5" t="s">
        <v>134</v>
      </c>
      <c r="AP78" s="5" t="s">
        <v>134</v>
      </c>
      <c r="AQ78" s="5" t="s">
        <v>134</v>
      </c>
      <c r="AR78" s="5">
        <v>71.182581326281536</v>
      </c>
      <c r="AS78" s="5">
        <v>4.591208964169641</v>
      </c>
      <c r="AT78" s="5">
        <v>7.5895863859112671</v>
      </c>
      <c r="AU78" s="5">
        <v>0.16612462839199432</v>
      </c>
      <c r="AV78" s="5" t="s">
        <v>134</v>
      </c>
      <c r="AW78" s="5" t="s">
        <v>134</v>
      </c>
      <c r="AX78" s="5">
        <v>2.8005352920429386E-2</v>
      </c>
    </row>
    <row r="79" spans="1:50">
      <c r="A79" s="5" t="s">
        <v>210</v>
      </c>
      <c r="B79" s="2" t="s">
        <v>410</v>
      </c>
      <c r="C79" s="5" t="s">
        <v>187</v>
      </c>
      <c r="D79" s="5" t="s">
        <v>159</v>
      </c>
      <c r="E79" s="5"/>
      <c r="F79" s="5">
        <v>31.407410284268948</v>
      </c>
      <c r="G79" s="5">
        <v>33.088739359486468</v>
      </c>
      <c r="H79" s="5">
        <v>47.69006818201327</v>
      </c>
      <c r="I79" s="5">
        <v>17.360162256624211</v>
      </c>
      <c r="J79" s="5">
        <v>10.732015865433661</v>
      </c>
      <c r="K79" s="5">
        <v>2.6017955047278623</v>
      </c>
      <c r="L79" s="5">
        <v>2.5585160088795984</v>
      </c>
      <c r="M79" s="5">
        <v>0</v>
      </c>
      <c r="N79" s="5">
        <v>61.566810116713143</v>
      </c>
      <c r="O79" s="5">
        <v>93.453134981164041</v>
      </c>
      <c r="P79" s="5">
        <v>0.65851266241637707</v>
      </c>
      <c r="Q79" s="5">
        <v>5.0113383339529669</v>
      </c>
      <c r="R79" s="5">
        <v>3.9370207947827263</v>
      </c>
      <c r="S79" s="5">
        <v>1.0868109200020064</v>
      </c>
      <c r="T79" s="5">
        <v>4.5861024297052095</v>
      </c>
      <c r="U79" s="5" t="s">
        <v>134</v>
      </c>
      <c r="V79" s="5" t="s">
        <v>134</v>
      </c>
      <c r="W79" s="5" t="s">
        <v>134</v>
      </c>
      <c r="X79" s="5" t="s">
        <v>134</v>
      </c>
      <c r="Y79" s="5" t="s">
        <v>134</v>
      </c>
      <c r="Z79" s="5" t="s">
        <v>134</v>
      </c>
      <c r="AA79" s="5">
        <v>3.8790551701390071E-2</v>
      </c>
      <c r="AB79" s="5">
        <v>0.14573339397710008</v>
      </c>
      <c r="AC79" s="5">
        <v>0.96114365214785136</v>
      </c>
      <c r="AD79" s="5">
        <v>1.4180729243100518</v>
      </c>
      <c r="AE79" s="5">
        <v>9.7346666467022239E-2</v>
      </c>
      <c r="AF79" s="5">
        <v>0.12608413457135659</v>
      </c>
      <c r="AG79" s="5">
        <v>8.5787126590617005E-2</v>
      </c>
      <c r="AH79" s="5" t="s">
        <v>134</v>
      </c>
      <c r="AI79" s="5">
        <v>2.672733999139755E-2</v>
      </c>
      <c r="AJ79" s="5">
        <v>0.48009535521018276</v>
      </c>
      <c r="AK79" s="5">
        <v>1.2559359271054156</v>
      </c>
      <c r="AL79" s="5">
        <v>4.8956182340373617</v>
      </c>
      <c r="AM79" s="5">
        <f t="shared" si="1"/>
        <v>9.346811360431257</v>
      </c>
      <c r="AN79" s="5">
        <v>0.74217700792698338</v>
      </c>
      <c r="AO79" s="5" t="s">
        <v>134</v>
      </c>
      <c r="AP79" s="5" t="s">
        <v>134</v>
      </c>
      <c r="AQ79" s="5" t="s">
        <v>134</v>
      </c>
      <c r="AR79" s="5">
        <v>117.00128026087808</v>
      </c>
      <c r="AS79" s="5">
        <v>10.89890663054023</v>
      </c>
      <c r="AT79" s="5">
        <v>17.130303295081077</v>
      </c>
      <c r="AU79" s="5">
        <v>3.1912839273101037</v>
      </c>
      <c r="AV79" s="5">
        <v>0.47441946976636473</v>
      </c>
      <c r="AW79" s="5">
        <v>0.20941591798342493</v>
      </c>
      <c r="AX79" s="5">
        <v>0.14671251115915374</v>
      </c>
    </row>
    <row r="80" spans="1:50">
      <c r="A80" s="5" t="s">
        <v>211</v>
      </c>
      <c r="B80" s="2" t="s">
        <v>409</v>
      </c>
      <c r="C80" s="5" t="s">
        <v>187</v>
      </c>
      <c r="D80" s="5" t="s">
        <v>159</v>
      </c>
      <c r="E80" s="5"/>
      <c r="F80" s="5">
        <v>65.841545698512519</v>
      </c>
      <c r="G80" s="5">
        <v>16.249784042178081</v>
      </c>
      <c r="H80" s="5" t="s">
        <v>134</v>
      </c>
      <c r="I80" s="5">
        <v>12.925997172025962</v>
      </c>
      <c r="J80" s="5">
        <v>8.5365351968378391</v>
      </c>
      <c r="K80" s="5">
        <v>3.0058472106014245</v>
      </c>
      <c r="L80" s="5">
        <v>0.23429704346841146</v>
      </c>
      <c r="M80" s="5" t="s">
        <v>134</v>
      </c>
      <c r="N80" s="5">
        <v>81.918725946733872</v>
      </c>
      <c r="O80" s="5">
        <v>75.024898468280782</v>
      </c>
      <c r="P80" s="5">
        <v>1.2060238139432662</v>
      </c>
      <c r="Q80" s="5">
        <v>7.9830580703038709</v>
      </c>
      <c r="R80" s="5">
        <v>6.7018445416244368E-2</v>
      </c>
      <c r="S80" s="5">
        <v>2.3797960070645878</v>
      </c>
      <c r="T80" s="5" t="s">
        <v>134</v>
      </c>
      <c r="U80" s="5" t="s">
        <v>134</v>
      </c>
      <c r="V80" s="5" t="s">
        <v>134</v>
      </c>
      <c r="W80" s="5" t="s">
        <v>134</v>
      </c>
      <c r="X80" s="5" t="s">
        <v>134</v>
      </c>
      <c r="Y80" s="5" t="s">
        <v>134</v>
      </c>
      <c r="Z80" s="5" t="s">
        <v>134</v>
      </c>
      <c r="AA80" s="5">
        <v>6.5413725261670261E-2</v>
      </c>
      <c r="AB80" s="5" t="s">
        <v>134</v>
      </c>
      <c r="AC80" s="5">
        <v>0.73706777843675253</v>
      </c>
      <c r="AD80" s="5">
        <v>1.2223788462144354</v>
      </c>
      <c r="AE80" s="5">
        <v>5.474843135895735E-2</v>
      </c>
      <c r="AF80" s="5">
        <v>0.28963657090407918</v>
      </c>
      <c r="AG80" s="5" t="s">
        <v>134</v>
      </c>
      <c r="AH80" s="5">
        <v>7.5981918752070776E-2</v>
      </c>
      <c r="AI80" s="5">
        <v>2.7044431182014959E-2</v>
      </c>
      <c r="AJ80" s="5">
        <v>1.517981519035036E-2</v>
      </c>
      <c r="AK80" s="5" t="s">
        <v>134</v>
      </c>
      <c r="AL80" s="5" t="s">
        <v>134</v>
      </c>
      <c r="AM80" s="5">
        <f t="shared" si="1"/>
        <v>2.4220377920386609</v>
      </c>
      <c r="AN80" s="5">
        <v>0.20764826416463658</v>
      </c>
      <c r="AO80" s="5" t="s">
        <v>134</v>
      </c>
      <c r="AP80" s="5" t="s">
        <v>134</v>
      </c>
      <c r="AQ80" s="5">
        <v>0.48874146095768511</v>
      </c>
      <c r="AR80" s="5">
        <v>56.007784802629267</v>
      </c>
      <c r="AS80" s="5">
        <v>4.3212443177339903</v>
      </c>
      <c r="AT80" s="5">
        <v>5.8462132845495365</v>
      </c>
      <c r="AU80" s="5">
        <v>0.3718631923188177</v>
      </c>
      <c r="AV80" s="5">
        <v>7.1377530166245359E-2</v>
      </c>
      <c r="AW80" s="5">
        <v>0.33002342921536931</v>
      </c>
      <c r="AX80" s="5">
        <v>0.63272065840692326</v>
      </c>
    </row>
    <row r="81" spans="1:50">
      <c r="A81" s="5" t="s">
        <v>212</v>
      </c>
      <c r="B81" s="2" t="s">
        <v>411</v>
      </c>
      <c r="C81" s="5" t="s">
        <v>187</v>
      </c>
      <c r="D81" s="5" t="s">
        <v>218</v>
      </c>
      <c r="E81" s="5"/>
      <c r="F81" s="5">
        <v>107.43869469711071</v>
      </c>
      <c r="G81" s="5">
        <v>5.5353171193492585</v>
      </c>
      <c r="H81" s="5">
        <v>71.775890642612481</v>
      </c>
      <c r="I81" s="5">
        <v>7.974273200361317</v>
      </c>
      <c r="J81" s="5">
        <v>0.49351717557750152</v>
      </c>
      <c r="K81" s="5">
        <v>9.3701705175603749</v>
      </c>
      <c r="L81" s="5">
        <v>0.60816084803559767</v>
      </c>
      <c r="M81" s="5" t="s">
        <v>134</v>
      </c>
      <c r="N81" s="5">
        <v>152.34564219106005</v>
      </c>
      <c r="O81" s="5">
        <v>128.09441633685248</v>
      </c>
      <c r="P81" s="5">
        <v>1.3604172613105445</v>
      </c>
      <c r="Q81" s="5">
        <v>0.95342828606635621</v>
      </c>
      <c r="R81" s="5">
        <v>7.7344673539919515E-2</v>
      </c>
      <c r="S81" s="5" t="s">
        <v>134</v>
      </c>
      <c r="T81" s="5">
        <v>2.9208893565308949</v>
      </c>
      <c r="U81" s="5" t="s">
        <v>134</v>
      </c>
      <c r="V81" s="5" t="s">
        <v>134</v>
      </c>
      <c r="W81" s="5" t="s">
        <v>134</v>
      </c>
      <c r="X81" s="5" t="s">
        <v>134</v>
      </c>
      <c r="Y81" s="5" t="s">
        <v>134</v>
      </c>
      <c r="Z81" s="5">
        <v>1.0928288252968981</v>
      </c>
      <c r="AA81" s="5" t="s">
        <v>134</v>
      </c>
      <c r="AB81" s="5">
        <v>0.12472745146578097</v>
      </c>
      <c r="AC81" s="5">
        <v>1.0965464139564813</v>
      </c>
      <c r="AD81" s="5">
        <v>1.6738824101928358</v>
      </c>
      <c r="AE81" s="5">
        <v>9.915595762864432E-2</v>
      </c>
      <c r="AF81" s="5" t="s">
        <v>134</v>
      </c>
      <c r="AG81" s="5">
        <v>0.25895905757617843</v>
      </c>
      <c r="AH81" s="5">
        <v>3.741170635213123E-2</v>
      </c>
      <c r="AI81" s="5" t="s">
        <v>134</v>
      </c>
      <c r="AJ81" s="5" t="s">
        <v>134</v>
      </c>
      <c r="AK81" s="5" t="s">
        <v>134</v>
      </c>
      <c r="AL81" s="5">
        <v>4.1854486669535833E-2</v>
      </c>
      <c r="AM81" s="5">
        <f t="shared" si="1"/>
        <v>3.2078100323758068</v>
      </c>
      <c r="AN81" s="5" t="s">
        <v>134</v>
      </c>
      <c r="AO81" s="5">
        <v>5.9958442811136853E-2</v>
      </c>
      <c r="AP81" s="5" t="s">
        <v>134</v>
      </c>
      <c r="AQ81" s="5">
        <v>8.2688822381844565E-2</v>
      </c>
      <c r="AR81" s="5">
        <v>42.192083958233901</v>
      </c>
      <c r="AS81" s="5">
        <v>0.51054539065688276</v>
      </c>
      <c r="AT81" s="5">
        <v>0.86120353363692526</v>
      </c>
      <c r="AU81" s="5" t="s">
        <v>134</v>
      </c>
      <c r="AV81" s="5" t="s">
        <v>134</v>
      </c>
      <c r="AW81" s="5">
        <v>0.22243127575601557</v>
      </c>
      <c r="AX81" s="5" t="s">
        <v>134</v>
      </c>
    </row>
    <row r="82" spans="1:50">
      <c r="A82" s="5" t="s">
        <v>213</v>
      </c>
      <c r="B82" s="2" t="s">
        <v>412</v>
      </c>
      <c r="C82" s="5" t="s">
        <v>187</v>
      </c>
      <c r="D82" s="5" t="s">
        <v>218</v>
      </c>
      <c r="E82" s="5"/>
      <c r="F82" s="5">
        <v>79.726706138219157</v>
      </c>
      <c r="G82" s="5">
        <v>17.095757236169369</v>
      </c>
      <c r="H82" s="5">
        <v>112.44652364879097</v>
      </c>
      <c r="I82" s="5">
        <v>31.209168056338989</v>
      </c>
      <c r="J82" s="5">
        <v>1.2305574134588115</v>
      </c>
      <c r="K82" s="5">
        <v>10.106991142468313</v>
      </c>
      <c r="L82" s="5" t="s">
        <v>134</v>
      </c>
      <c r="M82" s="5">
        <v>0.48211718993449415</v>
      </c>
      <c r="N82" s="5">
        <v>172.96241609668471</v>
      </c>
      <c r="O82" s="5">
        <v>149.24693244961966</v>
      </c>
      <c r="P82" s="5">
        <v>2.1911046120334796</v>
      </c>
      <c r="Q82" s="5">
        <v>1.7233386605389471</v>
      </c>
      <c r="R82" s="5" t="s">
        <v>134</v>
      </c>
      <c r="S82" s="5" t="s">
        <v>134</v>
      </c>
      <c r="T82" s="5">
        <v>1.4156764514756806</v>
      </c>
      <c r="U82" s="5" t="s">
        <v>134</v>
      </c>
      <c r="V82" s="5" t="s">
        <v>134</v>
      </c>
      <c r="W82" s="5" t="s">
        <v>134</v>
      </c>
      <c r="X82" s="5" t="s">
        <v>134</v>
      </c>
      <c r="Y82" s="5" t="s">
        <v>134</v>
      </c>
      <c r="Z82" s="5">
        <v>0.13772338730426831</v>
      </c>
      <c r="AA82" s="5" t="s">
        <v>134</v>
      </c>
      <c r="AB82" s="5" t="s">
        <v>134</v>
      </c>
      <c r="AC82" s="5">
        <v>1.6697531123968656</v>
      </c>
      <c r="AD82" s="5">
        <v>1.7232932827644292</v>
      </c>
      <c r="AE82" s="5">
        <v>9.3227596159988477E-2</v>
      </c>
      <c r="AF82" s="5">
        <v>0.15786931750503971</v>
      </c>
      <c r="AG82" s="5">
        <v>0.17926710868507534</v>
      </c>
      <c r="AH82" s="5">
        <v>3.0212534783504393E-2</v>
      </c>
      <c r="AI82" s="5" t="s">
        <v>134</v>
      </c>
      <c r="AJ82" s="5" t="s">
        <v>134</v>
      </c>
      <c r="AK82" s="5" t="s">
        <v>134</v>
      </c>
      <c r="AL82" s="5">
        <v>6.7599498777870956E-2</v>
      </c>
      <c r="AM82" s="5">
        <f t="shared" si="1"/>
        <v>3.921222451072774</v>
      </c>
      <c r="AN82" s="5">
        <v>0.37524702460628506</v>
      </c>
      <c r="AO82" s="5" t="s">
        <v>134</v>
      </c>
      <c r="AP82" s="5" t="s">
        <v>134</v>
      </c>
      <c r="AQ82" s="5">
        <v>7.7751912356014655E-2</v>
      </c>
      <c r="AR82" s="5">
        <v>86.583689404333285</v>
      </c>
      <c r="AS82" s="5">
        <v>4.7126444004119401</v>
      </c>
      <c r="AT82" s="5">
        <v>6.1152370219239165</v>
      </c>
      <c r="AU82" s="5">
        <v>0.34529598208521201</v>
      </c>
      <c r="AV82" s="5" t="s">
        <v>134</v>
      </c>
      <c r="AW82" s="5">
        <v>8.0830898763390918E-2</v>
      </c>
      <c r="AX82" s="5" t="s">
        <v>134</v>
      </c>
    </row>
    <row r="83" spans="1:50">
      <c r="A83" s="5" t="s">
        <v>214</v>
      </c>
      <c r="B83" s="2" t="s">
        <v>415</v>
      </c>
      <c r="C83" s="5" t="s">
        <v>187</v>
      </c>
      <c r="D83" s="5" t="s">
        <v>218</v>
      </c>
      <c r="E83" s="5"/>
      <c r="F83" s="5">
        <v>84.274597355823047</v>
      </c>
      <c r="G83" s="5">
        <v>14.976081456797486</v>
      </c>
      <c r="H83" s="5" t="s">
        <v>134</v>
      </c>
      <c r="I83" s="5">
        <v>1.2242594021175162</v>
      </c>
      <c r="J83" s="5" t="s">
        <v>134</v>
      </c>
      <c r="K83" s="5">
        <v>4.4494813539555631</v>
      </c>
      <c r="L83" s="5" t="s">
        <v>134</v>
      </c>
      <c r="M83" s="5" t="s">
        <v>134</v>
      </c>
      <c r="N83" s="5">
        <v>124.57871295380393</v>
      </c>
      <c r="O83" s="5">
        <v>64.275178236454991</v>
      </c>
      <c r="P83" s="5">
        <v>1.7841996211448461</v>
      </c>
      <c r="Q83" s="5">
        <v>7.4128638668150071</v>
      </c>
      <c r="R83" s="5">
        <v>5.8053319054698967E-2</v>
      </c>
      <c r="S83" s="5" t="s">
        <v>134</v>
      </c>
      <c r="T83" s="5">
        <v>0.80628327987206461</v>
      </c>
      <c r="U83" s="5" t="s">
        <v>134</v>
      </c>
      <c r="V83" s="5" t="s">
        <v>134</v>
      </c>
      <c r="W83" s="5" t="s">
        <v>134</v>
      </c>
      <c r="X83" s="5" t="s">
        <v>134</v>
      </c>
      <c r="Y83" s="5" t="s">
        <v>134</v>
      </c>
      <c r="Z83" s="5" t="s">
        <v>134</v>
      </c>
      <c r="AA83" s="5" t="s">
        <v>134</v>
      </c>
      <c r="AB83" s="5">
        <v>5.1683420137148557E-2</v>
      </c>
      <c r="AC83" s="5">
        <v>2.4633792401525052</v>
      </c>
      <c r="AD83" s="5">
        <v>4.1990421158924178</v>
      </c>
      <c r="AE83" s="5">
        <v>0.30644493436939779</v>
      </c>
      <c r="AF83" s="5">
        <v>0.90021034701693592</v>
      </c>
      <c r="AG83" s="5" t="s">
        <v>134</v>
      </c>
      <c r="AH83" s="5">
        <v>9.571769012703682E-2</v>
      </c>
      <c r="AI83" s="5" t="s">
        <v>134</v>
      </c>
      <c r="AJ83" s="5" t="s">
        <v>134</v>
      </c>
      <c r="AK83" s="5" t="s">
        <v>134</v>
      </c>
      <c r="AL83" s="5" t="s">
        <v>134</v>
      </c>
      <c r="AM83" s="5">
        <f t="shared" si="1"/>
        <v>7.9647943275582938</v>
      </c>
      <c r="AN83" s="5">
        <v>0.4944051479127386</v>
      </c>
      <c r="AO83" s="5" t="s">
        <v>134</v>
      </c>
      <c r="AP83" s="5">
        <v>1.6842209610884319E-2</v>
      </c>
      <c r="AQ83" s="5" t="s">
        <v>134</v>
      </c>
      <c r="AR83" s="5">
        <v>150.57215561441922</v>
      </c>
      <c r="AS83" s="5">
        <v>6.2012739720605685</v>
      </c>
      <c r="AT83" s="5">
        <v>3.6590032539181707</v>
      </c>
      <c r="AU83" s="5">
        <v>0.34087280647073243</v>
      </c>
      <c r="AV83" s="5">
        <v>7.9871928844832671E-2</v>
      </c>
      <c r="AW83" s="5">
        <v>4.7154839582032072E-2</v>
      </c>
      <c r="AX83" s="5">
        <v>3.874352550638345E-3</v>
      </c>
    </row>
    <row r="84" spans="1:50">
      <c r="A84" s="5" t="s">
        <v>215</v>
      </c>
      <c r="B84" s="2" t="s">
        <v>418</v>
      </c>
      <c r="C84" s="5" t="s">
        <v>187</v>
      </c>
      <c r="D84" s="5" t="s">
        <v>218</v>
      </c>
      <c r="E84" s="5"/>
      <c r="F84" s="5">
        <v>35.209464623720471</v>
      </c>
      <c r="G84" s="5">
        <v>54.357276706116338</v>
      </c>
      <c r="H84" s="5">
        <v>61.862062420681802</v>
      </c>
      <c r="I84" s="5">
        <v>4.3129964618342811</v>
      </c>
      <c r="J84" s="5" t="s">
        <v>134</v>
      </c>
      <c r="K84" s="5">
        <v>3.5317181643720108</v>
      </c>
      <c r="L84" s="5" t="s">
        <v>134</v>
      </c>
      <c r="M84" s="5" t="s">
        <v>134</v>
      </c>
      <c r="N84" s="5">
        <v>126.85681746225177</v>
      </c>
      <c r="O84" s="5">
        <v>92.065590030956656</v>
      </c>
      <c r="P84" s="5">
        <v>3.328305126682674</v>
      </c>
      <c r="Q84" s="5">
        <v>1.7981067096694341</v>
      </c>
      <c r="R84" s="5">
        <v>8.7697328886567245</v>
      </c>
      <c r="S84" s="5" t="s">
        <v>134</v>
      </c>
      <c r="T84" s="5">
        <v>3.9736032329787334</v>
      </c>
      <c r="U84" s="5">
        <v>0.20356228449124811</v>
      </c>
      <c r="V84" s="5" t="s">
        <v>134</v>
      </c>
      <c r="W84" s="5" t="s">
        <v>134</v>
      </c>
      <c r="X84" s="5">
        <v>9.1686739195753528E-2</v>
      </c>
      <c r="Y84" s="5">
        <v>0.51090487565554321</v>
      </c>
      <c r="Z84" s="5" t="s">
        <v>134</v>
      </c>
      <c r="AA84" s="5">
        <v>0.15533296054028062</v>
      </c>
      <c r="AB84" s="5" t="s">
        <v>134</v>
      </c>
      <c r="AC84" s="5">
        <v>0.91945202972001394</v>
      </c>
      <c r="AD84" s="5">
        <v>1.8028470497775846</v>
      </c>
      <c r="AE84" s="5">
        <v>0.11252169242978592</v>
      </c>
      <c r="AF84" s="5">
        <v>0.43785557170635336</v>
      </c>
      <c r="AG84" s="5">
        <v>2.8653142864903763E-2</v>
      </c>
      <c r="AH84" s="5">
        <v>1.4489500679898888E-2</v>
      </c>
      <c r="AI84" s="5">
        <v>0.29438204108459853</v>
      </c>
      <c r="AJ84" s="5">
        <v>0.74894816017288102</v>
      </c>
      <c r="AK84" s="5">
        <v>2.0632677834757249</v>
      </c>
      <c r="AL84" s="5">
        <v>6.6846002922716705</v>
      </c>
      <c r="AM84" s="5">
        <f t="shared" si="1"/>
        <v>13.107017264183416</v>
      </c>
      <c r="AN84" s="5">
        <v>2.0551805514177186</v>
      </c>
      <c r="AO84" s="5" t="s">
        <v>134</v>
      </c>
      <c r="AP84" s="5">
        <v>1.5743684772880479E-2</v>
      </c>
      <c r="AQ84" s="5">
        <v>0.39305857674143307</v>
      </c>
      <c r="AR84" s="5">
        <v>289.15867737049126</v>
      </c>
      <c r="AS84" s="5">
        <v>9.0024979654657251</v>
      </c>
      <c r="AT84" s="5">
        <v>7.9834241263868346</v>
      </c>
      <c r="AU84" s="5">
        <v>4.2553020694792307</v>
      </c>
      <c r="AV84" s="5">
        <v>0.46677700945235423</v>
      </c>
      <c r="AW84" s="5">
        <v>0.32599416265829628</v>
      </c>
      <c r="AX84" s="5">
        <v>7.4979872368971467E-2</v>
      </c>
    </row>
    <row r="85" spans="1:50">
      <c r="A85" s="5" t="s">
        <v>216</v>
      </c>
      <c r="B85" s="2" t="s">
        <v>216</v>
      </c>
      <c r="C85" s="5" t="s">
        <v>187</v>
      </c>
      <c r="D85" s="5" t="s">
        <v>218</v>
      </c>
      <c r="E85" s="5"/>
      <c r="F85" s="5">
        <v>98.129141839561086</v>
      </c>
      <c r="G85" s="5">
        <v>7.2290692397995313</v>
      </c>
      <c r="H85" s="5">
        <v>55.342918722167894</v>
      </c>
      <c r="I85" s="5">
        <v>71.096783099548588</v>
      </c>
      <c r="J85" s="5">
        <v>13.167116376139523</v>
      </c>
      <c r="K85" s="5">
        <v>8.7783930933001955</v>
      </c>
      <c r="L85" s="5" t="s">
        <v>134</v>
      </c>
      <c r="M85" s="5">
        <v>1.3962051149900363</v>
      </c>
      <c r="N85" s="5">
        <v>242.77448674478939</v>
      </c>
      <c r="O85" s="5">
        <v>196.27462181510475</v>
      </c>
      <c r="P85" s="5">
        <v>1.1004823809421929</v>
      </c>
      <c r="Q85" s="5">
        <v>0.74083108662620012</v>
      </c>
      <c r="R85" s="5">
        <v>5.4657127982708865E-2</v>
      </c>
      <c r="S85" s="5" t="s">
        <v>134</v>
      </c>
      <c r="T85" s="5" t="s">
        <v>134</v>
      </c>
      <c r="U85" s="5" t="s">
        <v>134</v>
      </c>
      <c r="V85" s="5" t="s">
        <v>134</v>
      </c>
      <c r="W85" s="5">
        <v>0.15473643417710689</v>
      </c>
      <c r="X85" s="5" t="s">
        <v>134</v>
      </c>
      <c r="Y85" s="5" t="s">
        <v>134</v>
      </c>
      <c r="Z85" s="5" t="s">
        <v>134</v>
      </c>
      <c r="AA85" s="5">
        <v>6.5000421736567454E-3</v>
      </c>
      <c r="AB85" s="5">
        <v>0</v>
      </c>
      <c r="AC85" s="5">
        <v>4.4467197433297452</v>
      </c>
      <c r="AD85" s="5">
        <v>9.1956232995600633</v>
      </c>
      <c r="AE85" s="5">
        <v>0.83585729570001155</v>
      </c>
      <c r="AF85" s="5">
        <v>2.295280550356912</v>
      </c>
      <c r="AG85" s="5">
        <v>0.36644753749907349</v>
      </c>
      <c r="AH85" s="5" t="s">
        <v>134</v>
      </c>
      <c r="AI85" s="5">
        <v>0.24248307431393024</v>
      </c>
      <c r="AJ85" s="5" t="s">
        <v>134</v>
      </c>
      <c r="AK85" s="5">
        <v>1.1047008520282507E-2</v>
      </c>
      <c r="AL85" s="5" t="s">
        <v>134</v>
      </c>
      <c r="AM85" s="5">
        <f t="shared" si="1"/>
        <v>17.39345850928002</v>
      </c>
      <c r="AN85" s="5">
        <v>6.5525680105546935E-2</v>
      </c>
      <c r="AO85" s="5" t="s">
        <v>134</v>
      </c>
      <c r="AP85" s="5" t="s">
        <v>134</v>
      </c>
      <c r="AQ85" s="5" t="s">
        <v>134</v>
      </c>
      <c r="AR85" s="5">
        <v>28.845760716178219</v>
      </c>
      <c r="AS85" s="5">
        <v>2.1722202075219719</v>
      </c>
      <c r="AT85" s="5">
        <v>4.5074448075310567</v>
      </c>
      <c r="AU85" s="5">
        <v>0.34588202387356209</v>
      </c>
      <c r="AV85" s="5">
        <v>9.8837575797397617E-2</v>
      </c>
      <c r="AW85" s="5">
        <v>0.14919732307514083</v>
      </c>
      <c r="AX85" s="5" t="s">
        <v>134</v>
      </c>
    </row>
    <row r="86" spans="1:50">
      <c r="A86" s="5" t="s">
        <v>217</v>
      </c>
      <c r="B86" s="2" t="s">
        <v>219</v>
      </c>
      <c r="C86" s="5" t="s">
        <v>187</v>
      </c>
      <c r="D86" s="5" t="s">
        <v>218</v>
      </c>
      <c r="E86" s="5"/>
      <c r="F86" s="5">
        <v>44.941453047214246</v>
      </c>
      <c r="G86" s="5">
        <v>9.6239759361025889</v>
      </c>
      <c r="H86" s="5" t="s">
        <v>134</v>
      </c>
      <c r="I86" s="5">
        <v>73.950824211945317</v>
      </c>
      <c r="J86" s="5">
        <v>29.469558227643777</v>
      </c>
      <c r="K86" s="5">
        <v>10.646968541728333</v>
      </c>
      <c r="L86" s="5" t="s">
        <v>134</v>
      </c>
      <c r="M86" s="5" t="s">
        <v>134</v>
      </c>
      <c r="N86" s="5">
        <v>220.87974560656954</v>
      </c>
      <c r="O86" s="5">
        <v>241.38003201317883</v>
      </c>
      <c r="P86" s="5">
        <v>0.65042655823354378</v>
      </c>
      <c r="Q86" s="5">
        <v>0.64269064322563463</v>
      </c>
      <c r="R86" s="5">
        <v>6.6455916437684323E-2</v>
      </c>
      <c r="S86" s="5" t="s">
        <v>134</v>
      </c>
      <c r="T86" s="5" t="s">
        <v>134</v>
      </c>
      <c r="U86" s="5">
        <v>0.32469336007335486</v>
      </c>
      <c r="V86" s="5" t="s">
        <v>134</v>
      </c>
      <c r="W86" s="5" t="s">
        <v>134</v>
      </c>
      <c r="X86" s="5" t="s">
        <v>134</v>
      </c>
      <c r="Y86" s="5" t="s">
        <v>134</v>
      </c>
      <c r="Z86" s="5" t="s">
        <v>134</v>
      </c>
      <c r="AA86" s="5">
        <v>0.16995635737046408</v>
      </c>
      <c r="AB86" s="5">
        <v>9.6460469600177179E-2</v>
      </c>
      <c r="AC86" s="5">
        <v>2.6306634180549344</v>
      </c>
      <c r="AD86" s="5">
        <v>6.0563687248923026</v>
      </c>
      <c r="AE86" s="5">
        <v>0.55382754832078973</v>
      </c>
      <c r="AF86" s="5">
        <v>1.4872557528369492</v>
      </c>
      <c r="AG86" s="5">
        <v>0.29632236076734558</v>
      </c>
      <c r="AH86" s="5" t="s">
        <v>134</v>
      </c>
      <c r="AI86" s="5">
        <v>0.13367455414039217</v>
      </c>
      <c r="AJ86" s="5" t="s">
        <v>134</v>
      </c>
      <c r="AK86" s="5" t="s">
        <v>134</v>
      </c>
      <c r="AL86" s="5">
        <v>4.8565633487160947E-2</v>
      </c>
      <c r="AM86" s="5">
        <f t="shared" si="1"/>
        <v>11.206677992499873</v>
      </c>
      <c r="AN86" s="5" t="s">
        <v>134</v>
      </c>
      <c r="AO86" s="5" t="s">
        <v>134</v>
      </c>
      <c r="AP86" s="5" t="s">
        <v>134</v>
      </c>
      <c r="AQ86" s="5" t="s">
        <v>134</v>
      </c>
      <c r="AR86" s="5">
        <v>44.801920277402935</v>
      </c>
      <c r="AS86" s="5">
        <v>7.8076267192697859</v>
      </c>
      <c r="AT86" s="5">
        <v>6.1726018915827909</v>
      </c>
      <c r="AU86" s="5">
        <v>0.81998212979529095</v>
      </c>
      <c r="AV86" s="5">
        <v>0.21137969796091383</v>
      </c>
      <c r="AW86" s="5">
        <v>4.9413268982532337E-2</v>
      </c>
      <c r="AX86" s="5">
        <v>1.4464843386941666E-2</v>
      </c>
    </row>
    <row r="87" spans="1:50">
      <c r="A87" s="5" t="s">
        <v>219</v>
      </c>
      <c r="B87" s="2" t="s">
        <v>221</v>
      </c>
      <c r="C87" s="5" t="s">
        <v>187</v>
      </c>
      <c r="D87" s="5" t="s">
        <v>218</v>
      </c>
      <c r="E87" s="5"/>
      <c r="F87" s="5">
        <v>46.528252260374217</v>
      </c>
      <c r="G87" s="5">
        <v>14.352661055425441</v>
      </c>
      <c r="H87" s="5" t="s">
        <v>134</v>
      </c>
      <c r="I87" s="5">
        <v>69.358789677054205</v>
      </c>
      <c r="J87" s="5">
        <v>30.202845457027447</v>
      </c>
      <c r="K87" s="5">
        <v>10.091059559873422</v>
      </c>
      <c r="L87" s="5" t="s">
        <v>134</v>
      </c>
      <c r="M87" s="5" t="s">
        <v>134</v>
      </c>
      <c r="N87" s="5">
        <v>208.20688208377993</v>
      </c>
      <c r="O87" s="5">
        <v>225.22709845142987</v>
      </c>
      <c r="P87" s="5">
        <v>0.71680903228401616</v>
      </c>
      <c r="Q87" s="5">
        <v>0.69112363661182474</v>
      </c>
      <c r="R87" s="5" t="s">
        <v>134</v>
      </c>
      <c r="S87" s="5" t="s">
        <v>134</v>
      </c>
      <c r="T87" s="5" t="s">
        <v>134</v>
      </c>
      <c r="U87" s="5" t="s">
        <v>134</v>
      </c>
      <c r="V87" s="5" t="s">
        <v>134</v>
      </c>
      <c r="W87" s="5" t="s">
        <v>134</v>
      </c>
      <c r="X87" s="5" t="s">
        <v>134</v>
      </c>
      <c r="Y87" s="5" t="s">
        <v>134</v>
      </c>
      <c r="Z87" s="5" t="s">
        <v>134</v>
      </c>
      <c r="AA87" s="5" t="s">
        <v>134</v>
      </c>
      <c r="AB87" s="5">
        <v>0.14241499302579466</v>
      </c>
      <c r="AC87" s="5">
        <v>3.1454360276018081</v>
      </c>
      <c r="AD87" s="5">
        <v>7.4020165574907058</v>
      </c>
      <c r="AE87" s="5">
        <v>0.71328237534604655</v>
      </c>
      <c r="AF87" s="5">
        <v>1.7866834979677604</v>
      </c>
      <c r="AG87" s="5">
        <v>0.26353198870744027</v>
      </c>
      <c r="AH87" s="5">
        <v>2.1367236665715918E-2</v>
      </c>
      <c r="AI87" s="5" t="s">
        <v>134</v>
      </c>
      <c r="AJ87" s="5">
        <v>4.4176632957992311E-2</v>
      </c>
      <c r="AK87" s="5">
        <v>1.0790167173391787E-2</v>
      </c>
      <c r="AL87" s="5">
        <v>6.3741006913277734E-2</v>
      </c>
      <c r="AM87" s="5">
        <f t="shared" si="1"/>
        <v>13.45102549082414</v>
      </c>
      <c r="AN87" s="5" t="s">
        <v>134</v>
      </c>
      <c r="AO87" s="5" t="s">
        <v>134</v>
      </c>
      <c r="AP87" s="5" t="s">
        <v>134</v>
      </c>
      <c r="AQ87" s="5" t="s">
        <v>134</v>
      </c>
      <c r="AR87" s="5">
        <v>42.515927188947181</v>
      </c>
      <c r="AS87" s="5">
        <v>6.75930433196603</v>
      </c>
      <c r="AT87" s="5">
        <v>6.0493920090494395</v>
      </c>
      <c r="AU87" s="5">
        <v>0.78293333376615748</v>
      </c>
      <c r="AV87" s="5">
        <v>0.19652417851396095</v>
      </c>
      <c r="AW87" s="5">
        <v>0.10514932558773905</v>
      </c>
      <c r="AX87" s="5" t="s">
        <v>134</v>
      </c>
    </row>
    <row r="88" spans="1:50">
      <c r="A88" s="5" t="s">
        <v>220</v>
      </c>
      <c r="B88" s="2" t="s">
        <v>425</v>
      </c>
      <c r="C88" s="5" t="s">
        <v>187</v>
      </c>
      <c r="D88" s="5" t="s">
        <v>218</v>
      </c>
      <c r="E88" s="5"/>
      <c r="F88" s="5">
        <v>25.909669639903612</v>
      </c>
      <c r="G88" s="5">
        <v>1.7916754426413002</v>
      </c>
      <c r="H88" s="5">
        <v>59.795553802200644</v>
      </c>
      <c r="I88" s="5">
        <v>46.691092136064348</v>
      </c>
      <c r="J88" s="5">
        <v>11.606478125885392</v>
      </c>
      <c r="K88" s="5">
        <v>11.348062570234855</v>
      </c>
      <c r="L88" s="5" t="s">
        <v>134</v>
      </c>
      <c r="M88" s="5">
        <v>1.0943413157875579</v>
      </c>
      <c r="N88" s="5">
        <v>239.79300822556073</v>
      </c>
      <c r="O88" s="5">
        <v>251.41323978408053</v>
      </c>
      <c r="P88" s="5">
        <v>0.22882247625068608</v>
      </c>
      <c r="Q88" s="5">
        <v>0.38611494181291312</v>
      </c>
      <c r="R88" s="5">
        <v>1.9055050182318147E-2</v>
      </c>
      <c r="S88" s="5" t="s">
        <v>134</v>
      </c>
      <c r="T88" s="5" t="s">
        <v>134</v>
      </c>
      <c r="U88" s="5">
        <v>4.3768346112325149E-2</v>
      </c>
      <c r="V88" s="5" t="s">
        <v>134</v>
      </c>
      <c r="W88" s="5" t="s">
        <v>134</v>
      </c>
      <c r="X88" s="5" t="s">
        <v>134</v>
      </c>
      <c r="Y88" s="5">
        <v>0.37952900600860384</v>
      </c>
      <c r="Z88" s="5" t="s">
        <v>134</v>
      </c>
      <c r="AA88" s="5" t="s">
        <v>134</v>
      </c>
      <c r="AB88" s="5" t="s">
        <v>134</v>
      </c>
      <c r="AC88" s="5">
        <v>0.60615600497305089</v>
      </c>
      <c r="AD88" s="5">
        <v>1.4490502096122235</v>
      </c>
      <c r="AE88" s="5">
        <v>0.12157384371350431</v>
      </c>
      <c r="AF88" s="5">
        <v>0.45156464985754347</v>
      </c>
      <c r="AG88" s="5" t="s">
        <v>134</v>
      </c>
      <c r="AH88" s="5" t="s">
        <v>134</v>
      </c>
      <c r="AI88" s="5" t="s">
        <v>134</v>
      </c>
      <c r="AJ88" s="5">
        <v>0</v>
      </c>
      <c r="AK88" s="5">
        <v>2.3099332630238913E-2</v>
      </c>
      <c r="AL88" s="5" t="s">
        <v>134</v>
      </c>
      <c r="AM88" s="5">
        <f t="shared" si="1"/>
        <v>2.6514440407865614</v>
      </c>
      <c r="AN88" s="5" t="s">
        <v>134</v>
      </c>
      <c r="AO88" s="5" t="s">
        <v>134</v>
      </c>
      <c r="AP88" s="5" t="s">
        <v>134</v>
      </c>
      <c r="AQ88" s="5" t="s">
        <v>134</v>
      </c>
      <c r="AR88" s="5">
        <v>38.60923449956038</v>
      </c>
      <c r="AS88" s="5">
        <v>3.050059614249963</v>
      </c>
      <c r="AT88" s="5">
        <v>2.7325796704371705</v>
      </c>
      <c r="AU88" s="5">
        <v>0.52962128651293883</v>
      </c>
      <c r="AV88" s="5">
        <v>0.29697839315782215</v>
      </c>
      <c r="AW88" s="5">
        <v>8.4289912643460644E-3</v>
      </c>
      <c r="AX88" s="5" t="s">
        <v>134</v>
      </c>
    </row>
    <row r="89" spans="1:50">
      <c r="A89" s="5" t="s">
        <v>221</v>
      </c>
      <c r="B89" s="2" t="s">
        <v>428</v>
      </c>
      <c r="C89" s="5" t="s">
        <v>187</v>
      </c>
      <c r="D89" s="5" t="s">
        <v>218</v>
      </c>
      <c r="E89" s="5"/>
      <c r="F89" s="5">
        <v>86.804754525058783</v>
      </c>
      <c r="G89" s="5">
        <v>6.9809208417886879</v>
      </c>
      <c r="H89" s="5" t="s">
        <v>134</v>
      </c>
      <c r="I89" s="5">
        <v>44.6751546724375</v>
      </c>
      <c r="J89" s="5">
        <v>7.3836060637038248</v>
      </c>
      <c r="K89" s="5">
        <v>8.6453865141622224</v>
      </c>
      <c r="L89" s="5" t="s">
        <v>134</v>
      </c>
      <c r="M89" s="5" t="s">
        <v>134</v>
      </c>
      <c r="N89" s="5">
        <v>250.22472015236946</v>
      </c>
      <c r="O89" s="5">
        <v>230.31462854355433</v>
      </c>
      <c r="P89" s="5">
        <v>0.91484191666945891</v>
      </c>
      <c r="Q89" s="5">
        <v>0.96929015606805558</v>
      </c>
      <c r="R89" s="5" t="s">
        <v>134</v>
      </c>
      <c r="S89" s="5" t="s">
        <v>134</v>
      </c>
      <c r="T89" s="5" t="s">
        <v>134</v>
      </c>
      <c r="U89" s="5" t="s">
        <v>134</v>
      </c>
      <c r="V89" s="5" t="s">
        <v>134</v>
      </c>
      <c r="W89" s="5">
        <v>0.1396464316827222</v>
      </c>
      <c r="X89" s="5" t="s">
        <v>134</v>
      </c>
      <c r="Y89" s="5" t="s">
        <v>134</v>
      </c>
      <c r="Z89" s="5" t="s">
        <v>134</v>
      </c>
      <c r="AA89" s="5" t="s">
        <v>134</v>
      </c>
      <c r="AB89" s="5" t="s">
        <v>134</v>
      </c>
      <c r="AC89" s="5">
        <v>7.8046272115329147</v>
      </c>
      <c r="AD89" s="5">
        <v>17.963987479002885</v>
      </c>
      <c r="AE89" s="5">
        <v>1.6334872447612161</v>
      </c>
      <c r="AF89" s="5">
        <v>4.2677031913194048</v>
      </c>
      <c r="AG89" s="5">
        <v>0.80489653157150942</v>
      </c>
      <c r="AH89" s="5">
        <v>1.4872587406581117E-2</v>
      </c>
      <c r="AI89" s="5">
        <v>0.32978816976533287</v>
      </c>
      <c r="AJ89" s="5" t="s">
        <v>134</v>
      </c>
      <c r="AK89" s="5">
        <v>5.6330139602925773E-2</v>
      </c>
      <c r="AL89" s="5">
        <v>1.6636887806001244E-2</v>
      </c>
      <c r="AM89" s="5">
        <f t="shared" si="1"/>
        <v>32.892329442768769</v>
      </c>
      <c r="AN89" s="5" t="s">
        <v>134</v>
      </c>
      <c r="AO89" s="5" t="s">
        <v>134</v>
      </c>
      <c r="AP89" s="5" t="s">
        <v>134</v>
      </c>
      <c r="AQ89" s="5" t="s">
        <v>134</v>
      </c>
      <c r="AR89" s="5">
        <v>43.366526898265342</v>
      </c>
      <c r="AS89" s="5">
        <v>5.2980851749331528</v>
      </c>
      <c r="AT89" s="5">
        <v>7.1727889256728092</v>
      </c>
      <c r="AU89" s="5">
        <v>0.22946197107217089</v>
      </c>
      <c r="AV89" s="5">
        <v>7.2422593240546021E-2</v>
      </c>
      <c r="AW89" s="5">
        <v>0.25485517075758951</v>
      </c>
      <c r="AX89" s="5">
        <v>1.114763863159296E-2</v>
      </c>
    </row>
    <row r="90" spans="1:50">
      <c r="A90" s="5" t="s">
        <v>222</v>
      </c>
      <c r="B90" s="2" t="s">
        <v>431</v>
      </c>
      <c r="C90" s="5" t="s">
        <v>187</v>
      </c>
      <c r="D90" s="5" t="s">
        <v>218</v>
      </c>
      <c r="E90" s="5"/>
      <c r="F90" s="5">
        <v>73.619667620841312</v>
      </c>
      <c r="G90" s="5">
        <v>7.1946006087117</v>
      </c>
      <c r="H90" s="5" t="s">
        <v>134</v>
      </c>
      <c r="I90" s="5">
        <v>72.477727338529078</v>
      </c>
      <c r="J90" s="5">
        <v>25.815765986899766</v>
      </c>
      <c r="K90" s="5">
        <v>11.75332955178634</v>
      </c>
      <c r="L90" s="5">
        <v>1.4072128501217749</v>
      </c>
      <c r="M90" s="5">
        <v>1.2271523267268805</v>
      </c>
      <c r="N90" s="5">
        <v>259.57881284964827</v>
      </c>
      <c r="O90" s="5">
        <v>215.83874444134335</v>
      </c>
      <c r="P90" s="5">
        <v>1.2460025522511746</v>
      </c>
      <c r="Q90" s="5">
        <v>1.0784540944228633</v>
      </c>
      <c r="R90" s="5">
        <v>0.14114861235395812</v>
      </c>
      <c r="S90" s="5">
        <v>0.84361133093287433</v>
      </c>
      <c r="T90" s="5">
        <v>0.29998120528014449</v>
      </c>
      <c r="U90" s="5" t="s">
        <v>134</v>
      </c>
      <c r="V90" s="5">
        <v>0.21617519939388932</v>
      </c>
      <c r="W90" s="5">
        <v>0.1526895760161063</v>
      </c>
      <c r="X90" s="5" t="s">
        <v>134</v>
      </c>
      <c r="Y90" s="5" t="s">
        <v>134</v>
      </c>
      <c r="Z90" s="5" t="s">
        <v>134</v>
      </c>
      <c r="AA90" s="5" t="s">
        <v>134</v>
      </c>
      <c r="AB90" s="5">
        <v>0.19164593162555604</v>
      </c>
      <c r="AC90" s="5">
        <v>11.386195732011368</v>
      </c>
      <c r="AD90" s="5">
        <v>25.036484980083308</v>
      </c>
      <c r="AE90" s="5">
        <v>2.420600320577063</v>
      </c>
      <c r="AF90" s="5">
        <v>7.9430536835273235</v>
      </c>
      <c r="AG90" s="5">
        <v>1.4798228518733585</v>
      </c>
      <c r="AH90" s="5">
        <v>2.1571766273129126E-2</v>
      </c>
      <c r="AI90" s="5">
        <v>0.35482620496064271</v>
      </c>
      <c r="AJ90" s="5">
        <v>5.9464987319522239E-2</v>
      </c>
      <c r="AK90" s="5">
        <v>1.0893948989279666E-2</v>
      </c>
      <c r="AL90" s="5" t="s">
        <v>134</v>
      </c>
      <c r="AM90" s="5">
        <f t="shared" si="1"/>
        <v>48.712914475614994</v>
      </c>
      <c r="AN90" s="5" t="s">
        <v>134</v>
      </c>
      <c r="AO90" s="5" t="s">
        <v>134</v>
      </c>
      <c r="AP90" s="5" t="s">
        <v>134</v>
      </c>
      <c r="AQ90" s="5" t="s">
        <v>134</v>
      </c>
      <c r="AR90" s="5">
        <v>39.182816999530338</v>
      </c>
      <c r="AS90" s="5">
        <v>6.0011785624672074</v>
      </c>
      <c r="AT90" s="5">
        <v>5.3286630276973899</v>
      </c>
      <c r="AU90" s="5">
        <v>0.43716654207216676</v>
      </c>
      <c r="AV90" s="5">
        <v>8.1703975481436333E-2</v>
      </c>
      <c r="AW90" s="5">
        <v>7.1539122821337342E-2</v>
      </c>
      <c r="AX90" s="5" t="s">
        <v>134</v>
      </c>
    </row>
    <row r="91" spans="1:50">
      <c r="A91" s="5" t="s">
        <v>223</v>
      </c>
      <c r="B91" s="2" t="s">
        <v>434</v>
      </c>
      <c r="C91" s="5" t="s">
        <v>187</v>
      </c>
      <c r="D91" s="5" t="s">
        <v>218</v>
      </c>
      <c r="E91" s="5"/>
      <c r="F91" s="5">
        <v>102.58046965285446</v>
      </c>
      <c r="G91" s="5">
        <v>4.959294682150639</v>
      </c>
      <c r="H91" s="5">
        <v>43.968155021494574</v>
      </c>
      <c r="I91" s="5">
        <v>42.983262714110104</v>
      </c>
      <c r="J91" s="5">
        <v>11.137502351545312</v>
      </c>
      <c r="K91" s="5">
        <v>8.6606891027432962</v>
      </c>
      <c r="L91" s="5" t="s">
        <v>134</v>
      </c>
      <c r="M91" s="5">
        <v>1.4320204084803014</v>
      </c>
      <c r="N91" s="5">
        <v>253.57004048448394</v>
      </c>
      <c r="O91" s="5">
        <v>265.45516548517094</v>
      </c>
      <c r="P91" s="5">
        <v>0.7626495440499903</v>
      </c>
      <c r="Q91" s="5">
        <v>1.2049752059753116</v>
      </c>
      <c r="R91" s="5">
        <v>0.11775047411369979</v>
      </c>
      <c r="S91" s="5" t="s">
        <v>134</v>
      </c>
      <c r="T91" s="5" t="s">
        <v>134</v>
      </c>
      <c r="U91" s="5">
        <v>0.24164191924114733</v>
      </c>
      <c r="V91" s="5" t="s">
        <v>134</v>
      </c>
      <c r="W91" s="5" t="s">
        <v>134</v>
      </c>
      <c r="X91" s="5" t="s">
        <v>134</v>
      </c>
      <c r="Y91" s="5">
        <v>0.21095285738442324</v>
      </c>
      <c r="Z91" s="5">
        <v>0.10176894835354502</v>
      </c>
      <c r="AA91" s="5">
        <v>0.14424579007209989</v>
      </c>
      <c r="AB91" s="5">
        <v>8.9639310639618885E-2</v>
      </c>
      <c r="AC91" s="5">
        <v>5.6298687587711704</v>
      </c>
      <c r="AD91" s="5">
        <v>13.484235570340697</v>
      </c>
      <c r="AE91" s="5">
        <v>1.1687961493586698</v>
      </c>
      <c r="AF91" s="5">
        <v>3.4157499557282351</v>
      </c>
      <c r="AG91" s="5">
        <v>0.79879613867758825</v>
      </c>
      <c r="AH91" s="5">
        <v>2.0181736827474907E-2</v>
      </c>
      <c r="AI91" s="5" t="s">
        <v>134</v>
      </c>
      <c r="AJ91" s="5" t="s">
        <v>134</v>
      </c>
      <c r="AK91" s="5">
        <v>1.0192125387697461E-2</v>
      </c>
      <c r="AL91" s="5" t="s">
        <v>134</v>
      </c>
      <c r="AM91" s="5">
        <f t="shared" si="1"/>
        <v>24.527820435091531</v>
      </c>
      <c r="AN91" s="5">
        <v>0.10667314941380991</v>
      </c>
      <c r="AO91" s="5">
        <v>0.87010959056237036</v>
      </c>
      <c r="AP91" s="5" t="s">
        <v>134</v>
      </c>
      <c r="AQ91" s="5" t="s">
        <v>134</v>
      </c>
      <c r="AR91" s="5">
        <v>39.347059403473317</v>
      </c>
      <c r="AS91" s="5">
        <v>2.6369046891268879</v>
      </c>
      <c r="AT91" s="5">
        <v>4.8024314081917137</v>
      </c>
      <c r="AU91" s="5">
        <v>0.25464332774268011</v>
      </c>
      <c r="AV91" s="5" t="s">
        <v>134</v>
      </c>
      <c r="AW91" s="5">
        <v>4.9639871464230906E-2</v>
      </c>
      <c r="AX91" s="5" t="s">
        <v>134</v>
      </c>
    </row>
    <row r="92" spans="1:50">
      <c r="A92" s="5" t="s">
        <v>224</v>
      </c>
      <c r="B92" s="2" t="s">
        <v>436</v>
      </c>
      <c r="C92" s="5" t="s">
        <v>187</v>
      </c>
      <c r="D92" s="5" t="s">
        <v>218</v>
      </c>
      <c r="E92" s="5"/>
      <c r="F92" s="5">
        <v>91.781132902588112</v>
      </c>
      <c r="G92" s="5">
        <v>5.4487749252185527</v>
      </c>
      <c r="H92" s="5">
        <v>57.500083575672676</v>
      </c>
      <c r="I92" s="5">
        <v>71.313829895689864</v>
      </c>
      <c r="J92" s="5">
        <v>17.557696901818762</v>
      </c>
      <c r="K92" s="5">
        <v>10.414278832728879</v>
      </c>
      <c r="L92" s="5" t="s">
        <v>134</v>
      </c>
      <c r="M92" s="5">
        <v>1.4091443154690153</v>
      </c>
      <c r="N92" s="5">
        <v>251.97638491189085</v>
      </c>
      <c r="O92" s="5">
        <v>225.9776186144903</v>
      </c>
      <c r="P92" s="5">
        <v>1.1823539937322385</v>
      </c>
      <c r="Q92" s="5">
        <v>1.4123444842336046</v>
      </c>
      <c r="R92" s="5" t="s">
        <v>134</v>
      </c>
      <c r="S92" s="5" t="s">
        <v>134</v>
      </c>
      <c r="T92" s="5">
        <v>0.69087739079968813</v>
      </c>
      <c r="U92" s="5">
        <v>0.50418475008289909</v>
      </c>
      <c r="V92" s="5">
        <v>0.18616366153814656</v>
      </c>
      <c r="W92" s="5" t="s">
        <v>134</v>
      </c>
      <c r="X92" s="5" t="s">
        <v>134</v>
      </c>
      <c r="Y92" s="5" t="s">
        <v>134</v>
      </c>
      <c r="Z92" s="5" t="s">
        <v>134</v>
      </c>
      <c r="AA92" s="5">
        <v>0.60996514903090637</v>
      </c>
      <c r="AB92" s="5" t="s">
        <v>134</v>
      </c>
      <c r="AC92" s="5">
        <v>6.1778377875088495</v>
      </c>
      <c r="AD92" s="5">
        <v>12.982118880475923</v>
      </c>
      <c r="AE92" s="5">
        <v>1.2784826083494427</v>
      </c>
      <c r="AF92" s="5">
        <v>3.6766898420233267</v>
      </c>
      <c r="AG92" s="5">
        <v>0.83861186017191647</v>
      </c>
      <c r="AH92" s="5" t="s">
        <v>134</v>
      </c>
      <c r="AI92" s="5">
        <v>0.2936715736169267</v>
      </c>
      <c r="AJ92" s="5" t="s">
        <v>134</v>
      </c>
      <c r="AK92" s="5" t="s">
        <v>134</v>
      </c>
      <c r="AL92" s="5" t="s">
        <v>134</v>
      </c>
      <c r="AM92" s="5">
        <f t="shared" si="1"/>
        <v>25.247412552146383</v>
      </c>
      <c r="AN92" s="5">
        <v>0.12496995619222664</v>
      </c>
      <c r="AO92" s="5">
        <v>0.21749809945124063</v>
      </c>
      <c r="AP92" s="5">
        <v>3.5224560805866369E-2</v>
      </c>
      <c r="AQ92" s="5">
        <v>4.9100408309768521E-2</v>
      </c>
      <c r="AR92" s="5">
        <v>40.769414705852604</v>
      </c>
      <c r="AS92" s="5">
        <v>4.5533122150207479</v>
      </c>
      <c r="AT92" s="5">
        <v>5.6658805389829698</v>
      </c>
      <c r="AU92" s="5">
        <v>0.33796974986900041</v>
      </c>
      <c r="AV92" s="5">
        <v>0.1074748360389535</v>
      </c>
      <c r="AW92" s="5">
        <v>6.5856632271060242E-2</v>
      </c>
      <c r="AX92" s="5">
        <v>9.9230049094829152E-3</v>
      </c>
    </row>
    <row r="93" spans="1:50">
      <c r="A93" s="5" t="s">
        <v>225</v>
      </c>
      <c r="B93" s="2" t="s">
        <v>225</v>
      </c>
      <c r="C93" s="5" t="s">
        <v>187</v>
      </c>
      <c r="D93" s="5" t="s">
        <v>218</v>
      </c>
      <c r="E93" s="5"/>
      <c r="F93" s="5">
        <v>112.37956202117488</v>
      </c>
      <c r="G93" s="5">
        <v>4.0685238073507008</v>
      </c>
      <c r="H93" s="5" t="s">
        <v>134</v>
      </c>
      <c r="I93" s="5">
        <v>52.787757797472246</v>
      </c>
      <c r="J93" s="5">
        <v>16.31367709268444</v>
      </c>
      <c r="K93" s="5">
        <v>10.851795385966417</v>
      </c>
      <c r="L93" s="5" t="s">
        <v>134</v>
      </c>
      <c r="M93" s="5">
        <v>1.1867049057195744</v>
      </c>
      <c r="N93" s="5">
        <v>246.5236027360246</v>
      </c>
      <c r="O93" s="5">
        <v>187.9216701439224</v>
      </c>
      <c r="P93" s="5">
        <v>0.87845101067167575</v>
      </c>
      <c r="Q93" s="5">
        <v>1.1615534786940751</v>
      </c>
      <c r="R93" s="5">
        <v>8.386115663430134E-2</v>
      </c>
      <c r="S93" s="5" t="s">
        <v>134</v>
      </c>
      <c r="T93" s="5" t="s">
        <v>134</v>
      </c>
      <c r="U93" s="5" t="s">
        <v>134</v>
      </c>
      <c r="V93" s="5" t="s">
        <v>134</v>
      </c>
      <c r="W93" s="5" t="s">
        <v>134</v>
      </c>
      <c r="X93" s="5" t="s">
        <v>134</v>
      </c>
      <c r="Y93" s="5" t="s">
        <v>134</v>
      </c>
      <c r="Z93" s="5" t="s">
        <v>134</v>
      </c>
      <c r="AA93" s="5">
        <v>1.3278231761814736E-2</v>
      </c>
      <c r="AB93" s="5">
        <v>9.9189722642023553E-2</v>
      </c>
      <c r="AC93" s="5">
        <v>6.2511158952271408</v>
      </c>
      <c r="AD93" s="5">
        <v>13.414956728027832</v>
      </c>
      <c r="AE93" s="5">
        <v>1.3066808902537641</v>
      </c>
      <c r="AF93" s="5">
        <v>3.3412138170034393</v>
      </c>
      <c r="AG93" s="5">
        <v>0.70777251509602357</v>
      </c>
      <c r="AH93" s="5" t="s">
        <v>134</v>
      </c>
      <c r="AI93" s="5" t="s">
        <v>134</v>
      </c>
      <c r="AJ93" s="5">
        <v>4.6192094042522898E-2</v>
      </c>
      <c r="AK93" s="5" t="s">
        <v>134</v>
      </c>
      <c r="AL93" s="5" t="s">
        <v>134</v>
      </c>
      <c r="AM93" s="5">
        <f t="shared" si="1"/>
        <v>25.067931939650723</v>
      </c>
      <c r="AN93" s="5" t="s">
        <v>134</v>
      </c>
      <c r="AO93" s="5" t="s">
        <v>134</v>
      </c>
      <c r="AP93" s="5" t="s">
        <v>134</v>
      </c>
      <c r="AQ93" s="5">
        <v>1.9761981934761988E-2</v>
      </c>
      <c r="AR93" s="5">
        <v>29.29163329314899</v>
      </c>
      <c r="AS93" s="5">
        <v>2.2986572319501133</v>
      </c>
      <c r="AT93" s="5">
        <v>2.8990149362874331</v>
      </c>
      <c r="AU93" s="5">
        <v>0.22315571385358984</v>
      </c>
      <c r="AV93" s="5" t="s">
        <v>134</v>
      </c>
      <c r="AW93" s="5">
        <v>3.847467240568965E-2</v>
      </c>
      <c r="AX93" s="5" t="s">
        <v>134</v>
      </c>
    </row>
    <row r="94" spans="1:50">
      <c r="A94" s="5" t="s">
        <v>226</v>
      </c>
      <c r="B94" s="2" t="s">
        <v>227</v>
      </c>
      <c r="C94" s="5" t="s">
        <v>187</v>
      </c>
      <c r="D94" s="5" t="s">
        <v>218</v>
      </c>
      <c r="E94" s="5"/>
      <c r="F94" s="5">
        <v>68.340545880422553</v>
      </c>
      <c r="G94" s="5">
        <v>29.727504246551298</v>
      </c>
      <c r="H94" s="5">
        <v>80.064883763220536</v>
      </c>
      <c r="I94" s="5">
        <v>97.920772358886097</v>
      </c>
      <c r="J94" s="5">
        <v>10.668796391075167</v>
      </c>
      <c r="K94" s="5">
        <v>9.70209581267593</v>
      </c>
      <c r="L94" s="5" t="s">
        <v>134</v>
      </c>
      <c r="M94" s="5">
        <v>2.116003239288514</v>
      </c>
      <c r="N94" s="5">
        <v>194.57201538190427</v>
      </c>
      <c r="O94" s="5">
        <v>212.75410302711691</v>
      </c>
      <c r="P94" s="5">
        <v>0.55626196141373663</v>
      </c>
      <c r="Q94" s="5">
        <v>1.3441214111959139</v>
      </c>
      <c r="R94" s="5">
        <v>6.6441470802056077E-2</v>
      </c>
      <c r="S94" s="5" t="s">
        <v>134</v>
      </c>
      <c r="T94" s="5" t="s">
        <v>134</v>
      </c>
      <c r="U94" s="5" t="s">
        <v>134</v>
      </c>
      <c r="V94" s="5">
        <v>0.50199796453734946</v>
      </c>
      <c r="W94" s="5">
        <v>0.50047993632817789</v>
      </c>
      <c r="X94" s="5" t="s">
        <v>134</v>
      </c>
      <c r="Y94" s="5">
        <v>0.43617090136695547</v>
      </c>
      <c r="Z94" s="5" t="s">
        <v>134</v>
      </c>
      <c r="AA94" s="5" t="s">
        <v>134</v>
      </c>
      <c r="AB94" s="5">
        <v>0</v>
      </c>
      <c r="AC94" s="5">
        <v>2.2341014451608086</v>
      </c>
      <c r="AD94" s="5">
        <v>4.2952465153889507</v>
      </c>
      <c r="AE94" s="5">
        <v>0.32670987111253658</v>
      </c>
      <c r="AF94" s="5">
        <v>1.1657998383719401</v>
      </c>
      <c r="AG94" s="5">
        <v>0.21029381002648229</v>
      </c>
      <c r="AH94" s="5" t="s">
        <v>134</v>
      </c>
      <c r="AI94" s="5" t="s">
        <v>134</v>
      </c>
      <c r="AJ94" s="5" t="s">
        <v>134</v>
      </c>
      <c r="AK94" s="5">
        <v>0</v>
      </c>
      <c r="AL94" s="5" t="s">
        <v>134</v>
      </c>
      <c r="AM94" s="5">
        <f t="shared" si="1"/>
        <v>8.2321514800607183</v>
      </c>
      <c r="AN94" s="5">
        <v>0.11933741308797036</v>
      </c>
      <c r="AO94" s="5" t="s">
        <v>134</v>
      </c>
      <c r="AP94" s="5">
        <v>2.882262300777403E-2</v>
      </c>
      <c r="AQ94" s="5">
        <v>2.7260650313790602E-2</v>
      </c>
      <c r="AR94" s="5">
        <v>71.951633162767493</v>
      </c>
      <c r="AS94" s="5">
        <v>11.511124598022235</v>
      </c>
      <c r="AT94" s="5">
        <v>11.124990569641822</v>
      </c>
      <c r="AU94" s="5">
        <v>2.4246918791917413</v>
      </c>
      <c r="AV94" s="5">
        <v>0.43930521011616425</v>
      </c>
      <c r="AW94" s="5">
        <v>0.28749235863747952</v>
      </c>
      <c r="AX94" s="5" t="s">
        <v>134</v>
      </c>
    </row>
    <row r="95" spans="1:50">
      <c r="A95" s="5" t="s">
        <v>227</v>
      </c>
      <c r="B95" s="2" t="s">
        <v>439</v>
      </c>
      <c r="C95" s="5" t="s">
        <v>187</v>
      </c>
      <c r="D95" s="5" t="s">
        <v>218</v>
      </c>
      <c r="E95" s="5"/>
      <c r="F95" s="5">
        <v>24.3112196011393</v>
      </c>
      <c r="G95" s="5">
        <v>2.7841878031163731</v>
      </c>
      <c r="H95" s="5">
        <v>71.16582021742461</v>
      </c>
      <c r="I95" s="5">
        <v>84.495115604745678</v>
      </c>
      <c r="J95" s="5">
        <v>15.707892093370861</v>
      </c>
      <c r="K95" s="5">
        <v>11.719511167885486</v>
      </c>
      <c r="L95" s="5" t="s">
        <v>134</v>
      </c>
      <c r="M95" s="5">
        <v>1.7707838854701228</v>
      </c>
      <c r="N95" s="5">
        <v>221.78987418553302</v>
      </c>
      <c r="O95" s="5">
        <v>225.50593137796466</v>
      </c>
      <c r="P95" s="5">
        <v>0.16844584544728641</v>
      </c>
      <c r="Q95" s="5">
        <v>0.35687970077302084</v>
      </c>
      <c r="R95" s="5">
        <v>3.8733151742340287E-2</v>
      </c>
      <c r="S95" s="5" t="s">
        <v>134</v>
      </c>
      <c r="T95" s="5">
        <v>0.80832189887884365</v>
      </c>
      <c r="U95" s="5" t="s">
        <v>134</v>
      </c>
      <c r="V95" s="5" t="s">
        <v>134</v>
      </c>
      <c r="W95" s="5" t="s">
        <v>134</v>
      </c>
      <c r="X95" s="5" t="s">
        <v>134</v>
      </c>
      <c r="Y95" s="5">
        <v>0.66772673690479667</v>
      </c>
      <c r="Z95" s="5" t="s">
        <v>134</v>
      </c>
      <c r="AA95" s="5" t="s">
        <v>134</v>
      </c>
      <c r="AB95" s="5" t="s">
        <v>134</v>
      </c>
      <c r="AC95" s="5">
        <v>0.63111472305337879</v>
      </c>
      <c r="AD95" s="5">
        <v>1.5640313595180251</v>
      </c>
      <c r="AE95" s="5">
        <v>0.18274079163195481</v>
      </c>
      <c r="AF95" s="5">
        <v>0.44120874689314998</v>
      </c>
      <c r="AG95" s="5" t="s">
        <v>134</v>
      </c>
      <c r="AH95" s="5">
        <v>0</v>
      </c>
      <c r="AI95" s="5">
        <v>2.8621189194496351E-2</v>
      </c>
      <c r="AJ95" s="5" t="s">
        <v>134</v>
      </c>
      <c r="AK95" s="5">
        <v>2.3459802403569117E-2</v>
      </c>
      <c r="AL95" s="5">
        <v>5.1956932665369611E-2</v>
      </c>
      <c r="AM95" s="5">
        <f t="shared" si="1"/>
        <v>2.9231335453599439</v>
      </c>
      <c r="AN95" s="5" t="s">
        <v>134</v>
      </c>
      <c r="AO95" s="5" t="s">
        <v>134</v>
      </c>
      <c r="AP95" s="5" t="s">
        <v>134</v>
      </c>
      <c r="AQ95" s="5" t="s">
        <v>134</v>
      </c>
      <c r="AR95" s="5">
        <v>57.533026958575057</v>
      </c>
      <c r="AS95" s="5">
        <v>7.1343208413006618</v>
      </c>
      <c r="AT95" s="5">
        <v>3.0692214630086454</v>
      </c>
      <c r="AU95" s="5">
        <v>1.1103574936234981</v>
      </c>
      <c r="AV95" s="5">
        <v>0.31862982761749353</v>
      </c>
      <c r="AW95" s="5">
        <v>1.2832798027149993E-2</v>
      </c>
      <c r="AX95" s="5" t="s">
        <v>134</v>
      </c>
    </row>
    <row r="96" spans="1:50">
      <c r="A96" s="5" t="s">
        <v>228</v>
      </c>
      <c r="B96" s="2" t="s">
        <v>442</v>
      </c>
      <c r="C96" s="5" t="s">
        <v>187</v>
      </c>
      <c r="D96" s="5" t="s">
        <v>218</v>
      </c>
      <c r="E96" s="5"/>
      <c r="F96" s="5">
        <v>78.253452411068636</v>
      </c>
      <c r="G96" s="5">
        <v>5.9427378526294161</v>
      </c>
      <c r="H96" s="5">
        <v>51.831093675151052</v>
      </c>
      <c r="I96" s="5">
        <v>118.63495765308242</v>
      </c>
      <c r="J96" s="5">
        <v>17.52697187398968</v>
      </c>
      <c r="K96" s="5">
        <v>10.733441130242815</v>
      </c>
      <c r="L96" s="5" t="s">
        <v>134</v>
      </c>
      <c r="M96" s="5" t="s">
        <v>134</v>
      </c>
      <c r="N96" s="5">
        <v>251.8624378019081</v>
      </c>
      <c r="O96" s="5">
        <v>212.34169742690565</v>
      </c>
      <c r="P96" s="5">
        <v>1.1515877055870054</v>
      </c>
      <c r="Q96" s="5">
        <v>1.1358237125784141</v>
      </c>
      <c r="R96" s="5" t="s">
        <v>134</v>
      </c>
      <c r="S96" s="5" t="s">
        <v>134</v>
      </c>
      <c r="T96" s="5">
        <v>1.2725072635550496</v>
      </c>
      <c r="U96" s="5" t="s">
        <v>134</v>
      </c>
      <c r="V96" s="5" t="s">
        <v>134</v>
      </c>
      <c r="W96" s="5" t="s">
        <v>134</v>
      </c>
      <c r="X96" s="5">
        <v>6.5256884109000587E-2</v>
      </c>
      <c r="Y96" s="5" t="s">
        <v>134</v>
      </c>
      <c r="Z96" s="5" t="s">
        <v>134</v>
      </c>
      <c r="AA96" s="5" t="s">
        <v>134</v>
      </c>
      <c r="AB96" s="5">
        <v>0.2030127711739258</v>
      </c>
      <c r="AC96" s="5">
        <v>11.603835386306262</v>
      </c>
      <c r="AD96" s="5">
        <v>25.350975115625481</v>
      </c>
      <c r="AE96" s="5">
        <v>2.430424512270474</v>
      </c>
      <c r="AF96" s="5">
        <v>7.2854465194293807</v>
      </c>
      <c r="AG96" s="5">
        <v>0.96520531324746062</v>
      </c>
      <c r="AH96" s="5" t="s">
        <v>134</v>
      </c>
      <c r="AI96" s="5">
        <v>0.33799711560037976</v>
      </c>
      <c r="AJ96" s="5">
        <v>7.8762477744956233E-2</v>
      </c>
      <c r="AK96" s="5" t="s">
        <v>134</v>
      </c>
      <c r="AL96" s="5" t="s">
        <v>134</v>
      </c>
      <c r="AM96" s="5">
        <f t="shared" si="1"/>
        <v>48.0526464402244</v>
      </c>
      <c r="AN96" s="5">
        <v>9.7822478683605042E-3</v>
      </c>
      <c r="AO96" s="5" t="s">
        <v>134</v>
      </c>
      <c r="AP96" s="5" t="s">
        <v>134</v>
      </c>
      <c r="AQ96" s="5">
        <v>2.7943666113957495E-2</v>
      </c>
      <c r="AR96" s="5">
        <v>55.012316049203356</v>
      </c>
      <c r="AS96" s="5">
        <v>13.96942946660953</v>
      </c>
      <c r="AT96" s="5">
        <v>11.533958491112262</v>
      </c>
      <c r="AU96" s="5">
        <v>0.57700383766365693</v>
      </c>
      <c r="AV96" s="5" t="s">
        <v>134</v>
      </c>
      <c r="AW96" s="5">
        <v>6.190251101601487E-2</v>
      </c>
      <c r="AX96" s="5" t="s">
        <v>134</v>
      </c>
    </row>
    <row r="97" spans="1:50">
      <c r="A97" s="5" t="s">
        <v>229</v>
      </c>
      <c r="B97" s="2" t="s">
        <v>229</v>
      </c>
      <c r="C97" s="5" t="s">
        <v>187</v>
      </c>
      <c r="D97" s="5" t="s">
        <v>145</v>
      </c>
      <c r="E97" s="5"/>
      <c r="F97" s="5">
        <v>162.99094324267526</v>
      </c>
      <c r="G97" s="5">
        <v>13.084474336536601</v>
      </c>
      <c r="H97" s="5">
        <v>61.72661880210336</v>
      </c>
      <c r="I97" s="5">
        <v>48.040759000016507</v>
      </c>
      <c r="J97" s="5">
        <v>3.0233229799097758</v>
      </c>
      <c r="K97" s="5">
        <v>8.4825825345853065</v>
      </c>
      <c r="L97" s="5" t="s">
        <v>134</v>
      </c>
      <c r="M97" s="5" t="s">
        <v>134</v>
      </c>
      <c r="N97" s="5">
        <v>236.07522472058767</v>
      </c>
      <c r="O97" s="5">
        <v>282.60164478635073</v>
      </c>
      <c r="P97" s="5">
        <v>0.85340511813980624</v>
      </c>
      <c r="Q97" s="5">
        <v>0.17564807600431412</v>
      </c>
      <c r="R97" s="5">
        <v>7.2094488840570292E-2</v>
      </c>
      <c r="S97" s="5" t="s">
        <v>134</v>
      </c>
      <c r="T97" s="5" t="s">
        <v>134</v>
      </c>
      <c r="U97" s="5">
        <v>0.57356419186287466</v>
      </c>
      <c r="V97" s="5" t="s">
        <v>134</v>
      </c>
      <c r="W97" s="5" t="s">
        <v>134</v>
      </c>
      <c r="X97" s="5" t="s">
        <v>134</v>
      </c>
      <c r="Y97" s="5" t="s">
        <v>134</v>
      </c>
      <c r="Z97" s="5" t="s">
        <v>134</v>
      </c>
      <c r="AA97" s="5" t="s">
        <v>134</v>
      </c>
      <c r="AB97" s="5">
        <v>0.10611570534268024</v>
      </c>
      <c r="AC97" s="5">
        <v>3.6786317380616067</v>
      </c>
      <c r="AD97" s="5">
        <v>11.425853871455898</v>
      </c>
      <c r="AE97" s="5">
        <v>1.2538716159927887</v>
      </c>
      <c r="AF97" s="5">
        <v>3.6553199469081954</v>
      </c>
      <c r="AG97" s="5">
        <v>0.83184242233672423</v>
      </c>
      <c r="AH97" s="5">
        <v>2.3737498254638976E-2</v>
      </c>
      <c r="AI97" s="5">
        <v>0.27234621807405895</v>
      </c>
      <c r="AJ97" s="5">
        <v>0.15303060857206829</v>
      </c>
      <c r="AK97" s="5" t="s">
        <v>134</v>
      </c>
      <c r="AL97" s="5" t="s">
        <v>134</v>
      </c>
      <c r="AM97" s="5">
        <f t="shared" si="1"/>
        <v>21.294633919655979</v>
      </c>
      <c r="AN97" s="5">
        <v>0</v>
      </c>
      <c r="AO97" s="5" t="s">
        <v>134</v>
      </c>
      <c r="AP97" s="5" t="s">
        <v>134</v>
      </c>
      <c r="AQ97" s="5">
        <v>2.2064051438493722E-2</v>
      </c>
      <c r="AR97" s="5">
        <v>31.863977868081562</v>
      </c>
      <c r="AS97" s="5">
        <v>5.4276732519067359</v>
      </c>
      <c r="AT97" s="5">
        <v>8.1796545083577374</v>
      </c>
      <c r="AU97" s="5">
        <v>0.40718751122669899</v>
      </c>
      <c r="AV97" s="5" t="s">
        <v>134</v>
      </c>
      <c r="AW97" s="5">
        <v>0.32413509719784006</v>
      </c>
      <c r="AX97" s="5" t="s">
        <v>134</v>
      </c>
    </row>
    <row r="98" spans="1:50">
      <c r="A98" s="5" t="s">
        <v>230</v>
      </c>
      <c r="B98" s="2" t="s">
        <v>230</v>
      </c>
      <c r="C98" s="5" t="s">
        <v>187</v>
      </c>
      <c r="D98" s="5" t="s">
        <v>145</v>
      </c>
      <c r="E98" s="5"/>
      <c r="F98" s="5">
        <v>139.51316110374489</v>
      </c>
      <c r="G98" s="5">
        <v>7.3349322958476693</v>
      </c>
      <c r="H98" s="5" t="s">
        <v>134</v>
      </c>
      <c r="I98" s="5">
        <v>52.679770982744564</v>
      </c>
      <c r="J98" s="5">
        <v>5.7056732871710949</v>
      </c>
      <c r="K98" s="5">
        <v>9.3508303826438777</v>
      </c>
      <c r="L98" s="5" t="s">
        <v>134</v>
      </c>
      <c r="M98" s="5">
        <v>0.50487940777575169</v>
      </c>
      <c r="N98" s="5">
        <v>241.27236875492804</v>
      </c>
      <c r="O98" s="5">
        <v>170.74126476096603</v>
      </c>
      <c r="P98" s="5">
        <v>1.3207931164130964</v>
      </c>
      <c r="Q98" s="5">
        <v>0.59727990257975883</v>
      </c>
      <c r="R98" s="5">
        <v>0.11684916401348433</v>
      </c>
      <c r="S98" s="5" t="s">
        <v>134</v>
      </c>
      <c r="T98" s="5">
        <v>1.1848923922170271</v>
      </c>
      <c r="U98" s="5">
        <v>0.75711893200194291</v>
      </c>
      <c r="V98" s="5">
        <v>0.1642008069010929</v>
      </c>
      <c r="W98" s="5" t="s">
        <v>134</v>
      </c>
      <c r="X98" s="5" t="s">
        <v>134</v>
      </c>
      <c r="Y98" s="5" t="s">
        <v>134</v>
      </c>
      <c r="Z98" s="5" t="s">
        <v>134</v>
      </c>
      <c r="AA98" s="5">
        <v>7.6996874405115157E-2</v>
      </c>
      <c r="AB98" s="5">
        <v>0.10533597437560581</v>
      </c>
      <c r="AC98" s="5">
        <v>3.8788352107126598</v>
      </c>
      <c r="AD98" s="5">
        <v>9.4605524304147011</v>
      </c>
      <c r="AE98" s="5">
        <v>0.97101702622662855</v>
      </c>
      <c r="AF98" s="5">
        <v>2.5472004619067268</v>
      </c>
      <c r="AG98" s="5">
        <v>0.6185863518472795</v>
      </c>
      <c r="AH98" s="5">
        <v>3.1420916888653255E-2</v>
      </c>
      <c r="AI98" s="5">
        <v>0.28915002320213873</v>
      </c>
      <c r="AJ98" s="5" t="s">
        <v>134</v>
      </c>
      <c r="AK98" s="5" t="s">
        <v>134</v>
      </c>
      <c r="AL98" s="5" t="s">
        <v>134</v>
      </c>
      <c r="AM98" s="5">
        <f t="shared" si="1"/>
        <v>17.796762421198789</v>
      </c>
      <c r="AN98" s="5" t="s">
        <v>134</v>
      </c>
      <c r="AO98" s="5" t="s">
        <v>134</v>
      </c>
      <c r="AP98" s="5" t="s">
        <v>134</v>
      </c>
      <c r="AQ98" s="5">
        <v>3.1612634365414408E-2</v>
      </c>
      <c r="AR98" s="5">
        <v>20.232271210793275</v>
      </c>
      <c r="AS98" s="5">
        <v>2.6098271329314731</v>
      </c>
      <c r="AT98" s="5">
        <v>4.6403487422795839</v>
      </c>
      <c r="AU98" s="5">
        <v>0.19189359568071271</v>
      </c>
      <c r="AV98" s="5" t="s">
        <v>134</v>
      </c>
      <c r="AW98" s="5">
        <v>0.13969880676368726</v>
      </c>
      <c r="AX98" s="5">
        <v>3.939955763287986E-3</v>
      </c>
    </row>
    <row r="99" spans="1:50">
      <c r="A99" s="5" t="s">
        <v>231</v>
      </c>
      <c r="B99" s="2" t="s">
        <v>473</v>
      </c>
      <c r="C99" s="5" t="s">
        <v>187</v>
      </c>
      <c r="D99" s="5" t="s">
        <v>145</v>
      </c>
      <c r="E99" s="5"/>
      <c r="F99" s="5">
        <v>202.18084488177078</v>
      </c>
      <c r="G99" s="5">
        <v>15.488842564184315</v>
      </c>
      <c r="H99" s="5">
        <v>178.60903943357536</v>
      </c>
      <c r="I99" s="5">
        <v>34.108535386417863</v>
      </c>
      <c r="J99" s="5">
        <v>4.154909977327633</v>
      </c>
      <c r="K99" s="5">
        <v>4.6851498452111668</v>
      </c>
      <c r="L99" s="5">
        <v>2.32467573506141</v>
      </c>
      <c r="M99" s="5">
        <v>0.48518029128912299</v>
      </c>
      <c r="N99" s="5">
        <v>217.49732340793938</v>
      </c>
      <c r="O99" s="5">
        <v>200.98613117059685</v>
      </c>
      <c r="P99" s="5">
        <v>1.2318766336086169</v>
      </c>
      <c r="Q99" s="5">
        <v>0.27015778196515705</v>
      </c>
      <c r="R99" s="5">
        <v>8.7530103436145007E-2</v>
      </c>
      <c r="S99" s="5" t="s">
        <v>134</v>
      </c>
      <c r="T99" s="5">
        <v>3.4634998469470117</v>
      </c>
      <c r="U99" s="5">
        <v>0.31865361797283914</v>
      </c>
      <c r="V99" s="5">
        <v>0.75998729325331593</v>
      </c>
      <c r="W99" s="5">
        <v>0.46731129011221473</v>
      </c>
      <c r="X99" s="5" t="s">
        <v>134</v>
      </c>
      <c r="Y99" s="5" t="s">
        <v>134</v>
      </c>
      <c r="Z99" s="5" t="s">
        <v>134</v>
      </c>
      <c r="AA99" s="5" t="s">
        <v>134</v>
      </c>
      <c r="AB99" s="5" t="s">
        <v>134</v>
      </c>
      <c r="AC99" s="5">
        <v>3.1160075416281101</v>
      </c>
      <c r="AD99" s="5">
        <v>6.3406604769364101</v>
      </c>
      <c r="AE99" s="5">
        <v>0.47001334717028992</v>
      </c>
      <c r="AF99" s="5">
        <v>1.8620765446280341</v>
      </c>
      <c r="AG99" s="5">
        <v>0.3671994997738241</v>
      </c>
      <c r="AH99" s="5" t="s">
        <v>134</v>
      </c>
      <c r="AI99" s="5">
        <v>0.22234058460589842</v>
      </c>
      <c r="AJ99" s="5">
        <v>0.1092990274423412</v>
      </c>
      <c r="AK99" s="5" t="s">
        <v>134</v>
      </c>
      <c r="AL99" s="5" t="s">
        <v>134</v>
      </c>
      <c r="AM99" s="5">
        <f t="shared" si="1"/>
        <v>12.487597022184909</v>
      </c>
      <c r="AN99" s="5">
        <v>9.394042587130963E-2</v>
      </c>
      <c r="AO99" s="5" t="s">
        <v>134</v>
      </c>
      <c r="AP99" s="5" t="s">
        <v>134</v>
      </c>
      <c r="AQ99" s="5" t="s">
        <v>134</v>
      </c>
      <c r="AR99" s="5">
        <v>54.14682904313328</v>
      </c>
      <c r="AS99" s="5">
        <v>10.120411078304585</v>
      </c>
      <c r="AT99" s="5">
        <v>20.05087705468156</v>
      </c>
      <c r="AU99" s="5">
        <v>1.1243678066899443</v>
      </c>
      <c r="AV99" s="5">
        <v>0.56260376375589749</v>
      </c>
      <c r="AW99" s="5">
        <v>0.86993876761216526</v>
      </c>
      <c r="AX99" s="5">
        <v>9.9779070760017935E-2</v>
      </c>
    </row>
    <row r="100" spans="1:50">
      <c r="A100" s="5" t="s">
        <v>232</v>
      </c>
      <c r="B100" s="2" t="s">
        <v>472</v>
      </c>
      <c r="C100" s="5" t="s">
        <v>187</v>
      </c>
      <c r="D100" s="5" t="s">
        <v>145</v>
      </c>
      <c r="E100" s="5"/>
      <c r="F100" s="5">
        <v>141.30502383061776</v>
      </c>
      <c r="G100" s="5">
        <v>27.22580474740726</v>
      </c>
      <c r="H100" s="5">
        <v>246.45609066909881</v>
      </c>
      <c r="I100" s="5">
        <v>65.142887985741652</v>
      </c>
      <c r="J100" s="5">
        <v>5.5679145314694152</v>
      </c>
      <c r="K100" s="5">
        <v>5.2237361826125248</v>
      </c>
      <c r="L100" s="5">
        <v>3.5475657767405595</v>
      </c>
      <c r="M100" s="5" t="s">
        <v>134</v>
      </c>
      <c r="N100" s="5">
        <v>209.74099571049584</v>
      </c>
      <c r="O100" s="5">
        <v>213.86837158678568</v>
      </c>
      <c r="P100" s="5">
        <v>1.2686523506095708</v>
      </c>
      <c r="Q100" s="5">
        <v>0.32706400950183728</v>
      </c>
      <c r="R100" s="5">
        <v>0.22687631951194859</v>
      </c>
      <c r="S100" s="5" t="s">
        <v>134</v>
      </c>
      <c r="T100" s="5">
        <v>2.7059850698569119</v>
      </c>
      <c r="U100" s="5" t="s">
        <v>134</v>
      </c>
      <c r="V100" s="5">
        <v>1.7066474278577579</v>
      </c>
      <c r="W100" s="5">
        <v>1.2121637737427131</v>
      </c>
      <c r="X100" s="5" t="s">
        <v>134</v>
      </c>
      <c r="Y100" s="5">
        <v>4.6033417367282699</v>
      </c>
      <c r="Z100" s="5" t="s">
        <v>134</v>
      </c>
      <c r="AA100" s="5">
        <v>3.5766348856057388E-2</v>
      </c>
      <c r="AB100" s="5">
        <v>4.484234964846736E-2</v>
      </c>
      <c r="AC100" s="5">
        <v>3.147187730121034</v>
      </c>
      <c r="AD100" s="5">
        <v>6.5163371327394746</v>
      </c>
      <c r="AE100" s="5">
        <v>0.6366319187692232</v>
      </c>
      <c r="AF100" s="5">
        <v>1.8824024456816209</v>
      </c>
      <c r="AG100" s="5">
        <v>0.2556108022317839</v>
      </c>
      <c r="AH100" s="5">
        <v>2.6758176204851266E-2</v>
      </c>
      <c r="AI100" s="5">
        <v>0.14776588571418031</v>
      </c>
      <c r="AJ100" s="5" t="s">
        <v>134</v>
      </c>
      <c r="AK100" s="5">
        <v>7.0880118493187691E-2</v>
      </c>
      <c r="AL100" s="5" t="s">
        <v>134</v>
      </c>
      <c r="AM100" s="5">
        <f t="shared" si="1"/>
        <v>12.683574209955356</v>
      </c>
      <c r="AN100" s="5">
        <v>0.32043334900940457</v>
      </c>
      <c r="AO100" s="5">
        <v>0.10520817727538685</v>
      </c>
      <c r="AP100" s="5" t="s">
        <v>134</v>
      </c>
      <c r="AQ100" s="5">
        <v>7.7488360930467917E-2</v>
      </c>
      <c r="AR100" s="5">
        <v>89.951299267367006</v>
      </c>
      <c r="AS100" s="5">
        <v>31.596104843219834</v>
      </c>
      <c r="AT100" s="5">
        <v>57.601330568318495</v>
      </c>
      <c r="AU100" s="5">
        <v>2.9893052820535666</v>
      </c>
      <c r="AV100" s="5">
        <v>1.5969182903031107</v>
      </c>
      <c r="AW100" s="5">
        <v>0.96644608162303425</v>
      </c>
      <c r="AX100" s="5">
        <v>0.12648649348126603</v>
      </c>
    </row>
    <row r="101" spans="1:50">
      <c r="A101" s="5" t="s">
        <v>233</v>
      </c>
      <c r="B101" s="2" t="s">
        <v>233</v>
      </c>
      <c r="C101" s="5" t="s">
        <v>187</v>
      </c>
      <c r="D101" s="5" t="s">
        <v>145</v>
      </c>
      <c r="E101" s="5"/>
      <c r="F101" s="5">
        <v>134.10346757066927</v>
      </c>
      <c r="G101" s="5">
        <v>36.264314863085502</v>
      </c>
      <c r="H101" s="5">
        <v>370.64888694684669</v>
      </c>
      <c r="I101" s="5">
        <v>28.782886220945485</v>
      </c>
      <c r="J101" s="5">
        <v>2.9790654790557016</v>
      </c>
      <c r="K101" s="5">
        <v>4.997901846676359</v>
      </c>
      <c r="L101" s="5" t="s">
        <v>134</v>
      </c>
      <c r="M101" s="5">
        <v>0.93760720858736646</v>
      </c>
      <c r="N101" s="5">
        <v>216.28829846905148</v>
      </c>
      <c r="O101" s="5">
        <v>199.76515685622991</v>
      </c>
      <c r="P101" s="5">
        <v>1.5998914871037577</v>
      </c>
      <c r="Q101" s="5">
        <v>0.26138117596070087</v>
      </c>
      <c r="R101" s="5">
        <v>9.3083464922249115E-2</v>
      </c>
      <c r="S101" s="5" t="s">
        <v>134</v>
      </c>
      <c r="T101" s="5">
        <v>2.3290324800471605</v>
      </c>
      <c r="U101" s="5">
        <v>9.6674492369479254E-2</v>
      </c>
      <c r="V101" s="5">
        <v>0.72694458919485327</v>
      </c>
      <c r="W101" s="5">
        <v>0.54977651312119524</v>
      </c>
      <c r="X101" s="5" t="s">
        <v>134</v>
      </c>
      <c r="Y101" s="5" t="s">
        <v>134</v>
      </c>
      <c r="Z101" s="5" t="s">
        <v>134</v>
      </c>
      <c r="AA101" s="5" t="s">
        <v>134</v>
      </c>
      <c r="AB101" s="5" t="s">
        <v>134</v>
      </c>
      <c r="AC101" s="5">
        <v>2.3402641897113288</v>
      </c>
      <c r="AD101" s="5">
        <v>6.0286785860172252</v>
      </c>
      <c r="AE101" s="5">
        <v>0.49729164049855823</v>
      </c>
      <c r="AF101" s="5">
        <v>1.4644929198138128</v>
      </c>
      <c r="AG101" s="5">
        <v>0.6419402072816055</v>
      </c>
      <c r="AH101" s="5">
        <v>7.9815078435013891E-3</v>
      </c>
      <c r="AI101" s="5">
        <v>0.32412328910608484</v>
      </c>
      <c r="AJ101" s="5">
        <v>6.601216273116102E-2</v>
      </c>
      <c r="AK101" s="5" t="s">
        <v>134</v>
      </c>
      <c r="AL101" s="5">
        <v>3.572415289288218E-2</v>
      </c>
      <c r="AM101" s="5">
        <f t="shared" si="1"/>
        <v>11.406508655896159</v>
      </c>
      <c r="AN101" s="5">
        <v>0.79954403746289415</v>
      </c>
      <c r="AO101" s="5">
        <v>29.478082791336419</v>
      </c>
      <c r="AP101" s="5" t="s">
        <v>134</v>
      </c>
      <c r="AQ101" s="5">
        <v>8.8489608904969194E-2</v>
      </c>
      <c r="AR101" s="5">
        <v>83.364866273241205</v>
      </c>
      <c r="AS101" s="5">
        <v>24.920860449736399</v>
      </c>
      <c r="AT101" s="5">
        <v>44.198605421479563</v>
      </c>
      <c r="AU101" s="5">
        <v>1.6794163843857695</v>
      </c>
      <c r="AV101" s="5">
        <v>0.89344477412842127</v>
      </c>
      <c r="AW101" s="5">
        <v>0.92785963157715257</v>
      </c>
      <c r="AX101" s="5">
        <v>8.1249077981300738E-2</v>
      </c>
    </row>
    <row r="102" spans="1:50">
      <c r="A102" s="5" t="s">
        <v>234</v>
      </c>
      <c r="B102" s="2" t="s">
        <v>234</v>
      </c>
      <c r="C102" s="5" t="s">
        <v>187</v>
      </c>
      <c r="D102" s="5" t="s">
        <v>145</v>
      </c>
      <c r="E102" s="5"/>
      <c r="F102" s="5">
        <v>203.90275706824099</v>
      </c>
      <c r="G102" s="5">
        <v>22.186299556033468</v>
      </c>
      <c r="H102" s="5">
        <v>512.06858007811161</v>
      </c>
      <c r="I102" s="5">
        <v>33.867123871312209</v>
      </c>
      <c r="J102" s="5">
        <v>3.2531470808081426</v>
      </c>
      <c r="K102" s="5">
        <v>4.9813515368841879</v>
      </c>
      <c r="L102" s="5" t="s">
        <v>134</v>
      </c>
      <c r="M102" s="5">
        <v>0.88735156477388832</v>
      </c>
      <c r="N102" s="5">
        <v>225.46507679033931</v>
      </c>
      <c r="O102" s="5">
        <v>208.68905879715334</v>
      </c>
      <c r="P102" s="5">
        <v>3.2497892027158208</v>
      </c>
      <c r="Q102" s="5">
        <v>1.7975208170786889</v>
      </c>
      <c r="R102" s="5">
        <v>0.25493029204294504</v>
      </c>
      <c r="S102" s="5" t="s">
        <v>134</v>
      </c>
      <c r="T102" s="5">
        <v>5.3897472712448184</v>
      </c>
      <c r="U102" s="5">
        <v>2.6235309287617543</v>
      </c>
      <c r="V102" s="5">
        <v>1.5816450570993017</v>
      </c>
      <c r="W102" s="5">
        <v>1.3362711275474444</v>
      </c>
      <c r="X102" s="5" t="s">
        <v>134</v>
      </c>
      <c r="Y102" s="5" t="s">
        <v>134</v>
      </c>
      <c r="Z102" s="5" t="s">
        <v>134</v>
      </c>
      <c r="AA102" s="5">
        <v>3.6255433234975336</v>
      </c>
      <c r="AB102" s="5" t="s">
        <v>134</v>
      </c>
      <c r="AC102" s="5">
        <v>3.8716547620253081</v>
      </c>
      <c r="AD102" s="5">
        <v>9.6865399014171736</v>
      </c>
      <c r="AE102" s="5">
        <v>1.1049660725525692</v>
      </c>
      <c r="AF102" s="5">
        <v>2.754029058795278</v>
      </c>
      <c r="AG102" s="5">
        <v>1.0555395991060716</v>
      </c>
      <c r="AH102" s="5" t="s">
        <v>134</v>
      </c>
      <c r="AI102" s="5">
        <v>0.42817720930836328</v>
      </c>
      <c r="AJ102" s="5">
        <v>0.14058339404964845</v>
      </c>
      <c r="AK102" s="5" t="s">
        <v>134</v>
      </c>
      <c r="AL102" s="5" t="s">
        <v>134</v>
      </c>
      <c r="AM102" s="5">
        <f t="shared" si="1"/>
        <v>19.041489997254413</v>
      </c>
      <c r="AN102" s="5">
        <v>6.7682195672860228</v>
      </c>
      <c r="AO102" s="5" t="s">
        <v>134</v>
      </c>
      <c r="AP102" s="5" t="s">
        <v>134</v>
      </c>
      <c r="AQ102" s="5">
        <v>0.308119949923159</v>
      </c>
      <c r="AR102" s="5">
        <v>104.75518108187934</v>
      </c>
      <c r="AS102" s="5">
        <v>34.14143670340237</v>
      </c>
      <c r="AT102" s="5">
        <v>59.406120524664416</v>
      </c>
      <c r="AU102" s="5">
        <v>2.7296403196878223</v>
      </c>
      <c r="AV102" s="5">
        <v>1.3359556997982982</v>
      </c>
      <c r="AW102" s="5">
        <v>3.0025969698141899</v>
      </c>
      <c r="AX102" s="5">
        <v>0.46609654286509544</v>
      </c>
    </row>
    <row r="103" spans="1:50">
      <c r="A103" s="5" t="s">
        <v>235</v>
      </c>
      <c r="B103" s="2" t="s">
        <v>492</v>
      </c>
      <c r="C103" s="5" t="s">
        <v>187</v>
      </c>
      <c r="D103" s="5" t="s">
        <v>145</v>
      </c>
      <c r="E103" s="5"/>
      <c r="F103" s="5">
        <v>262.28345275147734</v>
      </c>
      <c r="G103" s="5">
        <v>15.744663084887378</v>
      </c>
      <c r="H103" s="5">
        <v>153.52979869671776</v>
      </c>
      <c r="I103" s="5">
        <v>28.33519118204023</v>
      </c>
      <c r="J103" s="5">
        <v>4.5152406622639161</v>
      </c>
      <c r="K103" s="5">
        <v>5.8687941787790328</v>
      </c>
      <c r="L103" s="5" t="s">
        <v>134</v>
      </c>
      <c r="M103" s="5" t="s">
        <v>134</v>
      </c>
      <c r="N103" s="5">
        <v>217.87033158238185</v>
      </c>
      <c r="O103" s="5">
        <v>202.94264223110335</v>
      </c>
      <c r="P103" s="5">
        <v>1.9981420381130803</v>
      </c>
      <c r="Q103" s="5">
        <v>1.1689470081917186</v>
      </c>
      <c r="R103" s="5" t="s">
        <v>134</v>
      </c>
      <c r="S103" s="5" t="s">
        <v>134</v>
      </c>
      <c r="T103" s="5">
        <v>2.4831010654430736</v>
      </c>
      <c r="U103" s="5">
        <v>1.0819909256629421</v>
      </c>
      <c r="V103" s="5">
        <v>0.67728269263273733</v>
      </c>
      <c r="W103" s="5">
        <v>0.71690252325215886</v>
      </c>
      <c r="X103" s="5" t="s">
        <v>134</v>
      </c>
      <c r="Y103" s="5" t="s">
        <v>134</v>
      </c>
      <c r="Z103" s="5">
        <v>0.26320901183750228</v>
      </c>
      <c r="AA103" s="5">
        <v>1.5242818214381817</v>
      </c>
      <c r="AB103" s="5">
        <v>0.21700601079053736</v>
      </c>
      <c r="AC103" s="5">
        <v>2.722059062928829</v>
      </c>
      <c r="AD103" s="5">
        <v>5.9976790113161709</v>
      </c>
      <c r="AE103" s="5">
        <v>0.59985840152645531</v>
      </c>
      <c r="AF103" s="5">
        <v>1.3120405421523562</v>
      </c>
      <c r="AG103" s="5">
        <v>0.35520730599831835</v>
      </c>
      <c r="AH103" s="5" t="s">
        <v>134</v>
      </c>
      <c r="AI103" s="5">
        <v>0.24013249104660647</v>
      </c>
      <c r="AJ103" s="5" t="s">
        <v>134</v>
      </c>
      <c r="AK103" s="5">
        <v>1.2313759838586178E-2</v>
      </c>
      <c r="AL103" s="5" t="s">
        <v>134</v>
      </c>
      <c r="AM103" s="5">
        <f t="shared" si="1"/>
        <v>11.239290574807324</v>
      </c>
      <c r="AN103" s="5">
        <v>1.6037323751310977</v>
      </c>
      <c r="AO103" s="5" t="s">
        <v>134</v>
      </c>
      <c r="AP103" s="5" t="s">
        <v>134</v>
      </c>
      <c r="AQ103" s="5">
        <v>0.20264622908491012</v>
      </c>
      <c r="AR103" s="5">
        <v>54.640165612970954</v>
      </c>
      <c r="AS103" s="5">
        <v>6.7658959082758985</v>
      </c>
      <c r="AT103" s="5">
        <v>16.58227310297886</v>
      </c>
      <c r="AU103" s="5">
        <v>0.97753595635050816</v>
      </c>
      <c r="AV103" s="5">
        <v>0.36930927764220722</v>
      </c>
      <c r="AW103" s="5">
        <v>1.1399668874381343</v>
      </c>
      <c r="AX103" s="5">
        <v>8.417519739669696E-2</v>
      </c>
    </row>
    <row r="104" spans="1:50">
      <c r="A104" s="5" t="s">
        <v>236</v>
      </c>
      <c r="B104" s="2" t="s">
        <v>493</v>
      </c>
      <c r="C104" s="5" t="s">
        <v>187</v>
      </c>
      <c r="D104" s="5" t="s">
        <v>145</v>
      </c>
      <c r="E104" s="5"/>
      <c r="F104" s="5">
        <v>205.14577526232631</v>
      </c>
      <c r="G104" s="5">
        <v>17.764287932523096</v>
      </c>
      <c r="H104" s="5">
        <v>254.33662661640531</v>
      </c>
      <c r="I104" s="5">
        <v>27.696398070136656</v>
      </c>
      <c r="J104" s="5">
        <v>4.0369852936957766</v>
      </c>
      <c r="K104" s="5">
        <v>4.3355865274144563</v>
      </c>
      <c r="L104" s="5" t="s">
        <v>134</v>
      </c>
      <c r="M104" s="5">
        <v>0.47127384593253596</v>
      </c>
      <c r="N104" s="5">
        <v>201.45929854609972</v>
      </c>
      <c r="O104" s="5">
        <v>192.49368985833456</v>
      </c>
      <c r="P104" s="5">
        <v>1.794059799106313</v>
      </c>
      <c r="Q104" s="5">
        <v>0.81550196838378064</v>
      </c>
      <c r="R104" s="5">
        <v>0.10122747059052377</v>
      </c>
      <c r="S104" s="5" t="s">
        <v>134</v>
      </c>
      <c r="T104" s="5">
        <v>4.6519464071715824</v>
      </c>
      <c r="U104" s="5">
        <v>0.90581186024442506</v>
      </c>
      <c r="V104" s="5">
        <v>0.72404824937406054</v>
      </c>
      <c r="W104" s="5">
        <v>0.66384891305070359</v>
      </c>
      <c r="X104" s="5" t="s">
        <v>134</v>
      </c>
      <c r="Y104" s="5" t="s">
        <v>134</v>
      </c>
      <c r="Z104" s="5" t="s">
        <v>134</v>
      </c>
      <c r="AA104" s="5">
        <v>1.2185770000225651</v>
      </c>
      <c r="AB104" s="5">
        <v>4.9216103686075069E-2</v>
      </c>
      <c r="AC104" s="5">
        <v>2.9619956320808685</v>
      </c>
      <c r="AD104" s="5">
        <v>6.5190189827076743</v>
      </c>
      <c r="AE104" s="5">
        <v>0.66794923783382398</v>
      </c>
      <c r="AF104" s="5">
        <v>1.8839004072101093</v>
      </c>
      <c r="AG104" s="5">
        <v>0.69976268085905158</v>
      </c>
      <c r="AH104" s="5" t="s">
        <v>134</v>
      </c>
      <c r="AI104" s="5">
        <v>0.35405760688017629</v>
      </c>
      <c r="AJ104" s="5" t="s">
        <v>134</v>
      </c>
      <c r="AK104" s="5">
        <v>4.4688705964294362E-2</v>
      </c>
      <c r="AL104" s="5">
        <v>9.9033805074860967E-2</v>
      </c>
      <c r="AM104" s="5">
        <f t="shared" si="1"/>
        <v>13.230407058610858</v>
      </c>
      <c r="AN104" s="5">
        <v>1.4455853432723158</v>
      </c>
      <c r="AO104" s="5" t="s">
        <v>134</v>
      </c>
      <c r="AP104" s="5" t="s">
        <v>134</v>
      </c>
      <c r="AQ104" s="5">
        <v>0.15528534027131749</v>
      </c>
      <c r="AR104" s="5">
        <v>65.458388848644162</v>
      </c>
      <c r="AS104" s="5">
        <v>10.103101837532401</v>
      </c>
      <c r="AT104" s="5">
        <v>22.493907861317801</v>
      </c>
      <c r="AU104" s="5">
        <v>1.6759934821014497</v>
      </c>
      <c r="AV104" s="5">
        <v>0.89753624232031715</v>
      </c>
      <c r="AW104" s="5">
        <v>1.653222670461044</v>
      </c>
      <c r="AX104" s="5">
        <v>0.21045490170036305</v>
      </c>
    </row>
    <row r="105" spans="1:50">
      <c r="A105" s="5" t="s">
        <v>237</v>
      </c>
      <c r="B105" s="2" t="s">
        <v>239</v>
      </c>
      <c r="C105" s="5" t="s">
        <v>187</v>
      </c>
      <c r="D105" s="5" t="s">
        <v>145</v>
      </c>
      <c r="E105" s="5"/>
      <c r="F105" s="5">
        <v>131.71803777290637</v>
      </c>
      <c r="G105" s="5">
        <v>6.0913854079035907</v>
      </c>
      <c r="H105" s="5">
        <v>39.259490934112179</v>
      </c>
      <c r="I105" s="5">
        <v>51.221833649070348</v>
      </c>
      <c r="J105" s="5">
        <v>11.257855449733738</v>
      </c>
      <c r="K105" s="5">
        <v>9.4537756624757918</v>
      </c>
      <c r="L105" s="5" t="s">
        <v>134</v>
      </c>
      <c r="M105" s="5">
        <v>0.77905790246898821</v>
      </c>
      <c r="N105" s="5">
        <v>236.67642071171775</v>
      </c>
      <c r="O105" s="5">
        <v>183.31288043709446</v>
      </c>
      <c r="P105" s="5">
        <v>1.5221725530988008</v>
      </c>
      <c r="Q105" s="5">
        <v>0.26390087438082016</v>
      </c>
      <c r="R105" s="5" t="s">
        <v>134</v>
      </c>
      <c r="S105" s="5">
        <v>2.1552210218893011</v>
      </c>
      <c r="T105" s="5" t="s">
        <v>134</v>
      </c>
      <c r="U105" s="5">
        <v>0.60997215990245612</v>
      </c>
      <c r="V105" s="5">
        <v>0.21408161931803277</v>
      </c>
      <c r="W105" s="5" t="s">
        <v>134</v>
      </c>
      <c r="X105" s="5">
        <v>5.9263348918155323E-2</v>
      </c>
      <c r="Y105" s="5" t="s">
        <v>134</v>
      </c>
      <c r="Z105" s="5" t="s">
        <v>134</v>
      </c>
      <c r="AA105" s="5">
        <v>0.15480056858631977</v>
      </c>
      <c r="AB105" s="5" t="s">
        <v>134</v>
      </c>
      <c r="AC105" s="5">
        <v>3.0167234902854787</v>
      </c>
      <c r="AD105" s="5">
        <v>6.601605396385426</v>
      </c>
      <c r="AE105" s="5">
        <v>0.70226115348244811</v>
      </c>
      <c r="AF105" s="5">
        <v>1.9340408146512063</v>
      </c>
      <c r="AG105" s="5">
        <v>0.30171509218363818</v>
      </c>
      <c r="AH105" s="5" t="s">
        <v>134</v>
      </c>
      <c r="AI105" s="5" t="s">
        <v>134</v>
      </c>
      <c r="AJ105" s="5" t="s">
        <v>134</v>
      </c>
      <c r="AK105" s="5">
        <v>1.1584063476962513E-2</v>
      </c>
      <c r="AL105" s="5" t="s">
        <v>134</v>
      </c>
      <c r="AM105" s="5">
        <f t="shared" si="1"/>
        <v>12.567930010465162</v>
      </c>
      <c r="AN105" s="5" t="s">
        <v>134</v>
      </c>
      <c r="AO105" s="5" t="s">
        <v>134</v>
      </c>
      <c r="AP105" s="5" t="s">
        <v>134</v>
      </c>
      <c r="AQ105" s="5" t="s">
        <v>134</v>
      </c>
      <c r="AR105" s="5">
        <v>19.330533202696031</v>
      </c>
      <c r="AS105" s="5">
        <v>1.0839183839142033</v>
      </c>
      <c r="AT105" s="5">
        <v>2.6606224533655518</v>
      </c>
      <c r="AU105" s="5">
        <v>0.19447333104998929</v>
      </c>
      <c r="AV105" s="5" t="s">
        <v>134</v>
      </c>
      <c r="AW105" s="5">
        <v>5.667968159870633E-2</v>
      </c>
      <c r="AX105" s="5">
        <v>1.1499720753232041E-2</v>
      </c>
    </row>
    <row r="106" spans="1:50">
      <c r="A106" s="5" t="s">
        <v>238</v>
      </c>
      <c r="B106" s="2" t="s">
        <v>240</v>
      </c>
      <c r="C106" s="5" t="s">
        <v>187</v>
      </c>
      <c r="D106" s="5" t="s">
        <v>145</v>
      </c>
      <c r="E106" s="5"/>
      <c r="F106" s="5">
        <v>149.12518067663498</v>
      </c>
      <c r="G106" s="5">
        <v>7.2526544519575626</v>
      </c>
      <c r="H106" s="5">
        <v>10.320021556439109</v>
      </c>
      <c r="I106" s="5">
        <v>49.58372500846589</v>
      </c>
      <c r="J106" s="5">
        <v>10.730319902589546</v>
      </c>
      <c r="K106" s="5">
        <v>10.053804648031685</v>
      </c>
      <c r="L106" s="5" t="s">
        <v>134</v>
      </c>
      <c r="M106" s="5">
        <v>1.1659401330353154</v>
      </c>
      <c r="N106" s="5">
        <v>243.20918600486533</v>
      </c>
      <c r="O106" s="5">
        <v>194.62132188556177</v>
      </c>
      <c r="P106" s="5">
        <v>1.3928831623351532</v>
      </c>
      <c r="Q106" s="5">
        <v>0.39557643630589484</v>
      </c>
      <c r="R106" s="5" t="s">
        <v>134</v>
      </c>
      <c r="S106" s="5">
        <v>1.7874574988393965</v>
      </c>
      <c r="T106" s="5" t="s">
        <v>134</v>
      </c>
      <c r="U106" s="5">
        <v>0.50345740780688764</v>
      </c>
      <c r="V106" s="5" t="s">
        <v>134</v>
      </c>
      <c r="W106" s="5">
        <v>0.12680810880254181</v>
      </c>
      <c r="X106" s="5" t="s">
        <v>134</v>
      </c>
      <c r="Y106" s="5" t="s">
        <v>134</v>
      </c>
      <c r="Z106" s="5" t="s">
        <v>134</v>
      </c>
      <c r="AA106" s="5">
        <v>8.5833956463995095E-2</v>
      </c>
      <c r="AB106" s="5">
        <v>9.4046722290578047E-2</v>
      </c>
      <c r="AC106" s="5">
        <v>3.0025551460975382</v>
      </c>
      <c r="AD106" s="5">
        <v>7.061916538449613</v>
      </c>
      <c r="AE106" s="5">
        <v>0.71261375561713047</v>
      </c>
      <c r="AF106" s="5">
        <v>2.0372575884818973</v>
      </c>
      <c r="AG106" s="5">
        <v>0.33269090518323269</v>
      </c>
      <c r="AH106" s="5">
        <v>7.0286637118391641E-3</v>
      </c>
      <c r="AI106" s="5" t="s">
        <v>134</v>
      </c>
      <c r="AJ106" s="5" t="s">
        <v>134</v>
      </c>
      <c r="AK106" s="5" t="s">
        <v>134</v>
      </c>
      <c r="AL106" s="5" t="s">
        <v>134</v>
      </c>
      <c r="AM106" s="5">
        <f>SUM(AC106:AL106)</f>
        <v>13.15406259754125</v>
      </c>
      <c r="AN106" s="5">
        <v>7.2135175321344031E-2</v>
      </c>
      <c r="AO106" s="5" t="s">
        <v>134</v>
      </c>
      <c r="AP106" s="5" t="s">
        <v>134</v>
      </c>
      <c r="AQ106" s="5" t="s">
        <v>134</v>
      </c>
      <c r="AR106" s="5">
        <v>20.432942135495786</v>
      </c>
      <c r="AS106" s="5">
        <v>1.52762335846625</v>
      </c>
      <c r="AT106" s="5">
        <v>2.8583106188457115</v>
      </c>
      <c r="AU106" s="5">
        <v>0.19068816464797686</v>
      </c>
      <c r="AV106" s="5" t="s">
        <v>134</v>
      </c>
      <c r="AW106" s="5">
        <v>0.13645675338884786</v>
      </c>
      <c r="AX106" s="5" t="s">
        <v>134</v>
      </c>
    </row>
    <row r="107" spans="1:50">
      <c r="A107" s="5" t="s">
        <v>239</v>
      </c>
      <c r="B107" s="2" t="s">
        <v>498</v>
      </c>
      <c r="C107" s="5" t="s">
        <v>187</v>
      </c>
      <c r="D107" s="5" t="s">
        <v>145</v>
      </c>
      <c r="E107" s="5"/>
      <c r="F107" s="5">
        <v>134.46098467288968</v>
      </c>
      <c r="G107" s="5">
        <v>8.5729071882124277</v>
      </c>
      <c r="H107" s="5">
        <v>73.993031093851059</v>
      </c>
      <c r="I107" s="5">
        <v>54.329714671540529</v>
      </c>
      <c r="J107" s="5">
        <v>8.5569995145217526</v>
      </c>
      <c r="K107" s="5">
        <v>9.2174104743946117</v>
      </c>
      <c r="L107" s="5" t="s">
        <v>134</v>
      </c>
      <c r="M107" s="5">
        <v>0.23057480832864571</v>
      </c>
      <c r="N107" s="5">
        <v>229.33667919730664</v>
      </c>
      <c r="O107" s="5">
        <v>189.86920964998609</v>
      </c>
      <c r="P107" s="5">
        <v>1.170460286150383</v>
      </c>
      <c r="Q107" s="5">
        <v>0.13701027538786234</v>
      </c>
      <c r="R107" s="5" t="s">
        <v>134</v>
      </c>
      <c r="S107" s="5">
        <v>3.1429631780597918</v>
      </c>
      <c r="T107" s="5" t="s">
        <v>134</v>
      </c>
      <c r="U107" s="5">
        <v>1.4142793761109851</v>
      </c>
      <c r="V107" s="5" t="s">
        <v>134</v>
      </c>
      <c r="W107" s="5">
        <v>0.10833009811715041</v>
      </c>
      <c r="X107" s="5">
        <v>5.5707560642921615E-2</v>
      </c>
      <c r="Y107" s="5" t="s">
        <v>134</v>
      </c>
      <c r="Z107" s="5" t="s">
        <v>134</v>
      </c>
      <c r="AA107" s="5">
        <v>0.21411712107131142</v>
      </c>
      <c r="AB107" s="5" t="s">
        <v>134</v>
      </c>
      <c r="AC107" s="5">
        <v>3.0556857904273769</v>
      </c>
      <c r="AD107" s="5">
        <v>6.876547636743501</v>
      </c>
      <c r="AE107" s="5">
        <v>0.63747606204066543</v>
      </c>
      <c r="AF107" s="5">
        <v>2.2094654233459043</v>
      </c>
      <c r="AG107" s="5">
        <v>0.48219204329489895</v>
      </c>
      <c r="AH107" s="5" t="s">
        <v>134</v>
      </c>
      <c r="AI107" s="5">
        <v>0.1325401753692316</v>
      </c>
      <c r="AJ107" s="5" t="s">
        <v>134</v>
      </c>
      <c r="AK107" s="5" t="s">
        <v>134</v>
      </c>
      <c r="AL107" s="5" t="s">
        <v>134</v>
      </c>
      <c r="AM107" s="5">
        <f t="shared" si="1"/>
        <v>13.393907131221578</v>
      </c>
      <c r="AN107" s="5" t="s">
        <v>134</v>
      </c>
      <c r="AO107" s="5" t="s">
        <v>134</v>
      </c>
      <c r="AP107" s="5" t="s">
        <v>134</v>
      </c>
      <c r="AQ107" s="5">
        <v>9.5867477652287758E-3</v>
      </c>
      <c r="AR107" s="5">
        <v>26.598694959019426</v>
      </c>
      <c r="AS107" s="5">
        <v>2.1491459151284729</v>
      </c>
      <c r="AT107" s="5">
        <v>4.0809125585746893</v>
      </c>
      <c r="AU107" s="5">
        <v>0.2959021330297486</v>
      </c>
      <c r="AV107" s="5" t="s">
        <v>134</v>
      </c>
      <c r="AW107" s="5">
        <v>0.13049098679980412</v>
      </c>
      <c r="AX107" s="5">
        <v>1.4412297018808787E-2</v>
      </c>
    </row>
    <row r="108" spans="1:50">
      <c r="A108" s="5" t="s">
        <v>240</v>
      </c>
      <c r="B108" s="2" t="s">
        <v>497</v>
      </c>
      <c r="C108" s="5" t="s">
        <v>187</v>
      </c>
      <c r="D108" s="5" t="s">
        <v>145</v>
      </c>
      <c r="E108" s="5"/>
      <c r="F108" s="5">
        <v>107.41115432046259</v>
      </c>
      <c r="G108" s="5">
        <v>6.7811883684109846</v>
      </c>
      <c r="H108" s="5">
        <v>65.624777101546997</v>
      </c>
      <c r="I108" s="5">
        <v>46.697633663861609</v>
      </c>
      <c r="J108" s="5">
        <v>12.016526235330186</v>
      </c>
      <c r="K108" s="5">
        <v>10.578438670218036</v>
      </c>
      <c r="L108" s="5" t="s">
        <v>134</v>
      </c>
      <c r="M108" s="5">
        <v>1.8968859252092511</v>
      </c>
      <c r="N108" s="5">
        <v>222.20648157519156</v>
      </c>
      <c r="O108" s="5">
        <v>184.51848277037422</v>
      </c>
      <c r="P108" s="5">
        <v>0.65172804304160248</v>
      </c>
      <c r="Q108" s="5">
        <v>5.9983126329686477E-2</v>
      </c>
      <c r="R108" s="5">
        <v>8.6265873789470732E-3</v>
      </c>
      <c r="S108" s="5">
        <v>1.7470396134656696</v>
      </c>
      <c r="T108" s="5">
        <v>1.0021948474190923</v>
      </c>
      <c r="U108" s="5">
        <v>0.37388244819591171</v>
      </c>
      <c r="V108" s="5">
        <v>8.3078245357393374E-2</v>
      </c>
      <c r="W108" s="5" t="s">
        <v>134</v>
      </c>
      <c r="X108" s="5" t="s">
        <v>134</v>
      </c>
      <c r="Y108" s="5" t="s">
        <v>134</v>
      </c>
      <c r="Z108" s="5" t="s">
        <v>134</v>
      </c>
      <c r="AA108" s="5">
        <v>0.17935873767150051</v>
      </c>
      <c r="AB108" s="5" t="s">
        <v>134</v>
      </c>
      <c r="AC108" s="5">
        <v>0.6910043375047904</v>
      </c>
      <c r="AD108" s="5">
        <v>1.4126741320670224</v>
      </c>
      <c r="AE108" s="5">
        <v>0.22560146442031861</v>
      </c>
      <c r="AF108" s="5">
        <v>0.44284346770002531</v>
      </c>
      <c r="AG108" s="5" t="s">
        <v>134</v>
      </c>
      <c r="AH108" s="5" t="s">
        <v>134</v>
      </c>
      <c r="AI108" s="5">
        <v>0.12789817705463269</v>
      </c>
      <c r="AJ108" s="5">
        <v>1.4351093632421928E-2</v>
      </c>
      <c r="AK108" s="5" t="s">
        <v>134</v>
      </c>
      <c r="AL108" s="5">
        <v>3.1075533486093567E-2</v>
      </c>
      <c r="AM108" s="5">
        <f t="shared" si="1"/>
        <v>2.9454482058653051</v>
      </c>
      <c r="AN108" s="5" t="s">
        <v>134</v>
      </c>
      <c r="AO108" s="5">
        <v>4.3228745735345271</v>
      </c>
      <c r="AP108" s="5" t="s">
        <v>134</v>
      </c>
      <c r="AQ108" s="5" t="s">
        <v>134</v>
      </c>
      <c r="AR108" s="5">
        <v>24.988236415753136</v>
      </c>
      <c r="AS108" s="5">
        <v>1.3013932634629448</v>
      </c>
      <c r="AT108" s="5">
        <v>2.500677057365416</v>
      </c>
      <c r="AU108" s="5">
        <v>0.23641451145367434</v>
      </c>
      <c r="AV108" s="5">
        <v>8.9996583786776316E-2</v>
      </c>
      <c r="AW108" s="5">
        <v>2.694886533838127E-2</v>
      </c>
      <c r="AX108" s="5">
        <v>1.0429236193794718E-2</v>
      </c>
    </row>
    <row r="109" spans="1:50">
      <c r="A109" s="5" t="s">
        <v>241</v>
      </c>
      <c r="B109" s="5" t="s">
        <v>242</v>
      </c>
      <c r="C109" s="5" t="s">
        <v>187</v>
      </c>
      <c r="D109" s="5" t="s">
        <v>145</v>
      </c>
      <c r="E109" s="5"/>
      <c r="F109" s="5">
        <v>164.91029003225961</v>
      </c>
      <c r="G109" s="5">
        <v>17.0982783369335</v>
      </c>
      <c r="H109" s="5">
        <v>451.74290712717846</v>
      </c>
      <c r="I109" s="5">
        <v>45.01049459861769</v>
      </c>
      <c r="J109" s="5">
        <v>2.7830832773536653</v>
      </c>
      <c r="K109" s="5">
        <v>4.5657742084713222</v>
      </c>
      <c r="L109" s="5" t="s">
        <v>134</v>
      </c>
      <c r="M109" s="5" t="s">
        <v>134</v>
      </c>
      <c r="N109" s="5">
        <v>188.12162086565098</v>
      </c>
      <c r="O109" s="5">
        <v>205.5317681067763</v>
      </c>
      <c r="P109" s="5">
        <v>3.8175486542589243</v>
      </c>
      <c r="Q109" s="5">
        <v>0.50878132883810523</v>
      </c>
      <c r="R109" s="5">
        <v>0.70464344044605487</v>
      </c>
      <c r="S109" s="5" t="s">
        <v>134</v>
      </c>
      <c r="T109" s="5">
        <v>10.594573616411967</v>
      </c>
      <c r="U109" s="5">
        <v>2.6998227224387352</v>
      </c>
      <c r="V109" s="5">
        <v>1.03121370057043</v>
      </c>
      <c r="W109" s="5">
        <v>1.187280928209778</v>
      </c>
      <c r="X109" s="5">
        <v>9.1031469463952699E-2</v>
      </c>
      <c r="Y109" s="5" t="s">
        <v>134</v>
      </c>
      <c r="Z109" s="5">
        <v>0.28728992986229757</v>
      </c>
      <c r="AA109" s="5">
        <v>2.7831740136759708</v>
      </c>
      <c r="AB109" s="5" t="s">
        <v>134</v>
      </c>
      <c r="AC109" s="5">
        <v>6.5256704844245395</v>
      </c>
      <c r="AD109" s="5">
        <v>25.31558714232369</v>
      </c>
      <c r="AE109" s="5">
        <v>3.3617875734147318</v>
      </c>
      <c r="AF109" s="5">
        <v>9.7780892171812397</v>
      </c>
      <c r="AG109" s="5">
        <v>4.5186128297058898</v>
      </c>
      <c r="AH109" s="5" t="s">
        <v>134</v>
      </c>
      <c r="AI109" s="5">
        <v>1.7947642235594659</v>
      </c>
      <c r="AJ109" s="5">
        <v>0.47373564858999034</v>
      </c>
      <c r="AK109" s="5">
        <v>7.3025351866208801E-2</v>
      </c>
      <c r="AL109" s="5" t="s">
        <v>134</v>
      </c>
      <c r="AM109" s="5">
        <f t="shared" si="1"/>
        <v>51.841272471065757</v>
      </c>
      <c r="AN109" s="5">
        <v>2.8926056281829355</v>
      </c>
      <c r="AO109" s="5">
        <v>0.47030816000206577</v>
      </c>
      <c r="AP109" s="5" t="s">
        <v>134</v>
      </c>
      <c r="AQ109" s="5">
        <v>0.66102024393537173</v>
      </c>
      <c r="AR109" s="5">
        <v>114.80635885733622</v>
      </c>
      <c r="AS109" s="5">
        <v>40.205778703575419</v>
      </c>
      <c r="AT109" s="5">
        <v>70.380580847809441</v>
      </c>
      <c r="AU109" s="5">
        <v>5.2151609192536243</v>
      </c>
      <c r="AV109" s="5">
        <v>1.7787571345791928</v>
      </c>
      <c r="AW109" s="5">
        <v>22.4321440644459</v>
      </c>
      <c r="AX109" s="5">
        <v>4.2191304430817356</v>
      </c>
    </row>
    <row r="110" spans="1:50">
      <c r="A110" s="5" t="s">
        <v>242</v>
      </c>
      <c r="B110" s="2" t="s">
        <v>243</v>
      </c>
      <c r="C110" s="5" t="s">
        <v>187</v>
      </c>
      <c r="D110" s="5" t="s">
        <v>145</v>
      </c>
      <c r="E110" s="5"/>
      <c r="F110" s="5">
        <v>155.05872136590969</v>
      </c>
      <c r="G110" s="5">
        <v>24.391407640367738</v>
      </c>
      <c r="H110" s="5">
        <v>398.66432466462322</v>
      </c>
      <c r="I110" s="5">
        <v>35.224541476471664</v>
      </c>
      <c r="J110" s="5">
        <v>2.8843539563653451</v>
      </c>
      <c r="K110" s="5">
        <v>6.1943397663685893</v>
      </c>
      <c r="L110" s="5" t="s">
        <v>134</v>
      </c>
      <c r="M110" s="5">
        <v>0.2404876550023686</v>
      </c>
      <c r="N110" s="5">
        <v>221.77265443885022</v>
      </c>
      <c r="O110" s="5">
        <v>221.72996461331292</v>
      </c>
      <c r="P110" s="5">
        <v>2.8795584554434641</v>
      </c>
      <c r="Q110" s="5">
        <v>0.643702523629606</v>
      </c>
      <c r="R110" s="5">
        <v>0.45457528421163157</v>
      </c>
      <c r="S110" s="5">
        <v>1.6252285953421626</v>
      </c>
      <c r="T110" s="5">
        <v>5.7882961147355312</v>
      </c>
      <c r="U110" s="5">
        <v>13.636311337977856</v>
      </c>
      <c r="V110" s="5">
        <v>0.63282700781615198</v>
      </c>
      <c r="W110" s="5">
        <v>0.7179124128240304</v>
      </c>
      <c r="X110" s="5" t="s">
        <v>134</v>
      </c>
      <c r="Y110" s="5">
        <v>0.23485361483000103</v>
      </c>
      <c r="Z110" s="5" t="s">
        <v>134</v>
      </c>
      <c r="AA110" s="5">
        <v>4.5862630757941512</v>
      </c>
      <c r="AB110" s="5">
        <v>0.80322716915370695</v>
      </c>
      <c r="AC110" s="5">
        <v>3.8433766624171577</v>
      </c>
      <c r="AD110" s="5">
        <v>15.125422985472346</v>
      </c>
      <c r="AE110" s="5">
        <v>1.4736005988222554</v>
      </c>
      <c r="AF110" s="5">
        <v>5.1160955264211996</v>
      </c>
      <c r="AG110" s="5">
        <v>2.0638846656539416</v>
      </c>
      <c r="AH110" s="5" t="s">
        <v>134</v>
      </c>
      <c r="AI110" s="5">
        <v>0.73886778255256913</v>
      </c>
      <c r="AJ110" s="5">
        <v>0.31040628879264787</v>
      </c>
      <c r="AK110" s="5" t="s">
        <v>134</v>
      </c>
      <c r="AL110" s="5" t="s">
        <v>134</v>
      </c>
      <c r="AM110" s="5">
        <f t="shared" si="1"/>
        <v>28.671654510132118</v>
      </c>
      <c r="AN110" s="5">
        <v>1.4765866324232215</v>
      </c>
      <c r="AO110" s="5">
        <v>0.48603855875798485</v>
      </c>
      <c r="AP110" s="5">
        <v>0.10901811308855905</v>
      </c>
      <c r="AQ110" s="5">
        <v>0.29101556717831395</v>
      </c>
      <c r="AR110" s="5">
        <v>89.577278459574856</v>
      </c>
      <c r="AS110" s="5">
        <v>27.787161362055475</v>
      </c>
      <c r="AT110" s="5">
        <v>50.988689309403803</v>
      </c>
      <c r="AU110" s="5">
        <v>2.4735137936342042</v>
      </c>
      <c r="AV110" s="5">
        <v>1.3384467174037218</v>
      </c>
      <c r="AW110" s="5">
        <v>6.982589939290528</v>
      </c>
      <c r="AX110" s="5">
        <v>1.0412579740073908</v>
      </c>
    </row>
    <row r="111" spans="1:50">
      <c r="A111" s="5" t="s">
        <v>243</v>
      </c>
      <c r="B111" s="2" t="s">
        <v>244</v>
      </c>
      <c r="C111" s="5" t="s">
        <v>187</v>
      </c>
      <c r="D111" s="5" t="s">
        <v>145</v>
      </c>
      <c r="E111" s="5"/>
      <c r="F111" s="5">
        <v>167.7665438468126</v>
      </c>
      <c r="G111" s="5">
        <v>19.616253765648636</v>
      </c>
      <c r="H111" s="5">
        <v>340.87851539828461</v>
      </c>
      <c r="I111" s="5">
        <v>34.317360572842873</v>
      </c>
      <c r="J111" s="5">
        <v>2.4404082026165801</v>
      </c>
      <c r="K111" s="5">
        <v>5.513334365125159</v>
      </c>
      <c r="L111" s="5" t="s">
        <v>134</v>
      </c>
      <c r="M111" s="5" t="s">
        <v>134</v>
      </c>
      <c r="N111" s="5">
        <v>187.62702125141766</v>
      </c>
      <c r="O111" s="5">
        <v>216.03197293980361</v>
      </c>
      <c r="P111" s="5">
        <v>2.6637251902581722</v>
      </c>
      <c r="Q111" s="5">
        <v>0.12227648714903569</v>
      </c>
      <c r="R111" s="5">
        <v>0.44848798326245043</v>
      </c>
      <c r="S111" s="5">
        <v>2.0333798637673977</v>
      </c>
      <c r="T111" s="5">
        <v>5.8932030435246849</v>
      </c>
      <c r="U111" s="5">
        <v>4.4095811657788913</v>
      </c>
      <c r="V111" s="5">
        <v>0.53670614110318782</v>
      </c>
      <c r="W111" s="5">
        <v>0.71089662006169618</v>
      </c>
      <c r="X111" s="5" t="s">
        <v>134</v>
      </c>
      <c r="Y111" s="5" t="s">
        <v>134</v>
      </c>
      <c r="Z111" s="5" t="s">
        <v>134</v>
      </c>
      <c r="AA111" s="5">
        <v>2.9361586656709111</v>
      </c>
      <c r="AB111" s="5" t="s">
        <v>134</v>
      </c>
      <c r="AC111" s="5">
        <v>4.3633073711845451</v>
      </c>
      <c r="AD111" s="5">
        <v>16.943449569471021</v>
      </c>
      <c r="AE111" s="5">
        <v>1.939442635102429</v>
      </c>
      <c r="AF111" s="5">
        <v>6.1485128357358221</v>
      </c>
      <c r="AG111" s="5">
        <v>2.4923994122903279</v>
      </c>
      <c r="AH111" s="5">
        <v>0</v>
      </c>
      <c r="AI111" s="5">
        <v>0.99050571256139219</v>
      </c>
      <c r="AJ111" s="5">
        <v>0.24851304899111804</v>
      </c>
      <c r="AK111" s="5" t="s">
        <v>134</v>
      </c>
      <c r="AL111" s="5" t="s">
        <v>134</v>
      </c>
      <c r="AM111" s="5">
        <f t="shared" si="1"/>
        <v>33.126130585336661</v>
      </c>
      <c r="AN111" s="5">
        <v>1.0493897612708336</v>
      </c>
      <c r="AO111" s="5">
        <v>0.35496236198683628</v>
      </c>
      <c r="AP111" s="5">
        <v>7.7277462867598068E-2</v>
      </c>
      <c r="AQ111" s="5">
        <v>0.29428509872301695</v>
      </c>
      <c r="AR111" s="5">
        <v>87.101895603947554</v>
      </c>
      <c r="AS111" s="5">
        <v>22.168559931487007</v>
      </c>
      <c r="AT111" s="5">
        <v>44.608256011995614</v>
      </c>
      <c r="AU111" s="5">
        <v>1.8725543839914784</v>
      </c>
      <c r="AV111" s="5">
        <v>0.80230920927246385</v>
      </c>
      <c r="AW111" s="5">
        <v>6.8290568122846205</v>
      </c>
      <c r="AX111" s="5">
        <v>0.96771636057226607</v>
      </c>
    </row>
    <row r="112" spans="1:50">
      <c r="A112" s="5" t="s">
        <v>244</v>
      </c>
      <c r="B112" s="2" t="s">
        <v>506</v>
      </c>
      <c r="C112" s="5" t="s">
        <v>187</v>
      </c>
      <c r="D112" s="5" t="s">
        <v>145</v>
      </c>
      <c r="E112" s="5"/>
      <c r="F112" s="5">
        <v>169.31063159655989</v>
      </c>
      <c r="G112" s="5">
        <v>21.776004231404588</v>
      </c>
      <c r="H112" s="5">
        <v>309.95032522277</v>
      </c>
      <c r="I112" s="5">
        <v>32.201407279879696</v>
      </c>
      <c r="J112" s="5">
        <v>2.7202267900433528</v>
      </c>
      <c r="K112" s="5">
        <v>5.7133734592279959</v>
      </c>
      <c r="L112" s="5" t="s">
        <v>134</v>
      </c>
      <c r="M112" s="5">
        <v>1.0402812750887485</v>
      </c>
      <c r="N112" s="5">
        <v>207.86563381763071</v>
      </c>
      <c r="O112" s="5">
        <v>226.927722878802</v>
      </c>
      <c r="P112" s="5">
        <v>2.3547855293014468</v>
      </c>
      <c r="Q112" s="5">
        <v>0.13753759153027437</v>
      </c>
      <c r="R112" s="5">
        <v>0.29349360057757978</v>
      </c>
      <c r="S112" s="5" t="s">
        <v>134</v>
      </c>
      <c r="T112" s="5">
        <v>4.821269236726299</v>
      </c>
      <c r="U112" s="5">
        <v>2.0234083813187276</v>
      </c>
      <c r="V112" s="5">
        <v>0.51213367724679071</v>
      </c>
      <c r="W112" s="5">
        <v>0.61284822367720271</v>
      </c>
      <c r="X112" s="5" t="s">
        <v>134</v>
      </c>
      <c r="Y112" s="5" t="s">
        <v>134</v>
      </c>
      <c r="Z112" s="5">
        <v>0.16809662271347578</v>
      </c>
      <c r="AA112" s="5">
        <v>3.8937319049159886</v>
      </c>
      <c r="AB112" s="5" t="s">
        <v>134</v>
      </c>
      <c r="AC112" s="5">
        <v>4.0744740832463302</v>
      </c>
      <c r="AD112" s="5">
        <v>15.492211542870686</v>
      </c>
      <c r="AE112" s="5">
        <v>1.8139501640618809</v>
      </c>
      <c r="AF112" s="5">
        <v>5.2790338207791079</v>
      </c>
      <c r="AG112" s="5">
        <v>2.0213126808373167</v>
      </c>
      <c r="AH112" s="5" t="s">
        <v>134</v>
      </c>
      <c r="AI112" s="5">
        <v>0.79810882919096104</v>
      </c>
      <c r="AJ112" s="5">
        <v>0.23873736424285469</v>
      </c>
      <c r="AK112" s="5">
        <v>3.2777204202516327E-2</v>
      </c>
      <c r="AL112" s="5" t="s">
        <v>134</v>
      </c>
      <c r="AM112" s="5">
        <f t="shared" si="1"/>
        <v>29.750605689431659</v>
      </c>
      <c r="AN112" s="5">
        <v>0.90771084542922642</v>
      </c>
      <c r="AO112" s="5">
        <v>0.44907248421973012</v>
      </c>
      <c r="AP112" s="5">
        <v>2.6199990375694562E-2</v>
      </c>
      <c r="AQ112" s="5">
        <v>0.22915383489740476</v>
      </c>
      <c r="AR112" s="5">
        <v>89.953238679148271</v>
      </c>
      <c r="AS112" s="5">
        <v>23.791692690200353</v>
      </c>
      <c r="AT112" s="5">
        <v>46.778585550180217</v>
      </c>
      <c r="AU112" s="5">
        <v>1.6839583363421138</v>
      </c>
      <c r="AV112" s="5">
        <v>0.75691345324966119</v>
      </c>
      <c r="AW112" s="5">
        <v>6.3387357262991344</v>
      </c>
      <c r="AX112" s="5">
        <v>0.88301338869294921</v>
      </c>
    </row>
    <row r="113" spans="1:50">
      <c r="A113" s="5" t="s">
        <v>245</v>
      </c>
      <c r="B113" s="2" t="s">
        <v>507</v>
      </c>
      <c r="C113" s="5" t="s">
        <v>187</v>
      </c>
      <c r="D113" s="5" t="s">
        <v>145</v>
      </c>
      <c r="E113" s="5"/>
      <c r="F113" s="5">
        <v>135.01911103938119</v>
      </c>
      <c r="G113" s="5">
        <v>4.8892069820638042</v>
      </c>
      <c r="H113" s="5">
        <v>107.36381397468026</v>
      </c>
      <c r="I113" s="5">
        <v>8.5718722233065261</v>
      </c>
      <c r="J113" s="5">
        <v>3.3505138734764026</v>
      </c>
      <c r="K113" s="5">
        <v>11.505147065917747</v>
      </c>
      <c r="L113" s="5" t="s">
        <v>134</v>
      </c>
      <c r="M113" s="5" t="s">
        <v>134</v>
      </c>
      <c r="N113" s="5">
        <v>201.85936364102631</v>
      </c>
      <c r="O113" s="5">
        <v>242.17312995979159</v>
      </c>
      <c r="P113" s="5">
        <v>0.89283659296750306</v>
      </c>
      <c r="Q113" s="5">
        <v>2.5030406971052828</v>
      </c>
      <c r="R113" s="5">
        <v>7.6309982639429716E-2</v>
      </c>
      <c r="S113" s="5" t="s">
        <v>134</v>
      </c>
      <c r="T113" s="5" t="s">
        <v>134</v>
      </c>
      <c r="U113" s="5" t="s">
        <v>134</v>
      </c>
      <c r="V113" s="5">
        <v>0.23739485764379598</v>
      </c>
      <c r="W113" s="5">
        <v>5.5381041580101861E-2</v>
      </c>
      <c r="X113" s="5" t="s">
        <v>134</v>
      </c>
      <c r="Y113" s="5" t="s">
        <v>134</v>
      </c>
      <c r="Z113" s="5" t="s">
        <v>134</v>
      </c>
      <c r="AA113" s="5">
        <v>1.3584082550160827E-2</v>
      </c>
      <c r="AB113" s="5">
        <v>0</v>
      </c>
      <c r="AC113" s="5">
        <v>4.8932405807315131</v>
      </c>
      <c r="AD113" s="5">
        <v>9.0604609131867679</v>
      </c>
      <c r="AE113" s="5">
        <v>0.74377413535264947</v>
      </c>
      <c r="AF113" s="5">
        <v>2.4439486890178017</v>
      </c>
      <c r="AG113" s="5">
        <v>0.72435494944141243</v>
      </c>
      <c r="AH113" s="5">
        <v>1.5238146831563321E-2</v>
      </c>
      <c r="AI113" s="5">
        <v>0.28180038902977739</v>
      </c>
      <c r="AJ113" s="5" t="s">
        <v>134</v>
      </c>
      <c r="AK113" s="5" t="s">
        <v>134</v>
      </c>
      <c r="AL113" s="5">
        <v>1.7042019057768455E-2</v>
      </c>
      <c r="AM113" s="5">
        <f t="shared" si="1"/>
        <v>18.179859822649256</v>
      </c>
      <c r="AN113" s="5">
        <v>9.7832369027971641E-2</v>
      </c>
      <c r="AO113" s="5" t="s">
        <v>134</v>
      </c>
      <c r="AP113" s="5" t="s">
        <v>134</v>
      </c>
      <c r="AQ113" s="5" t="s">
        <v>134</v>
      </c>
      <c r="AR113" s="5">
        <v>30.386025947856758</v>
      </c>
      <c r="AS113" s="5">
        <v>4.1012894356399494</v>
      </c>
      <c r="AT113" s="5">
        <v>9.6651618505981034</v>
      </c>
      <c r="AU113" s="5">
        <v>0.16808434220486351</v>
      </c>
      <c r="AV113" s="5" t="s">
        <v>134</v>
      </c>
      <c r="AW113" s="5">
        <v>0.14304318084530473</v>
      </c>
      <c r="AX113" s="5">
        <v>0</v>
      </c>
    </row>
    <row r="114" spans="1:50">
      <c r="A114" s="5" t="s">
        <v>246</v>
      </c>
      <c r="B114" s="2" t="s">
        <v>510</v>
      </c>
      <c r="C114" s="5" t="s">
        <v>187</v>
      </c>
      <c r="D114" s="5" t="s">
        <v>145</v>
      </c>
      <c r="E114" s="5"/>
      <c r="F114" s="5">
        <v>155.2936472221794</v>
      </c>
      <c r="G114" s="5">
        <v>5.0982300194087644</v>
      </c>
      <c r="H114" s="5">
        <v>96.999702589864413</v>
      </c>
      <c r="I114" s="5">
        <v>6.0388757726749871</v>
      </c>
      <c r="J114" s="5">
        <v>3.1026160228343809</v>
      </c>
      <c r="K114" s="5">
        <v>10.730384370427837</v>
      </c>
      <c r="L114" s="5" t="s">
        <v>134</v>
      </c>
      <c r="M114" s="5" t="s">
        <v>134</v>
      </c>
      <c r="N114" s="5">
        <v>222.71128132387929</v>
      </c>
      <c r="O114" s="5">
        <v>242.71592771487701</v>
      </c>
      <c r="P114" s="5">
        <v>0.83251175070229089</v>
      </c>
      <c r="Q114" s="5">
        <v>1.5842530605314391</v>
      </c>
      <c r="R114" s="5">
        <v>0.13470994225184282</v>
      </c>
      <c r="S114" s="5" t="s">
        <v>134</v>
      </c>
      <c r="T114" s="5" t="s">
        <v>134</v>
      </c>
      <c r="U114" s="5">
        <v>0.36289025123098201</v>
      </c>
      <c r="V114" s="5" t="s">
        <v>134</v>
      </c>
      <c r="W114" s="5" t="s">
        <v>134</v>
      </c>
      <c r="X114" s="5" t="s">
        <v>134</v>
      </c>
      <c r="Y114" s="5" t="s">
        <v>134</v>
      </c>
      <c r="Z114" s="5" t="s">
        <v>134</v>
      </c>
      <c r="AA114" s="5">
        <v>0.23049545227035176</v>
      </c>
      <c r="AB114" s="5" t="s">
        <v>134</v>
      </c>
      <c r="AC114" s="5">
        <v>4.37365638822995</v>
      </c>
      <c r="AD114" s="5">
        <v>9.286744433675338</v>
      </c>
      <c r="AE114" s="5">
        <v>0.94261532028494321</v>
      </c>
      <c r="AF114" s="5">
        <v>3.0345380785296219</v>
      </c>
      <c r="AG114" s="5">
        <v>0.7202983125644794</v>
      </c>
      <c r="AH114" s="5" t="s">
        <v>134</v>
      </c>
      <c r="AI114" s="5" t="s">
        <v>134</v>
      </c>
      <c r="AJ114" s="5" t="s">
        <v>134</v>
      </c>
      <c r="AK114" s="5" t="s">
        <v>134</v>
      </c>
      <c r="AL114" s="5" t="s">
        <v>134</v>
      </c>
      <c r="AM114" s="5">
        <f t="shared" si="1"/>
        <v>18.357852533284333</v>
      </c>
      <c r="AN114" s="5">
        <v>0.12294832264708595</v>
      </c>
      <c r="AO114" s="5" t="s">
        <v>134</v>
      </c>
      <c r="AP114" s="5">
        <v>3.2933402591955013E-2</v>
      </c>
      <c r="AQ114" s="5">
        <v>6.430717571141871E-2</v>
      </c>
      <c r="AR114" s="5">
        <v>34.957331948089838</v>
      </c>
      <c r="AS114" s="5">
        <v>5.2232889256541633</v>
      </c>
      <c r="AT114" s="5">
        <v>8.9208655471406715</v>
      </c>
      <c r="AU114" s="5">
        <v>0.29090346478791651</v>
      </c>
      <c r="AV114" s="5" t="s">
        <v>134</v>
      </c>
      <c r="AW114" s="5">
        <v>0.16768003243779514</v>
      </c>
      <c r="AX114" s="5">
        <v>1.074126537902198E-2</v>
      </c>
    </row>
    <row r="115" spans="1:50">
      <c r="A115" s="5" t="s">
        <v>247</v>
      </c>
      <c r="B115" s="2" t="s">
        <v>247</v>
      </c>
      <c r="C115" s="5" t="s">
        <v>187</v>
      </c>
      <c r="D115" s="5" t="s">
        <v>145</v>
      </c>
      <c r="E115" s="5"/>
      <c r="F115" s="5">
        <v>120.9100324784261</v>
      </c>
      <c r="G115" s="5">
        <v>8.8600277902885995</v>
      </c>
      <c r="H115" s="5">
        <v>122.38851257498962</v>
      </c>
      <c r="I115" s="5">
        <v>63.609800915678193</v>
      </c>
      <c r="J115" s="5">
        <v>10.47869084501138</v>
      </c>
      <c r="K115" s="5">
        <v>13.123034389515572</v>
      </c>
      <c r="L115" s="5" t="s">
        <v>134</v>
      </c>
      <c r="M115" s="5">
        <v>0.93318316930476686</v>
      </c>
      <c r="N115" s="5">
        <v>220.91595346162464</v>
      </c>
      <c r="O115" s="5">
        <v>200.81803695927587</v>
      </c>
      <c r="P115" s="5">
        <v>1.0729251908457289</v>
      </c>
      <c r="Q115" s="5">
        <v>2.2277959986044076</v>
      </c>
      <c r="R115" s="5">
        <v>6.978882515938456E-2</v>
      </c>
      <c r="S115" s="5" t="s">
        <v>134</v>
      </c>
      <c r="T115" s="5">
        <v>1.1655986420594104</v>
      </c>
      <c r="U115" s="5">
        <v>0.38281472278485357</v>
      </c>
      <c r="V115" s="5">
        <v>0.31164999596429249</v>
      </c>
      <c r="W115" s="5" t="s">
        <v>134</v>
      </c>
      <c r="X115" s="5" t="s">
        <v>134</v>
      </c>
      <c r="Y115" s="5" t="s">
        <v>134</v>
      </c>
      <c r="Z115" s="5" t="s">
        <v>134</v>
      </c>
      <c r="AA115" s="5">
        <v>0.31501686097846898</v>
      </c>
      <c r="AB115" s="5">
        <v>5.3052211830573799E-2</v>
      </c>
      <c r="AC115" s="5">
        <v>5.328253907819315</v>
      </c>
      <c r="AD115" s="5">
        <v>7.9208098509035034</v>
      </c>
      <c r="AE115" s="5">
        <v>0.60999913195059507</v>
      </c>
      <c r="AF115" s="5">
        <v>1.9817425068225616</v>
      </c>
      <c r="AG115" s="5">
        <v>0.29505516671281429</v>
      </c>
      <c r="AH115" s="5" t="s">
        <v>134</v>
      </c>
      <c r="AI115" s="5">
        <v>5.8923763912875203E-2</v>
      </c>
      <c r="AJ115" s="5" t="s">
        <v>134</v>
      </c>
      <c r="AK115" s="5">
        <v>1.2072614065137578E-2</v>
      </c>
      <c r="AL115" s="5" t="s">
        <v>134</v>
      </c>
      <c r="AM115" s="5">
        <f t="shared" si="1"/>
        <v>16.206856942186803</v>
      </c>
      <c r="AN115" s="5">
        <v>0.31713626925151051</v>
      </c>
      <c r="AO115" s="5" t="s">
        <v>134</v>
      </c>
      <c r="AP115" s="5" t="s">
        <v>134</v>
      </c>
      <c r="AQ115" s="5">
        <v>5.1278089979738838E-2</v>
      </c>
      <c r="AR115" s="5">
        <v>42.863139577146832</v>
      </c>
      <c r="AS115" s="5">
        <v>8.2469612717408793</v>
      </c>
      <c r="AT115" s="5">
        <v>17.356727616523361</v>
      </c>
      <c r="AU115" s="5">
        <v>0.51961520080330004</v>
      </c>
      <c r="AV115" s="5">
        <v>0.10349169922413114</v>
      </c>
      <c r="AW115" s="5">
        <v>0.30523163644206031</v>
      </c>
      <c r="AX115" s="5">
        <v>6.7651471586542417E-2</v>
      </c>
    </row>
    <row r="116" spans="1:50">
      <c r="A116" s="5" t="s">
        <v>248</v>
      </c>
      <c r="B116" s="2" t="s">
        <v>249</v>
      </c>
      <c r="C116" s="5" t="s">
        <v>187</v>
      </c>
      <c r="D116" s="5" t="s">
        <v>145</v>
      </c>
      <c r="E116" s="5"/>
      <c r="F116" s="5">
        <v>153.29969624184059</v>
      </c>
      <c r="G116" s="5">
        <v>4.7775519366837553</v>
      </c>
      <c r="H116" s="5" t="s">
        <v>134</v>
      </c>
      <c r="I116" s="5">
        <v>27.81776144737162</v>
      </c>
      <c r="J116" s="5">
        <v>8.7904661129164676</v>
      </c>
      <c r="K116" s="5">
        <v>10.226039282896222</v>
      </c>
      <c r="L116" s="5">
        <v>0.95897139302106282</v>
      </c>
      <c r="M116" s="5" t="s">
        <v>134</v>
      </c>
      <c r="N116" s="5">
        <v>208.09857307637293</v>
      </c>
      <c r="O116" s="5">
        <v>194.85190534086382</v>
      </c>
      <c r="P116" s="5">
        <v>0.83734115513723673</v>
      </c>
      <c r="Q116" s="5">
        <v>1.3027480314170543</v>
      </c>
      <c r="R116" s="5">
        <v>5.4988602940548796E-2</v>
      </c>
      <c r="S116" s="5" t="s">
        <v>134</v>
      </c>
      <c r="T116" s="5">
        <v>0.4592645684513747</v>
      </c>
      <c r="U116" s="5" t="s">
        <v>134</v>
      </c>
      <c r="V116" s="5" t="s">
        <v>134</v>
      </c>
      <c r="W116" s="5">
        <v>0.15963501011363571</v>
      </c>
      <c r="X116" s="5" t="s">
        <v>134</v>
      </c>
      <c r="Y116" s="5" t="s">
        <v>134</v>
      </c>
      <c r="Z116" s="5" t="s">
        <v>134</v>
      </c>
      <c r="AA116" s="5" t="s">
        <v>134</v>
      </c>
      <c r="AB116" s="5" t="s">
        <v>134</v>
      </c>
      <c r="AC116" s="5">
        <v>3.6524466630665731</v>
      </c>
      <c r="AD116" s="5">
        <v>6.6147092995424561</v>
      </c>
      <c r="AE116" s="5">
        <v>0.56067518345412726</v>
      </c>
      <c r="AF116" s="5">
        <v>1.2343823090748485</v>
      </c>
      <c r="AG116" s="5">
        <v>0.2712150138416824</v>
      </c>
      <c r="AH116" s="5">
        <v>3.6616684671523361E-2</v>
      </c>
      <c r="AI116" s="5" t="s">
        <v>134</v>
      </c>
      <c r="AJ116" s="5">
        <v>3.0280037726552494E-2</v>
      </c>
      <c r="AK116" s="5" t="s">
        <v>134</v>
      </c>
      <c r="AL116" s="5">
        <v>1.6381434091772319E-2</v>
      </c>
      <c r="AM116" s="5">
        <f t="shared" si="1"/>
        <v>12.416706625469539</v>
      </c>
      <c r="AN116" s="5">
        <v>7.5223997390426497E-2</v>
      </c>
      <c r="AO116" s="5" t="s">
        <v>134</v>
      </c>
      <c r="AP116" s="5" t="s">
        <v>134</v>
      </c>
      <c r="AQ116" s="5" t="s">
        <v>134</v>
      </c>
      <c r="AR116" s="5">
        <v>26.117449102234808</v>
      </c>
      <c r="AS116" s="5">
        <v>1.8402539713203117</v>
      </c>
      <c r="AT116" s="5">
        <v>5.8736968881560063</v>
      </c>
      <c r="AU116" s="5" t="s">
        <v>134</v>
      </c>
      <c r="AV116" s="5">
        <v>3.5671843469739256E-2</v>
      </c>
      <c r="AW116" s="5">
        <v>0.22531296195248038</v>
      </c>
      <c r="AX116" s="5" t="s">
        <v>134</v>
      </c>
    </row>
    <row r="117" spans="1:50">
      <c r="A117" s="5" t="s">
        <v>249</v>
      </c>
      <c r="B117" s="2" t="s">
        <v>250</v>
      </c>
      <c r="C117" s="5" t="s">
        <v>187</v>
      </c>
      <c r="D117" s="5" t="s">
        <v>145</v>
      </c>
      <c r="E117" s="5"/>
      <c r="F117" s="5">
        <v>115.91680863102168</v>
      </c>
      <c r="G117" s="5">
        <v>7.0532400965430941</v>
      </c>
      <c r="H117" s="5">
        <v>107.68547488419442</v>
      </c>
      <c r="I117" s="5">
        <v>42.51904357333828</v>
      </c>
      <c r="J117" s="5">
        <v>10.800068028199755</v>
      </c>
      <c r="K117" s="5">
        <v>11.804362066239406</v>
      </c>
      <c r="L117" s="5" t="s">
        <v>134</v>
      </c>
      <c r="M117" s="5">
        <v>0.8298874484889518</v>
      </c>
      <c r="N117" s="5">
        <v>234.17025660865113</v>
      </c>
      <c r="O117" s="5">
        <v>210.12137674771105</v>
      </c>
      <c r="P117" s="5">
        <v>1.0931290199963628</v>
      </c>
      <c r="Q117" s="5">
        <v>2.3278979163965507</v>
      </c>
      <c r="R117" s="5">
        <v>7.0966719848879103E-2</v>
      </c>
      <c r="S117" s="5" t="s">
        <v>134</v>
      </c>
      <c r="T117" s="5" t="s">
        <v>134</v>
      </c>
      <c r="U117" s="5" t="s">
        <v>134</v>
      </c>
      <c r="V117" s="5" t="s">
        <v>134</v>
      </c>
      <c r="W117" s="5" t="s">
        <v>134</v>
      </c>
      <c r="X117" s="5" t="s">
        <v>134</v>
      </c>
      <c r="Y117" s="5" t="s">
        <v>134</v>
      </c>
      <c r="Z117" s="5" t="s">
        <v>134</v>
      </c>
      <c r="AA117" s="5" t="s">
        <v>134</v>
      </c>
      <c r="AB117" s="5">
        <v>4.7181899055189505E-2</v>
      </c>
      <c r="AC117" s="5">
        <v>4.2032566128235382</v>
      </c>
      <c r="AD117" s="5">
        <v>7.0308474918020085</v>
      </c>
      <c r="AE117" s="5">
        <v>0.5306546604337552</v>
      </c>
      <c r="AF117" s="5">
        <v>1.1613024829280136</v>
      </c>
      <c r="AG117" s="5">
        <v>0.26250282336773995</v>
      </c>
      <c r="AH117" s="5">
        <v>4.2525024541253932E-2</v>
      </c>
      <c r="AI117" s="5">
        <v>0.26210548088431662</v>
      </c>
      <c r="AJ117" s="5" t="s">
        <v>134</v>
      </c>
      <c r="AK117" s="5" t="s">
        <v>134</v>
      </c>
      <c r="AL117" s="5">
        <v>6.3414445728557409E-2</v>
      </c>
      <c r="AM117" s="5">
        <f t="shared" si="1"/>
        <v>13.556609022509186</v>
      </c>
      <c r="AN117" s="5">
        <v>0.15200054953920139</v>
      </c>
      <c r="AO117" s="5">
        <v>8.9752598473339662E-2</v>
      </c>
      <c r="AP117" s="5" t="s">
        <v>134</v>
      </c>
      <c r="AQ117" s="5">
        <v>2.8328120194432631E-2</v>
      </c>
      <c r="AR117" s="5">
        <v>32.957809611800059</v>
      </c>
      <c r="AS117" s="5">
        <v>5.1254944110442677</v>
      </c>
      <c r="AT117" s="5">
        <v>12.632426803136392</v>
      </c>
      <c r="AU117" s="5">
        <v>0.47449530628680375</v>
      </c>
      <c r="AV117" s="5">
        <v>0.12658887132385935</v>
      </c>
      <c r="AW117" s="5">
        <v>0.10177209592621801</v>
      </c>
      <c r="AX117" s="5" t="s">
        <v>134</v>
      </c>
    </row>
    <row r="118" spans="1:50">
      <c r="A118" s="5" t="s">
        <v>250</v>
      </c>
      <c r="B118" s="2" t="s">
        <v>518</v>
      </c>
      <c r="C118" s="5" t="s">
        <v>187</v>
      </c>
      <c r="D118" s="5" t="s">
        <v>145</v>
      </c>
      <c r="E118" s="5"/>
      <c r="F118" s="5">
        <v>137.32510253991734</v>
      </c>
      <c r="G118" s="5">
        <v>6.2263533305793555</v>
      </c>
      <c r="H118" s="5" t="s">
        <v>134</v>
      </c>
      <c r="I118" s="5">
        <v>36.127974402899348</v>
      </c>
      <c r="J118" s="5">
        <v>9.2026952930790902</v>
      </c>
      <c r="K118" s="5">
        <v>11.694139998187467</v>
      </c>
      <c r="L118" s="5">
        <v>1.6255682062547467</v>
      </c>
      <c r="M118" s="5">
        <v>0.91448973286599955</v>
      </c>
      <c r="N118" s="5">
        <v>213.32904371567292</v>
      </c>
      <c r="O118" s="5">
        <v>198.9766142250441</v>
      </c>
      <c r="P118" s="5">
        <v>1.0877472271536295</v>
      </c>
      <c r="Q118" s="5">
        <v>1.9676909267883866</v>
      </c>
      <c r="R118" s="5">
        <v>7.1879265954460245E-2</v>
      </c>
      <c r="S118" s="5" t="s">
        <v>134</v>
      </c>
      <c r="T118" s="5" t="s">
        <v>134</v>
      </c>
      <c r="U118" s="5" t="s">
        <v>134</v>
      </c>
      <c r="V118" s="5" t="s">
        <v>134</v>
      </c>
      <c r="W118" s="5" t="s">
        <v>134</v>
      </c>
      <c r="X118" s="5">
        <v>7.6493262144311708E-2</v>
      </c>
      <c r="Y118" s="5" t="s">
        <v>134</v>
      </c>
      <c r="Z118" s="5">
        <v>0.15426536887676617</v>
      </c>
      <c r="AA118" s="5" t="s">
        <v>134</v>
      </c>
      <c r="AB118" s="5" t="s">
        <v>134</v>
      </c>
      <c r="AC118" s="5">
        <v>4.2686040318758884</v>
      </c>
      <c r="AD118" s="5">
        <v>6.7882997526205449</v>
      </c>
      <c r="AE118" s="5">
        <v>0.45202673295530543</v>
      </c>
      <c r="AF118" s="5">
        <v>1.2813870580398656</v>
      </c>
      <c r="AG118" s="5" t="s">
        <v>134</v>
      </c>
      <c r="AH118" s="5">
        <v>3.9054951720584152E-2</v>
      </c>
      <c r="AI118" s="5" t="s">
        <v>134</v>
      </c>
      <c r="AJ118" s="5" t="s">
        <v>134</v>
      </c>
      <c r="AK118" s="5" t="s">
        <v>134</v>
      </c>
      <c r="AL118" s="5">
        <v>3.4943224519266118E-2</v>
      </c>
      <c r="AM118" s="5">
        <f t="shared" si="1"/>
        <v>12.864315751731453</v>
      </c>
      <c r="AN118" s="5">
        <v>0.14041286148962684</v>
      </c>
      <c r="AO118" s="5" t="s">
        <v>134</v>
      </c>
      <c r="AP118" s="5">
        <v>1.1298392663562406E-2</v>
      </c>
      <c r="AQ118" s="5">
        <v>1.6448336096555431E-2</v>
      </c>
      <c r="AR118" s="5">
        <v>30.912674501981538</v>
      </c>
      <c r="AS118" s="5">
        <v>2.7741734297099745</v>
      </c>
      <c r="AT118" s="5">
        <v>8.2811011534310133</v>
      </c>
      <c r="AU118" s="5">
        <v>0.26819554015619096</v>
      </c>
      <c r="AV118" s="5" t="s">
        <v>134</v>
      </c>
      <c r="AW118" s="5">
        <v>0.13523459023361756</v>
      </c>
      <c r="AX118" s="5" t="s">
        <v>134</v>
      </c>
    </row>
    <row r="119" spans="1:50">
      <c r="A119" s="5" t="s">
        <v>251</v>
      </c>
      <c r="B119" s="2" t="s">
        <v>251</v>
      </c>
      <c r="C119" s="5" t="s">
        <v>252</v>
      </c>
      <c r="D119" s="5" t="s">
        <v>218</v>
      </c>
      <c r="E119" s="5"/>
      <c r="F119" s="5">
        <v>128.05133584716415</v>
      </c>
      <c r="G119" s="5">
        <v>9.7115251197512436</v>
      </c>
      <c r="H119" s="5">
        <v>22.346459954504265</v>
      </c>
      <c r="I119" s="5">
        <v>23.625850258598433</v>
      </c>
      <c r="J119" s="5">
        <v>78.038645755898216</v>
      </c>
      <c r="K119" s="5">
        <v>20.521925530398963</v>
      </c>
      <c r="L119" s="5">
        <v>74.278452485244259</v>
      </c>
      <c r="M119" s="5">
        <v>8.5337292134174927</v>
      </c>
      <c r="N119" s="5">
        <v>210.99659045266907</v>
      </c>
      <c r="O119" s="5">
        <v>149.40401939061732</v>
      </c>
      <c r="P119" s="5">
        <v>1.6126346422761184</v>
      </c>
      <c r="Q119" s="5">
        <v>5.1008973307746874</v>
      </c>
      <c r="R119" s="5">
        <v>0.14040250457818773</v>
      </c>
      <c r="S119" s="5">
        <v>1.4933971343793035</v>
      </c>
      <c r="T119" s="5" t="s">
        <v>134</v>
      </c>
      <c r="U119" s="5" t="s">
        <v>134</v>
      </c>
      <c r="V119" s="5" t="s">
        <v>134</v>
      </c>
      <c r="W119" s="5" t="s">
        <v>134</v>
      </c>
      <c r="X119" s="5" t="s">
        <v>134</v>
      </c>
      <c r="Y119" s="5" t="s">
        <v>134</v>
      </c>
      <c r="Z119" s="5" t="s">
        <v>134</v>
      </c>
      <c r="AA119" s="5">
        <v>6.4367147859979615E-2</v>
      </c>
      <c r="AB119" s="5" t="s">
        <v>134</v>
      </c>
      <c r="AC119" s="5">
        <v>2.3504570991941693</v>
      </c>
      <c r="AD119" s="5">
        <v>3.6652342545204157</v>
      </c>
      <c r="AE119" s="5">
        <v>0.34161885447545826</v>
      </c>
      <c r="AF119" s="5">
        <v>1.0200644238340777</v>
      </c>
      <c r="AG119" s="5">
        <v>0.24164032380775521</v>
      </c>
      <c r="AH119" s="5" t="s">
        <v>134</v>
      </c>
      <c r="AI119" s="5" t="s">
        <v>134</v>
      </c>
      <c r="AJ119" s="5" t="s">
        <v>134</v>
      </c>
      <c r="AK119" s="5">
        <v>1.5915818669334232E-2</v>
      </c>
      <c r="AL119" s="5">
        <v>7.0826595575760223E-2</v>
      </c>
      <c r="AM119" s="5">
        <f t="shared" si="1"/>
        <v>7.705757370076971</v>
      </c>
      <c r="AN119" s="5" t="s">
        <v>134</v>
      </c>
      <c r="AO119" s="5" t="s">
        <v>134</v>
      </c>
      <c r="AP119" s="5">
        <v>2.3128211542535228E-2</v>
      </c>
      <c r="AQ119" s="5">
        <v>2.2500509206666357</v>
      </c>
      <c r="AR119" s="5">
        <v>5.7087803719351884</v>
      </c>
      <c r="AS119" s="5">
        <v>0.8471069635990911</v>
      </c>
      <c r="AT119" s="5">
        <v>2.243194858422541</v>
      </c>
      <c r="AU119" s="5">
        <v>0.37712618194218517</v>
      </c>
      <c r="AV119" s="5" t="s">
        <v>134</v>
      </c>
      <c r="AW119" s="5">
        <v>0.8631449073135059</v>
      </c>
      <c r="AX119" s="5">
        <v>2.6517043289425099E-2</v>
      </c>
    </row>
    <row r="120" spans="1:50">
      <c r="A120" s="5" t="s">
        <v>253</v>
      </c>
      <c r="B120" s="2" t="s">
        <v>255</v>
      </c>
      <c r="C120" s="5" t="s">
        <v>252</v>
      </c>
      <c r="D120" s="5" t="s">
        <v>218</v>
      </c>
      <c r="E120" s="5"/>
      <c r="F120" s="5">
        <v>121.26249415480446</v>
      </c>
      <c r="G120" s="5">
        <v>37.027678516061236</v>
      </c>
      <c r="H120" s="5">
        <v>26.192409699036663</v>
      </c>
      <c r="I120" s="5">
        <v>29.534497756024205</v>
      </c>
      <c r="J120" s="5">
        <v>54.860305003467296</v>
      </c>
      <c r="K120" s="5">
        <v>22.390567774790462</v>
      </c>
      <c r="L120" s="5">
        <v>69.162463558604941</v>
      </c>
      <c r="M120" s="5">
        <v>8.4437019916762779</v>
      </c>
      <c r="N120" s="5">
        <v>216.95993984651278</v>
      </c>
      <c r="O120" s="5">
        <v>146.65822760585772</v>
      </c>
      <c r="P120" s="5">
        <v>0.78736686134873735</v>
      </c>
      <c r="Q120" s="5">
        <v>3.2968825138971476</v>
      </c>
      <c r="R120" s="5">
        <v>2.7791854145428042E-2</v>
      </c>
      <c r="S120" s="5" t="s">
        <v>134</v>
      </c>
      <c r="T120" s="5">
        <v>0.30398770888248766</v>
      </c>
      <c r="U120" s="5" t="s">
        <v>134</v>
      </c>
      <c r="V120" s="5" t="s">
        <v>134</v>
      </c>
      <c r="W120" s="5" t="s">
        <v>134</v>
      </c>
      <c r="X120" s="5" t="s">
        <v>134</v>
      </c>
      <c r="Y120" s="5" t="s">
        <v>134</v>
      </c>
      <c r="Z120" s="5" t="s">
        <v>134</v>
      </c>
      <c r="AA120" s="5">
        <v>4.0317684379842629E-2</v>
      </c>
      <c r="AB120" s="5" t="s">
        <v>134</v>
      </c>
      <c r="AC120" s="5">
        <v>0.93335065667731698</v>
      </c>
      <c r="AD120" s="5">
        <v>1.7716063409196934</v>
      </c>
      <c r="AE120" s="5">
        <v>0.1392170649066323</v>
      </c>
      <c r="AF120" s="5">
        <v>0.39166971894700287</v>
      </c>
      <c r="AG120" s="5">
        <v>5.9065414802560223E-2</v>
      </c>
      <c r="AH120" s="5">
        <v>9.0525943127784614E-2</v>
      </c>
      <c r="AI120" s="5" t="s">
        <v>134</v>
      </c>
      <c r="AJ120" s="5" t="s">
        <v>134</v>
      </c>
      <c r="AK120" s="5" t="s">
        <v>134</v>
      </c>
      <c r="AL120" s="5">
        <v>5.075551657878246E-2</v>
      </c>
      <c r="AM120" s="5">
        <f t="shared" si="1"/>
        <v>3.436190655959773</v>
      </c>
      <c r="AN120" s="5" t="s">
        <v>134</v>
      </c>
      <c r="AO120" s="5" t="s">
        <v>134</v>
      </c>
      <c r="AP120" s="5" t="s">
        <v>134</v>
      </c>
      <c r="AQ120" s="5" t="s">
        <v>134</v>
      </c>
      <c r="AR120" s="5">
        <v>3.4193206344966418</v>
      </c>
      <c r="AS120" s="5">
        <v>0.78446915763822189</v>
      </c>
      <c r="AT120" s="5">
        <v>1.6127089656588236</v>
      </c>
      <c r="AU120" s="5" t="s">
        <v>134</v>
      </c>
      <c r="AV120" s="5" t="s">
        <v>134</v>
      </c>
      <c r="AW120" s="5" t="s">
        <v>134</v>
      </c>
      <c r="AX120" s="5" t="s">
        <v>134</v>
      </c>
    </row>
    <row r="121" spans="1:50">
      <c r="A121" s="5" t="s">
        <v>254</v>
      </c>
      <c r="B121" s="2" t="s">
        <v>521</v>
      </c>
      <c r="C121" s="5" t="s">
        <v>252</v>
      </c>
      <c r="D121" s="5" t="s">
        <v>218</v>
      </c>
      <c r="E121" s="5"/>
      <c r="F121" s="5">
        <v>111.83859899900924</v>
      </c>
      <c r="G121" s="5">
        <v>62.085950788056991</v>
      </c>
      <c r="H121" s="5">
        <v>75.242991305068415</v>
      </c>
      <c r="I121" s="5">
        <v>25.619541794987665</v>
      </c>
      <c r="J121" s="5">
        <v>38.625197381618747</v>
      </c>
      <c r="K121" s="5">
        <v>21.318832674778278</v>
      </c>
      <c r="L121" s="5">
        <v>27.452401915016321</v>
      </c>
      <c r="M121" s="5">
        <v>8.4737849033719748</v>
      </c>
      <c r="N121" s="5">
        <v>215.20513851631631</v>
      </c>
      <c r="O121" s="5">
        <v>138.52465190035073</v>
      </c>
      <c r="P121" s="5">
        <v>0.66816924638605812</v>
      </c>
      <c r="Q121" s="5">
        <v>4.5169994683831538</v>
      </c>
      <c r="R121" s="5" t="s">
        <v>134</v>
      </c>
      <c r="S121" s="5" t="s">
        <v>134</v>
      </c>
      <c r="T121" s="5" t="s">
        <v>134</v>
      </c>
      <c r="U121" s="5" t="s">
        <v>134</v>
      </c>
      <c r="V121" s="5" t="s">
        <v>134</v>
      </c>
      <c r="W121" s="5" t="s">
        <v>134</v>
      </c>
      <c r="X121" s="5" t="s">
        <v>134</v>
      </c>
      <c r="Y121" s="5" t="s">
        <v>134</v>
      </c>
      <c r="Z121" s="5" t="s">
        <v>134</v>
      </c>
      <c r="AA121" s="5" t="s">
        <v>134</v>
      </c>
      <c r="AB121" s="5" t="s">
        <v>134</v>
      </c>
      <c r="AC121" s="5">
        <v>1.0671219473444196</v>
      </c>
      <c r="AD121" s="5">
        <v>1.6272957915681114</v>
      </c>
      <c r="AE121" s="5">
        <v>0.13716009237694496</v>
      </c>
      <c r="AF121" s="5">
        <v>0.42970483921281666</v>
      </c>
      <c r="AG121" s="5" t="s">
        <v>134</v>
      </c>
      <c r="AH121" s="5">
        <v>9.6618640115087001E-2</v>
      </c>
      <c r="AI121" s="5">
        <v>2.7235678822752029E-2</v>
      </c>
      <c r="AJ121" s="5">
        <v>9.7664856292644028E-2</v>
      </c>
      <c r="AK121" s="5" t="s">
        <v>134</v>
      </c>
      <c r="AL121" s="5" t="s">
        <v>134</v>
      </c>
      <c r="AM121" s="5">
        <f t="shared" si="1"/>
        <v>3.4828018457327752</v>
      </c>
      <c r="AN121" s="5">
        <v>6.0460699185757111E-2</v>
      </c>
      <c r="AO121" s="5" t="s">
        <v>134</v>
      </c>
      <c r="AP121" s="5">
        <v>5.4414664567171041E-3</v>
      </c>
      <c r="AQ121" s="5">
        <v>8.1082557801790661E-2</v>
      </c>
      <c r="AR121" s="5">
        <v>3.5947803367885571</v>
      </c>
      <c r="AS121" s="5">
        <v>0.6509320363426776</v>
      </c>
      <c r="AT121" s="5">
        <v>1.3867396710917406</v>
      </c>
      <c r="AU121" s="5">
        <v>0.23732981925365895</v>
      </c>
      <c r="AV121" s="5" t="s">
        <v>134</v>
      </c>
      <c r="AW121" s="5" t="s">
        <v>134</v>
      </c>
      <c r="AX121" s="5">
        <v>0</v>
      </c>
    </row>
    <row r="122" spans="1:50">
      <c r="A122" s="5" t="s">
        <v>255</v>
      </c>
      <c r="B122" s="2" t="s">
        <v>523</v>
      </c>
      <c r="C122" s="5" t="s">
        <v>252</v>
      </c>
      <c r="D122" s="5" t="s">
        <v>218</v>
      </c>
      <c r="E122" s="5"/>
      <c r="F122" s="5">
        <v>126.41964464606048</v>
      </c>
      <c r="G122" s="5">
        <v>36.151208555970406</v>
      </c>
      <c r="H122" s="5">
        <v>63.232947618058603</v>
      </c>
      <c r="I122" s="5">
        <v>5.0961511748562511</v>
      </c>
      <c r="J122" s="5">
        <v>3.9633899522741101</v>
      </c>
      <c r="K122" s="5">
        <v>21.979137910085807</v>
      </c>
      <c r="L122" s="5">
        <v>3.6201391416113871</v>
      </c>
      <c r="M122" s="5">
        <v>3.4947075876055163</v>
      </c>
      <c r="N122" s="5">
        <v>220.98644490188403</v>
      </c>
      <c r="O122" s="5">
        <v>155.16822249343934</v>
      </c>
      <c r="P122" s="5">
        <v>0.78136277990477887</v>
      </c>
      <c r="Q122" s="5">
        <v>3.4720577282312397</v>
      </c>
      <c r="R122" s="5">
        <v>4.4155148058527147E-2</v>
      </c>
      <c r="S122" s="5" t="s">
        <v>134</v>
      </c>
      <c r="T122" s="5" t="s">
        <v>134</v>
      </c>
      <c r="U122" s="5">
        <v>9.8277279113286292E-2</v>
      </c>
      <c r="V122" s="5" t="s">
        <v>134</v>
      </c>
      <c r="W122" s="5" t="s">
        <v>134</v>
      </c>
      <c r="X122" s="5" t="s">
        <v>134</v>
      </c>
      <c r="Y122" s="5" t="s">
        <v>134</v>
      </c>
      <c r="Z122" s="5" t="s">
        <v>134</v>
      </c>
      <c r="AA122" s="5" t="s">
        <v>134</v>
      </c>
      <c r="AB122" s="5" t="s">
        <v>134</v>
      </c>
      <c r="AC122" s="5">
        <v>1.2556344968636124</v>
      </c>
      <c r="AD122" s="5">
        <v>2.0853948711318959</v>
      </c>
      <c r="AE122" s="5">
        <v>0.18918173652678053</v>
      </c>
      <c r="AF122" s="5">
        <v>0.34975109223037365</v>
      </c>
      <c r="AG122" s="5">
        <v>0.11259642051712912</v>
      </c>
      <c r="AH122" s="5">
        <v>9.3456847055217993E-2</v>
      </c>
      <c r="AI122" s="5">
        <v>5.2692907629103919E-2</v>
      </c>
      <c r="AJ122" s="5">
        <v>0</v>
      </c>
      <c r="AK122" s="5" t="s">
        <v>134</v>
      </c>
      <c r="AL122" s="5">
        <v>0</v>
      </c>
      <c r="AM122" s="5">
        <f t="shared" si="1"/>
        <v>4.1387083719541131</v>
      </c>
      <c r="AN122" s="5" t="s">
        <v>134</v>
      </c>
      <c r="AO122" s="5" t="s">
        <v>134</v>
      </c>
      <c r="AP122" s="5" t="s">
        <v>134</v>
      </c>
      <c r="AQ122" s="5">
        <v>0.62769976044854148</v>
      </c>
      <c r="AR122" s="5">
        <v>4.9736661202305861</v>
      </c>
      <c r="AS122" s="5">
        <v>1.2179240807063754</v>
      </c>
      <c r="AT122" s="5">
        <v>1.6171793833345085</v>
      </c>
      <c r="AU122" s="5">
        <v>0.13012601487985062</v>
      </c>
      <c r="AV122" s="5" t="s">
        <v>134</v>
      </c>
      <c r="AW122" s="5">
        <v>0.21443925443731474</v>
      </c>
      <c r="AX122" s="5">
        <v>1.8104169031388503E-2</v>
      </c>
    </row>
    <row r="123" spans="1:50">
      <c r="A123" s="5" t="s">
        <v>256</v>
      </c>
      <c r="B123" s="2" t="s">
        <v>525</v>
      </c>
      <c r="C123" s="5" t="s">
        <v>252</v>
      </c>
      <c r="D123" s="5" t="s">
        <v>218</v>
      </c>
      <c r="E123" s="5"/>
      <c r="F123" s="5">
        <v>126.97400660213185</v>
      </c>
      <c r="G123" s="5">
        <v>29.75256814761331</v>
      </c>
      <c r="H123" s="5">
        <v>66.720926170825166</v>
      </c>
      <c r="I123" s="5">
        <v>19.496878576209593</v>
      </c>
      <c r="J123" s="5">
        <v>34.390763789407671</v>
      </c>
      <c r="K123" s="5">
        <v>21.110287791327952</v>
      </c>
      <c r="L123" s="5">
        <v>14.644054818047838</v>
      </c>
      <c r="M123" s="5">
        <v>8.8124440233701709</v>
      </c>
      <c r="N123" s="5">
        <v>222.23045743430376</v>
      </c>
      <c r="O123" s="5">
        <v>153.61296167298869</v>
      </c>
      <c r="P123" s="5">
        <v>0.84245721821752906</v>
      </c>
      <c r="Q123" s="5">
        <v>3.915932317662087</v>
      </c>
      <c r="R123" s="5" t="s">
        <v>134</v>
      </c>
      <c r="S123" s="5" t="s">
        <v>134</v>
      </c>
      <c r="T123" s="5" t="s">
        <v>134</v>
      </c>
      <c r="U123" s="5" t="s">
        <v>134</v>
      </c>
      <c r="V123" s="5" t="s">
        <v>134</v>
      </c>
      <c r="W123" s="5" t="s">
        <v>134</v>
      </c>
      <c r="X123" s="5" t="s">
        <v>134</v>
      </c>
      <c r="Y123" s="5" t="s">
        <v>134</v>
      </c>
      <c r="Z123" s="5" t="s">
        <v>134</v>
      </c>
      <c r="AA123" s="5" t="s">
        <v>134</v>
      </c>
      <c r="AB123" s="5">
        <v>0.12490360328190266</v>
      </c>
      <c r="AC123" s="5">
        <v>1.2122362477272777</v>
      </c>
      <c r="AD123" s="5">
        <v>2.0663661747301156</v>
      </c>
      <c r="AE123" s="5">
        <v>0.14472154757157704</v>
      </c>
      <c r="AF123" s="5">
        <v>0.56979157366151001</v>
      </c>
      <c r="AG123" s="5">
        <v>0.21738400095035607</v>
      </c>
      <c r="AH123" s="5">
        <v>4.6260137221324688E-2</v>
      </c>
      <c r="AI123" s="5" t="s">
        <v>134</v>
      </c>
      <c r="AJ123" s="5" t="s">
        <v>134</v>
      </c>
      <c r="AK123" s="5" t="s">
        <v>134</v>
      </c>
      <c r="AL123" s="5">
        <v>0.10374045814240246</v>
      </c>
      <c r="AM123" s="5">
        <f t="shared" si="1"/>
        <v>4.3605001400045635</v>
      </c>
      <c r="AN123" s="5" t="s">
        <v>134</v>
      </c>
      <c r="AO123" s="5" t="s">
        <v>134</v>
      </c>
      <c r="AP123" s="5" t="s">
        <v>134</v>
      </c>
      <c r="AQ123" s="5" t="s">
        <v>134</v>
      </c>
      <c r="AR123" s="5">
        <v>4.3746173023329087</v>
      </c>
      <c r="AS123" s="5">
        <v>1.244527509812712</v>
      </c>
      <c r="AT123" s="5">
        <v>2.0257377015941187</v>
      </c>
      <c r="AU123" s="5">
        <v>0.16246106194183482</v>
      </c>
      <c r="AV123" s="5">
        <v>2.9910134954057501E-2</v>
      </c>
      <c r="AW123" s="5">
        <v>1.034445817189323E-2</v>
      </c>
      <c r="AX123" s="5" t="s">
        <v>134</v>
      </c>
    </row>
    <row r="124" spans="1:50">
      <c r="A124" s="5" t="s">
        <v>257</v>
      </c>
      <c r="B124" s="2" t="s">
        <v>526</v>
      </c>
      <c r="C124" s="5" t="s">
        <v>252</v>
      </c>
      <c r="D124" s="5" t="s">
        <v>218</v>
      </c>
      <c r="E124" s="5"/>
      <c r="F124" s="5">
        <v>136.19864608689969</v>
      </c>
      <c r="G124" s="5">
        <v>16.616535344489769</v>
      </c>
      <c r="H124" s="5">
        <v>32.484686317199532</v>
      </c>
      <c r="I124" s="5">
        <v>24.472180707255013</v>
      </c>
      <c r="J124" s="5">
        <v>48.183281889939401</v>
      </c>
      <c r="K124" s="5">
        <v>20.331280146503197</v>
      </c>
      <c r="L124" s="5">
        <v>45.437764230613951</v>
      </c>
      <c r="M124" s="5">
        <v>9.059077007112192</v>
      </c>
      <c r="N124" s="5">
        <v>204.64271761716017</v>
      </c>
      <c r="O124" s="5">
        <v>145.62790631060867</v>
      </c>
      <c r="P124" s="5">
        <v>0.89632010534681672</v>
      </c>
      <c r="Q124" s="5">
        <v>3.7657702893466278</v>
      </c>
      <c r="R124" s="5" t="s">
        <v>134</v>
      </c>
      <c r="S124" s="5">
        <v>1.9050222353115671</v>
      </c>
      <c r="T124" s="5">
        <v>0.97072377396335441</v>
      </c>
      <c r="U124" s="5">
        <v>8.1234545775815153E-2</v>
      </c>
      <c r="V124" s="5" t="s">
        <v>134</v>
      </c>
      <c r="W124" s="5" t="s">
        <v>134</v>
      </c>
      <c r="X124" s="5" t="s">
        <v>134</v>
      </c>
      <c r="Y124" s="5" t="s">
        <v>134</v>
      </c>
      <c r="Z124" s="5" t="s">
        <v>134</v>
      </c>
      <c r="AA124" s="5" t="s">
        <v>134</v>
      </c>
      <c r="AB124" s="5">
        <v>0</v>
      </c>
      <c r="AC124" s="5">
        <v>1.3609900906776384</v>
      </c>
      <c r="AD124" s="5">
        <v>2.4948911411917556</v>
      </c>
      <c r="AE124" s="5">
        <v>0.24936921834170983</v>
      </c>
      <c r="AF124" s="5">
        <v>0.6425879110646725</v>
      </c>
      <c r="AG124" s="5">
        <v>5.3844138890581449E-2</v>
      </c>
      <c r="AH124" s="5">
        <v>6.428369990224958E-2</v>
      </c>
      <c r="AI124" s="5" t="s">
        <v>134</v>
      </c>
      <c r="AJ124" s="5">
        <v>8.5334301616763475E-2</v>
      </c>
      <c r="AK124" s="5">
        <v>1.0394815463831465E-2</v>
      </c>
      <c r="AL124" s="5">
        <v>1.5415517825004332E-2</v>
      </c>
      <c r="AM124" s="5">
        <f t="shared" si="1"/>
        <v>4.9771108349742059</v>
      </c>
      <c r="AN124" s="5" t="s">
        <v>134</v>
      </c>
      <c r="AO124" s="5" t="s">
        <v>134</v>
      </c>
      <c r="AP124" s="5" t="s">
        <v>134</v>
      </c>
      <c r="AQ124" s="5">
        <v>0.11885258032756785</v>
      </c>
      <c r="AR124" s="5">
        <v>3.8681405499525314</v>
      </c>
      <c r="AS124" s="5">
        <v>0.78184158887642397</v>
      </c>
      <c r="AT124" s="5">
        <v>1.1654872841136015</v>
      </c>
      <c r="AU124" s="5">
        <v>8.8909999269358414E-2</v>
      </c>
      <c r="AV124" s="5">
        <v>1.1112068669128384E-2</v>
      </c>
      <c r="AW124" s="5">
        <v>7.6851300047645855E-3</v>
      </c>
      <c r="AX124" s="5">
        <v>6.9236204362651647E-3</v>
      </c>
    </row>
    <row r="125" spans="1:50">
      <c r="A125" s="5" t="s">
        <v>258</v>
      </c>
      <c r="B125" s="2" t="s">
        <v>258</v>
      </c>
      <c r="C125" s="5" t="s">
        <v>252</v>
      </c>
      <c r="D125" s="5" t="s">
        <v>218</v>
      </c>
      <c r="E125" s="5"/>
      <c r="F125" s="5">
        <v>145.91726098472671</v>
      </c>
      <c r="G125" s="5">
        <v>8.3482808011129706</v>
      </c>
      <c r="H125" s="5">
        <v>20.646270687006101</v>
      </c>
      <c r="I125" s="5">
        <v>11.240941080699162</v>
      </c>
      <c r="J125" s="5">
        <v>32.491775476819328</v>
      </c>
      <c r="K125" s="5">
        <v>21.992744477004869</v>
      </c>
      <c r="L125" s="5">
        <v>26.854346461193565</v>
      </c>
      <c r="M125" s="5">
        <v>9.6904763446850151</v>
      </c>
      <c r="N125" s="5">
        <v>222.62812467108895</v>
      </c>
      <c r="O125" s="5">
        <v>171.32820400667825</v>
      </c>
      <c r="P125" s="5">
        <v>1.367644047083947</v>
      </c>
      <c r="Q125" s="5">
        <v>4.3555407972428739</v>
      </c>
      <c r="R125" s="5" t="s">
        <v>134</v>
      </c>
      <c r="S125" s="5">
        <v>2.3326828610534505</v>
      </c>
      <c r="T125" s="5" t="s">
        <v>134</v>
      </c>
      <c r="U125" s="5">
        <v>7.6886279111831879E-2</v>
      </c>
      <c r="V125" s="5" t="s">
        <v>134</v>
      </c>
      <c r="W125" s="5" t="s">
        <v>134</v>
      </c>
      <c r="X125" s="5" t="s">
        <v>134</v>
      </c>
      <c r="Y125" s="5" t="s">
        <v>134</v>
      </c>
      <c r="Z125" s="5" t="s">
        <v>134</v>
      </c>
      <c r="AA125" s="5" t="s">
        <v>134</v>
      </c>
      <c r="AB125" s="5">
        <v>0.13923808180698449</v>
      </c>
      <c r="AC125" s="5">
        <v>1.9623186056845703</v>
      </c>
      <c r="AD125" s="5">
        <v>3.898454732440884</v>
      </c>
      <c r="AE125" s="5">
        <v>0.33718078835470067</v>
      </c>
      <c r="AF125" s="5">
        <v>0.79460584226324904</v>
      </c>
      <c r="AG125" s="5" t="s">
        <v>134</v>
      </c>
      <c r="AH125" s="5">
        <v>4.3697580862879157E-2</v>
      </c>
      <c r="AI125" s="5" t="s">
        <v>134</v>
      </c>
      <c r="AJ125" s="5" t="s">
        <v>134</v>
      </c>
      <c r="AK125" s="5" t="s">
        <v>134</v>
      </c>
      <c r="AL125" s="5">
        <v>1.542710944141377E-2</v>
      </c>
      <c r="AM125" s="5">
        <f t="shared" si="1"/>
        <v>7.051684659047698</v>
      </c>
      <c r="AN125" s="5">
        <v>5.5977169426720284E-2</v>
      </c>
      <c r="AO125" s="5" t="s">
        <v>134</v>
      </c>
      <c r="AP125" s="5" t="s">
        <v>134</v>
      </c>
      <c r="AQ125" s="5">
        <v>0.34820223708402487</v>
      </c>
      <c r="AR125" s="5">
        <v>6.1695990850962685</v>
      </c>
      <c r="AS125" s="5">
        <v>0.73051516139534645</v>
      </c>
      <c r="AT125" s="5">
        <v>1.7678574903529161</v>
      </c>
      <c r="AU125" s="5">
        <v>0.2137159675465434</v>
      </c>
      <c r="AV125" s="5" t="s">
        <v>134</v>
      </c>
      <c r="AW125" s="5">
        <v>8.9766505346821013E-2</v>
      </c>
      <c r="AX125" s="5" t="s">
        <v>134</v>
      </c>
    </row>
    <row r="126" spans="1:50">
      <c r="A126" s="5" t="s">
        <v>259</v>
      </c>
      <c r="B126" s="2" t="s">
        <v>260</v>
      </c>
      <c r="C126" s="5" t="s">
        <v>252</v>
      </c>
      <c r="D126" s="5" t="s">
        <v>218</v>
      </c>
      <c r="E126" s="5"/>
      <c r="F126" s="5">
        <v>132.45619295589779</v>
      </c>
      <c r="G126" s="5">
        <v>4.0584405987111101</v>
      </c>
      <c r="H126" s="5">
        <v>13.176673333199705</v>
      </c>
      <c r="I126" s="5">
        <v>14.470001214220311</v>
      </c>
      <c r="J126" s="5">
        <v>40.088419632056592</v>
      </c>
      <c r="K126" s="5">
        <v>19.777832614981794</v>
      </c>
      <c r="L126" s="5">
        <v>31.316135800590743</v>
      </c>
      <c r="M126" s="5">
        <v>7.3983571354023159</v>
      </c>
      <c r="N126" s="5">
        <v>224.89178326208108</v>
      </c>
      <c r="O126" s="5">
        <v>180.63130174604191</v>
      </c>
      <c r="P126" s="5">
        <v>1.1841586270728053</v>
      </c>
      <c r="Q126" s="5">
        <v>4.2352973043202766</v>
      </c>
      <c r="R126" s="5" t="s">
        <v>134</v>
      </c>
      <c r="S126" s="5">
        <v>2.128935871824174</v>
      </c>
      <c r="T126" s="5" t="s">
        <v>134</v>
      </c>
      <c r="U126" s="5" t="s">
        <v>134</v>
      </c>
      <c r="V126" s="5" t="s">
        <v>134</v>
      </c>
      <c r="W126" s="5">
        <v>4.2886086844793822E-2</v>
      </c>
      <c r="X126" s="5" t="s">
        <v>134</v>
      </c>
      <c r="Y126" s="5">
        <v>0.18726477401286995</v>
      </c>
      <c r="Z126" s="5" t="s">
        <v>134</v>
      </c>
      <c r="AA126" s="5">
        <v>2.1421798023450386E-2</v>
      </c>
      <c r="AB126" s="5" t="s">
        <v>134</v>
      </c>
      <c r="AC126" s="5">
        <v>2.0242911840193707</v>
      </c>
      <c r="AD126" s="5">
        <v>4.0078830944649075</v>
      </c>
      <c r="AE126" s="5">
        <v>0.34820592246047644</v>
      </c>
      <c r="AF126" s="5">
        <v>0.87436845983835743</v>
      </c>
      <c r="AG126" s="5">
        <v>0.16486576003478867</v>
      </c>
      <c r="AH126" s="5">
        <v>0.10220500254475409</v>
      </c>
      <c r="AI126" s="5" t="s">
        <v>134</v>
      </c>
      <c r="AJ126" s="5">
        <v>1.2438283700132889E-2</v>
      </c>
      <c r="AK126" s="5" t="s">
        <v>134</v>
      </c>
      <c r="AL126" s="5" t="s">
        <v>134</v>
      </c>
      <c r="AM126" s="5">
        <f t="shared" si="1"/>
        <v>7.5342577070627881</v>
      </c>
      <c r="AN126" s="5" t="s">
        <v>134</v>
      </c>
      <c r="AO126" s="5" t="s">
        <v>134</v>
      </c>
      <c r="AP126" s="5" t="s">
        <v>134</v>
      </c>
      <c r="AQ126" s="5">
        <v>1.211547477549361E-2</v>
      </c>
      <c r="AR126" s="5">
        <v>4.7586389616160396</v>
      </c>
      <c r="AS126" s="5">
        <v>0.67620129191568179</v>
      </c>
      <c r="AT126" s="5">
        <v>1.8223205310335082</v>
      </c>
      <c r="AU126" s="5" t="s">
        <v>134</v>
      </c>
      <c r="AV126" s="5" t="s">
        <v>134</v>
      </c>
      <c r="AW126" s="5" t="s">
        <v>134</v>
      </c>
      <c r="AX126" s="5">
        <v>1.2107773450431866E-2</v>
      </c>
    </row>
    <row r="127" spans="1:50">
      <c r="A127" s="5" t="s">
        <v>260</v>
      </c>
      <c r="B127" s="2" t="s">
        <v>262</v>
      </c>
      <c r="C127" s="5" t="s">
        <v>252</v>
      </c>
      <c r="D127" s="5" t="s">
        <v>218</v>
      </c>
      <c r="E127" s="5"/>
      <c r="F127" s="5">
        <v>131.41340391322859</v>
      </c>
      <c r="G127" s="5">
        <v>5.8696030830725183</v>
      </c>
      <c r="H127" s="5">
        <v>41.371113457180684</v>
      </c>
      <c r="I127" s="5">
        <v>13.828532982402145</v>
      </c>
      <c r="J127" s="5">
        <v>36.551979966135974</v>
      </c>
      <c r="K127" s="5">
        <v>20.420001652044828</v>
      </c>
      <c r="L127" s="5">
        <v>33.744392548419214</v>
      </c>
      <c r="M127" s="5">
        <v>7.326581283363403</v>
      </c>
      <c r="N127" s="5">
        <v>211.53693243809772</v>
      </c>
      <c r="O127" s="5">
        <v>181.34394299553992</v>
      </c>
      <c r="P127" s="5">
        <v>1.0649040246226216</v>
      </c>
      <c r="Q127" s="5">
        <v>4.1717768487611711</v>
      </c>
      <c r="R127" s="5" t="s">
        <v>134</v>
      </c>
      <c r="S127" s="5" t="s">
        <v>134</v>
      </c>
      <c r="T127" s="5">
        <v>0.5371887194434346</v>
      </c>
      <c r="U127" s="5" t="s">
        <v>134</v>
      </c>
      <c r="V127" s="5" t="s">
        <v>134</v>
      </c>
      <c r="W127" s="5" t="s">
        <v>134</v>
      </c>
      <c r="X127" s="5" t="s">
        <v>134</v>
      </c>
      <c r="Y127" s="5" t="s">
        <v>134</v>
      </c>
      <c r="Z127" s="5" t="s">
        <v>134</v>
      </c>
      <c r="AA127" s="5" t="s">
        <v>134</v>
      </c>
      <c r="AB127" s="5" t="s">
        <v>134</v>
      </c>
      <c r="AC127" s="5">
        <v>2.119437452356332</v>
      </c>
      <c r="AD127" s="5">
        <v>4.299543848059165</v>
      </c>
      <c r="AE127" s="5">
        <v>0.36987848140469265</v>
      </c>
      <c r="AF127" s="5">
        <v>0.96754751809081518</v>
      </c>
      <c r="AG127" s="5">
        <v>5.2122482808491306E-2</v>
      </c>
      <c r="AH127" s="5">
        <v>6.8869242820689486E-2</v>
      </c>
      <c r="AI127" s="5" t="s">
        <v>134</v>
      </c>
      <c r="AJ127" s="5">
        <v>2.7529502708110221E-2</v>
      </c>
      <c r="AK127" s="5" t="s">
        <v>134</v>
      </c>
      <c r="AL127" s="5" t="s">
        <v>134</v>
      </c>
      <c r="AM127" s="5">
        <f t="shared" si="1"/>
        <v>7.9049285282482966</v>
      </c>
      <c r="AN127" s="5" t="s">
        <v>134</v>
      </c>
      <c r="AO127" s="5" t="s">
        <v>134</v>
      </c>
      <c r="AP127" s="5" t="s">
        <v>134</v>
      </c>
      <c r="AQ127" s="5" t="s">
        <v>134</v>
      </c>
      <c r="AR127" s="5">
        <v>4.8116720490459652</v>
      </c>
      <c r="AS127" s="5">
        <v>0.62956572154244406</v>
      </c>
      <c r="AT127" s="5">
        <v>1.5090718192009409</v>
      </c>
      <c r="AU127" s="5">
        <v>3.4432436039102537E-2</v>
      </c>
      <c r="AV127" s="5">
        <v>2.1510996484235809E-2</v>
      </c>
      <c r="AW127" s="5" t="s">
        <v>134</v>
      </c>
      <c r="AX127" s="5" t="s">
        <v>134</v>
      </c>
    </row>
    <row r="128" spans="1:50">
      <c r="A128" s="5" t="s">
        <v>261</v>
      </c>
      <c r="B128" s="2" t="s">
        <v>263</v>
      </c>
      <c r="C128" s="5" t="s">
        <v>252</v>
      </c>
      <c r="D128" s="5" t="s">
        <v>218</v>
      </c>
      <c r="E128" s="5"/>
      <c r="F128" s="5">
        <v>132.6501886950474</v>
      </c>
      <c r="G128" s="5">
        <v>6.1210157302450394</v>
      </c>
      <c r="H128" s="5">
        <v>44.497929149527778</v>
      </c>
      <c r="I128" s="5">
        <v>15.893338916199415</v>
      </c>
      <c r="J128" s="5">
        <v>36.192105807751851</v>
      </c>
      <c r="K128" s="5">
        <v>19.400184279713901</v>
      </c>
      <c r="L128" s="5">
        <v>30.696848256366817</v>
      </c>
      <c r="M128" s="5">
        <v>6.1005622140813642</v>
      </c>
      <c r="N128" s="5">
        <v>202.40671077134363</v>
      </c>
      <c r="O128" s="5">
        <v>189.57073226102835</v>
      </c>
      <c r="P128" s="5">
        <v>1.2102176063307977</v>
      </c>
      <c r="Q128" s="5">
        <v>4.5694081663643473</v>
      </c>
      <c r="R128" s="5">
        <v>1.9147641631652803E-2</v>
      </c>
      <c r="S128" s="5" t="s">
        <v>134</v>
      </c>
      <c r="T128" s="5">
        <v>0.62877999195275036</v>
      </c>
      <c r="U128" s="5" t="s">
        <v>134</v>
      </c>
      <c r="V128" s="5" t="s">
        <v>134</v>
      </c>
      <c r="W128" s="5" t="s">
        <v>134</v>
      </c>
      <c r="X128" s="5" t="s">
        <v>134</v>
      </c>
      <c r="Y128" s="5">
        <v>0.30326425184247408</v>
      </c>
      <c r="Z128" s="5" t="s">
        <v>134</v>
      </c>
      <c r="AA128" s="5">
        <v>4.4072414995553734E-2</v>
      </c>
      <c r="AB128" s="5" t="s">
        <v>134</v>
      </c>
      <c r="AC128" s="5">
        <v>2.2397361937747973</v>
      </c>
      <c r="AD128" s="5">
        <v>3.9812226733392131</v>
      </c>
      <c r="AE128" s="5">
        <v>0.3123387764861838</v>
      </c>
      <c r="AF128" s="5">
        <v>0.77415265518538534</v>
      </c>
      <c r="AG128" s="5">
        <v>0.19378685780889651</v>
      </c>
      <c r="AH128" s="5">
        <v>0.13516587540431813</v>
      </c>
      <c r="AI128" s="5">
        <v>0.19988821185354208</v>
      </c>
      <c r="AJ128" s="5">
        <v>1.6116723695532145E-2</v>
      </c>
      <c r="AK128" s="5" t="s">
        <v>134</v>
      </c>
      <c r="AL128" s="5">
        <v>1.7468506755965021E-2</v>
      </c>
      <c r="AM128" s="5">
        <f t="shared" si="1"/>
        <v>7.8698764743038341</v>
      </c>
      <c r="AN128" s="5" t="s">
        <v>134</v>
      </c>
      <c r="AO128" s="5" t="s">
        <v>134</v>
      </c>
      <c r="AP128" s="5" t="s">
        <v>134</v>
      </c>
      <c r="AQ128" s="5">
        <v>1.8318854122336005E-2</v>
      </c>
      <c r="AR128" s="5">
        <v>4.6381029221348067</v>
      </c>
      <c r="AS128" s="5">
        <v>0.73711115044365705</v>
      </c>
      <c r="AT128" s="5">
        <v>1.311895247519564</v>
      </c>
      <c r="AU128" s="5" t="s">
        <v>134</v>
      </c>
      <c r="AV128" s="5" t="s">
        <v>134</v>
      </c>
      <c r="AW128" s="5">
        <v>2.1769700860538654E-2</v>
      </c>
      <c r="AX128" s="5" t="s">
        <v>134</v>
      </c>
    </row>
    <row r="129" spans="1:50">
      <c r="A129" s="5" t="s">
        <v>262</v>
      </c>
      <c r="B129" s="2" t="s">
        <v>528</v>
      </c>
      <c r="C129" s="5" t="s">
        <v>252</v>
      </c>
      <c r="D129" s="5" t="s">
        <v>218</v>
      </c>
      <c r="E129" s="5"/>
      <c r="F129" s="5">
        <v>127.5656372682581</v>
      </c>
      <c r="G129" s="5">
        <v>4.879535908071194</v>
      </c>
      <c r="H129" s="5">
        <v>51.075793607289455</v>
      </c>
      <c r="I129" s="5">
        <v>14.377741778048701</v>
      </c>
      <c r="J129" s="5">
        <v>39.443607277656085</v>
      </c>
      <c r="K129" s="5">
        <v>22.045433096992976</v>
      </c>
      <c r="L129" s="5">
        <v>28.872306204739903</v>
      </c>
      <c r="M129" s="5">
        <v>6.0543041772356316</v>
      </c>
      <c r="N129" s="5">
        <v>231.60875608148231</v>
      </c>
      <c r="O129" s="5">
        <v>193.70188436335098</v>
      </c>
      <c r="P129" s="5">
        <v>1.1714995196925175</v>
      </c>
      <c r="Q129" s="5">
        <v>4.4893794894462751</v>
      </c>
      <c r="R129" s="5" t="s">
        <v>134</v>
      </c>
      <c r="S129" s="5">
        <v>1.2316162637881491</v>
      </c>
      <c r="T129" s="5" t="s">
        <v>134</v>
      </c>
      <c r="U129" s="5" t="s">
        <v>134</v>
      </c>
      <c r="V129" s="5" t="s">
        <v>134</v>
      </c>
      <c r="W129" s="5" t="s">
        <v>134</v>
      </c>
      <c r="X129" s="5">
        <v>7.851468686975778E-2</v>
      </c>
      <c r="Y129" s="5" t="s">
        <v>134</v>
      </c>
      <c r="Z129" s="5" t="s">
        <v>134</v>
      </c>
      <c r="AA129" s="5" t="s">
        <v>134</v>
      </c>
      <c r="AB129" s="5">
        <v>0.18002822287169884</v>
      </c>
      <c r="AC129" s="5">
        <v>2.2871794361259439</v>
      </c>
      <c r="AD129" s="5">
        <v>4.4026658487664925</v>
      </c>
      <c r="AE129" s="5">
        <v>0.31427427059377488</v>
      </c>
      <c r="AF129" s="5">
        <v>0.87810254133472132</v>
      </c>
      <c r="AG129" s="5">
        <v>0.15686726244858079</v>
      </c>
      <c r="AH129" s="5" t="s">
        <v>134</v>
      </c>
      <c r="AI129" s="5" t="s">
        <v>134</v>
      </c>
      <c r="AJ129" s="5">
        <v>2.7608880578107963E-2</v>
      </c>
      <c r="AK129" s="5" t="s">
        <v>134</v>
      </c>
      <c r="AL129" s="5">
        <v>4.4884082280384603E-2</v>
      </c>
      <c r="AM129" s="5">
        <f t="shared" si="1"/>
        <v>8.1115823221280063</v>
      </c>
      <c r="AN129" s="5" t="s">
        <v>134</v>
      </c>
      <c r="AO129" s="5" t="s">
        <v>134</v>
      </c>
      <c r="AP129" s="5" t="s">
        <v>134</v>
      </c>
      <c r="AQ129" s="5">
        <v>8.8956015790657372E-2</v>
      </c>
      <c r="AR129" s="5">
        <v>4.8038666499106366</v>
      </c>
      <c r="AS129" s="5">
        <v>0.6435506652232682</v>
      </c>
      <c r="AT129" s="5">
        <v>1.6781796110395553</v>
      </c>
      <c r="AU129" s="5" t="s">
        <v>134</v>
      </c>
      <c r="AV129" s="5">
        <v>0</v>
      </c>
      <c r="AW129" s="5" t="s">
        <v>134</v>
      </c>
      <c r="AX129" s="5" t="s">
        <v>134</v>
      </c>
    </row>
    <row r="130" spans="1:50">
      <c r="A130" s="5" t="s">
        <v>263</v>
      </c>
      <c r="B130" s="2" t="s">
        <v>532</v>
      </c>
      <c r="C130" s="5" t="s">
        <v>252</v>
      </c>
      <c r="D130" s="5" t="s">
        <v>218</v>
      </c>
      <c r="E130" s="5"/>
      <c r="F130" s="5">
        <v>131.83294605795098</v>
      </c>
      <c r="G130" s="5">
        <v>7.7508538001037985</v>
      </c>
      <c r="H130" s="5">
        <v>95.38708093053107</v>
      </c>
      <c r="I130" s="5">
        <v>29.36802339787787</v>
      </c>
      <c r="J130" s="5">
        <v>26.901220578489941</v>
      </c>
      <c r="K130" s="5">
        <v>18.436857279996499</v>
      </c>
      <c r="L130" s="5">
        <v>12.65085073641993</v>
      </c>
      <c r="M130" s="5">
        <v>3.8659670681233886</v>
      </c>
      <c r="N130" s="5">
        <v>205.91130577513411</v>
      </c>
      <c r="O130" s="5">
        <v>194.45831684503651</v>
      </c>
      <c r="P130" s="5">
        <v>1.529324460010038</v>
      </c>
      <c r="Q130" s="5">
        <v>4.9426718225879762</v>
      </c>
      <c r="R130" s="5">
        <v>4.0350864775204547E-2</v>
      </c>
      <c r="S130" s="5">
        <v>1.8246487931019566</v>
      </c>
      <c r="T130" s="5">
        <v>0.6630225064696843</v>
      </c>
      <c r="U130" s="5" t="s">
        <v>134</v>
      </c>
      <c r="V130" s="5" t="s">
        <v>134</v>
      </c>
      <c r="W130" s="5" t="s">
        <v>134</v>
      </c>
      <c r="X130" s="5" t="s">
        <v>134</v>
      </c>
      <c r="Y130" s="5" t="s">
        <v>134</v>
      </c>
      <c r="Z130" s="5" t="s">
        <v>134</v>
      </c>
      <c r="AA130" s="5" t="s">
        <v>134</v>
      </c>
      <c r="AB130" s="5">
        <v>8.8502927937985559E-2</v>
      </c>
      <c r="AC130" s="5">
        <v>2.6477163261709471</v>
      </c>
      <c r="AD130" s="5">
        <v>4.4990940521394149</v>
      </c>
      <c r="AE130" s="5">
        <v>0.31886089830663877</v>
      </c>
      <c r="AF130" s="5">
        <v>0.61477771465062658</v>
      </c>
      <c r="AG130" s="5">
        <v>0.10284482548425314</v>
      </c>
      <c r="AH130" s="5">
        <v>8.5296241822191657E-2</v>
      </c>
      <c r="AI130" s="5" t="s">
        <v>134</v>
      </c>
      <c r="AJ130" s="5">
        <v>5.4296911786140975E-2</v>
      </c>
      <c r="AK130" s="5">
        <v>3.9690199657945818E-2</v>
      </c>
      <c r="AL130" s="5" t="s">
        <v>134</v>
      </c>
      <c r="AM130" s="5">
        <f t="shared" si="1"/>
        <v>8.3625771700181577</v>
      </c>
      <c r="AN130" s="5">
        <v>7.0196430037304164E-2</v>
      </c>
      <c r="AO130" s="5" t="s">
        <v>134</v>
      </c>
      <c r="AP130" s="5">
        <v>9.5986094327353919E-3</v>
      </c>
      <c r="AQ130" s="5">
        <v>0.47881243832918347</v>
      </c>
      <c r="AR130" s="5">
        <v>8.0604647302089401</v>
      </c>
      <c r="AS130" s="5">
        <v>2.324191671351139</v>
      </c>
      <c r="AT130" s="5">
        <v>3.2239130203212465</v>
      </c>
      <c r="AU130" s="5">
        <v>0.25485715834164968</v>
      </c>
      <c r="AV130" s="5" t="s">
        <v>134</v>
      </c>
      <c r="AW130" s="5">
        <v>0.18455138752982242</v>
      </c>
      <c r="AX130" s="5">
        <v>9.9081736618310719E-3</v>
      </c>
    </row>
    <row r="131" spans="1:50">
      <c r="A131" s="5" t="s">
        <v>264</v>
      </c>
      <c r="B131" s="2" t="s">
        <v>539</v>
      </c>
      <c r="C131" s="5" t="s">
        <v>252</v>
      </c>
      <c r="D131" s="5" t="s">
        <v>145</v>
      </c>
      <c r="E131" s="5"/>
      <c r="F131" s="5">
        <v>116.57532253709093</v>
      </c>
      <c r="G131" s="5">
        <v>22.093196630548555</v>
      </c>
      <c r="H131" s="5">
        <v>154.54081792978968</v>
      </c>
      <c r="I131" s="5">
        <v>25.014686276114649</v>
      </c>
      <c r="J131" s="5">
        <v>18.892308030737667</v>
      </c>
      <c r="K131" s="5">
        <v>11.139723784899727</v>
      </c>
      <c r="L131" s="5">
        <v>4.6523814974854982</v>
      </c>
      <c r="M131" s="5">
        <v>2.7656226415310328</v>
      </c>
      <c r="N131" s="5">
        <v>200.09993828770095</v>
      </c>
      <c r="O131" s="5">
        <v>188.82514066930969</v>
      </c>
      <c r="P131" s="5">
        <v>2.0407090684551021</v>
      </c>
      <c r="Q131" s="5">
        <v>3.5010811033773308</v>
      </c>
      <c r="R131" s="5" t="s">
        <v>134</v>
      </c>
      <c r="S131" s="5" t="s">
        <v>134</v>
      </c>
      <c r="T131" s="5" t="s">
        <v>134</v>
      </c>
      <c r="U131" s="5">
        <v>0.13993638654152118</v>
      </c>
      <c r="V131" s="5">
        <v>9.4263508632130871E-2</v>
      </c>
      <c r="W131" s="5" t="s">
        <v>134</v>
      </c>
      <c r="X131" s="5" t="s">
        <v>134</v>
      </c>
      <c r="Y131" s="5" t="s">
        <v>134</v>
      </c>
      <c r="Z131" s="5" t="s">
        <v>134</v>
      </c>
      <c r="AA131" s="5">
        <v>9.8073623694281978E-2</v>
      </c>
      <c r="AB131" s="5" t="s">
        <v>134</v>
      </c>
      <c r="AC131" s="5">
        <v>2.8307250554969468</v>
      </c>
      <c r="AD131" s="5">
        <v>4.8526126060300907</v>
      </c>
      <c r="AE131" s="5">
        <v>0.41270774327334064</v>
      </c>
      <c r="AF131" s="5">
        <v>1.404667057090734</v>
      </c>
      <c r="AG131" s="5">
        <v>0.27938928876593616</v>
      </c>
      <c r="AH131" s="5">
        <v>3.1439248880016632E-2</v>
      </c>
      <c r="AI131" s="5">
        <v>5.8005389491135116E-2</v>
      </c>
      <c r="AJ131" s="5" t="s">
        <v>134</v>
      </c>
      <c r="AK131" s="5">
        <v>1.1903432032775789E-2</v>
      </c>
      <c r="AL131" s="5" t="s">
        <v>134</v>
      </c>
      <c r="AM131" s="5">
        <f t="shared" si="1"/>
        <v>9.8814498210609756</v>
      </c>
      <c r="AN131" s="5">
        <v>0.38026880467232665</v>
      </c>
      <c r="AO131" s="5">
        <v>0.35270020996050433</v>
      </c>
      <c r="AP131" s="5" t="s">
        <v>134</v>
      </c>
      <c r="AQ131" s="5" t="s">
        <v>134</v>
      </c>
      <c r="AR131" s="5">
        <v>22.228168653878026</v>
      </c>
      <c r="AS131" s="5">
        <v>5.310585013310507</v>
      </c>
      <c r="AT131" s="5">
        <v>14.039719305564503</v>
      </c>
      <c r="AU131" s="5">
        <v>0.68869383828711006</v>
      </c>
      <c r="AV131" s="5">
        <v>0.13195887886592772</v>
      </c>
      <c r="AW131" s="5">
        <v>9.1428116780743932E-2</v>
      </c>
      <c r="AX131" s="5" t="s">
        <v>134</v>
      </c>
    </row>
    <row r="132" spans="1:50">
      <c r="A132" s="5" t="s">
        <v>265</v>
      </c>
      <c r="B132" s="2" t="s">
        <v>265</v>
      </c>
      <c r="C132" s="5" t="s">
        <v>252</v>
      </c>
      <c r="D132" s="5" t="s">
        <v>145</v>
      </c>
      <c r="E132" s="5"/>
      <c r="F132" s="5">
        <v>133.67046177342615</v>
      </c>
      <c r="G132" s="5">
        <v>10.487816296752827</v>
      </c>
      <c r="H132" s="5">
        <v>70.974487293243115</v>
      </c>
      <c r="I132" s="5">
        <v>23.513424585340562</v>
      </c>
      <c r="J132" s="5">
        <v>17.345336353981001</v>
      </c>
      <c r="K132" s="5">
        <v>10.840998169832934</v>
      </c>
      <c r="L132" s="5">
        <v>5.2307938721180145</v>
      </c>
      <c r="M132" s="5">
        <v>2.9039779451435535</v>
      </c>
      <c r="N132" s="5">
        <v>200.36417093288833</v>
      </c>
      <c r="O132" s="5">
        <v>196.80970830843529</v>
      </c>
      <c r="P132" s="5">
        <v>1.4611034037860733</v>
      </c>
      <c r="Q132" s="5">
        <v>2.5938350026705908</v>
      </c>
      <c r="R132" s="5">
        <v>8.0793171555049448E-2</v>
      </c>
      <c r="S132" s="5" t="s">
        <v>134</v>
      </c>
      <c r="T132" s="5" t="s">
        <v>134</v>
      </c>
      <c r="U132" s="5">
        <v>0.18062228347215498</v>
      </c>
      <c r="V132" s="5" t="s">
        <v>134</v>
      </c>
      <c r="W132" s="5" t="s">
        <v>134</v>
      </c>
      <c r="X132" s="5" t="s">
        <v>134</v>
      </c>
      <c r="Y132" s="5" t="s">
        <v>134</v>
      </c>
      <c r="Z132" s="5" t="s">
        <v>134</v>
      </c>
      <c r="AA132" s="5" t="s">
        <v>134</v>
      </c>
      <c r="AB132" s="5">
        <v>0.1082610459867966</v>
      </c>
      <c r="AC132" s="5">
        <v>2.6637786911344508</v>
      </c>
      <c r="AD132" s="5">
        <v>5.1761852806255</v>
      </c>
      <c r="AE132" s="5">
        <v>0.4979275583420863</v>
      </c>
      <c r="AF132" s="5">
        <v>0.959066687608496</v>
      </c>
      <c r="AG132" s="5">
        <v>0.12805331963363462</v>
      </c>
      <c r="AH132" s="5" t="s">
        <v>134</v>
      </c>
      <c r="AI132" s="5" t="s">
        <v>134</v>
      </c>
      <c r="AJ132" s="5" t="s">
        <v>134</v>
      </c>
      <c r="AK132" s="5" t="s">
        <v>134</v>
      </c>
      <c r="AL132" s="5" t="s">
        <v>134</v>
      </c>
      <c r="AM132" s="5">
        <f t="shared" si="1"/>
        <v>9.4250115373441687</v>
      </c>
      <c r="AN132" s="5" t="s">
        <v>134</v>
      </c>
      <c r="AO132" s="5" t="s">
        <v>134</v>
      </c>
      <c r="AP132" s="5" t="s">
        <v>134</v>
      </c>
      <c r="AQ132" s="5" t="s">
        <v>134</v>
      </c>
      <c r="AR132" s="5">
        <v>23.058910993755799</v>
      </c>
      <c r="AS132" s="5">
        <v>2.4422417433053645</v>
      </c>
      <c r="AT132" s="5">
        <v>7.3707371645528408</v>
      </c>
      <c r="AU132" s="5">
        <v>0.32692985806028207</v>
      </c>
      <c r="AV132" s="5">
        <v>6.5728325720659772E-2</v>
      </c>
      <c r="AW132" s="5">
        <v>0.14522424428953623</v>
      </c>
      <c r="AX132" s="5" t="s">
        <v>134</v>
      </c>
    </row>
    <row r="133" spans="1:50">
      <c r="A133" s="5" t="s">
        <v>266</v>
      </c>
      <c r="B133" s="2" t="s">
        <v>537</v>
      </c>
      <c r="C133" s="5" t="s">
        <v>252</v>
      </c>
      <c r="D133" s="5" t="s">
        <v>145</v>
      </c>
      <c r="E133" s="5"/>
      <c r="F133" s="5">
        <v>134.55899443290551</v>
      </c>
      <c r="G133" s="5">
        <v>9.3719180513469933</v>
      </c>
      <c r="H133" s="5">
        <v>284.74076827550772</v>
      </c>
      <c r="I133" s="5">
        <v>46.878842432938647</v>
      </c>
      <c r="J133" s="5">
        <v>21.716826949426562</v>
      </c>
      <c r="K133" s="5">
        <v>10.109896350030109</v>
      </c>
      <c r="L133" s="5">
        <v>4.0663393115288704</v>
      </c>
      <c r="M133" s="5">
        <v>2.0139408593023935</v>
      </c>
      <c r="N133" s="5">
        <v>197.34282056613165</v>
      </c>
      <c r="O133" s="5">
        <v>196.43051739653063</v>
      </c>
      <c r="P133" s="5">
        <v>1.8176457530211099</v>
      </c>
      <c r="Q133" s="5">
        <v>3.1829339758053128</v>
      </c>
      <c r="R133" s="5">
        <v>5.759775934016427E-2</v>
      </c>
      <c r="S133" s="5" t="s">
        <v>134</v>
      </c>
      <c r="T133" s="5" t="s">
        <v>134</v>
      </c>
      <c r="U133" s="5">
        <v>0.37196231572874949</v>
      </c>
      <c r="V133" s="5" t="s">
        <v>134</v>
      </c>
      <c r="W133" s="5" t="s">
        <v>134</v>
      </c>
      <c r="X133" s="5" t="s">
        <v>134</v>
      </c>
      <c r="Y133" s="5" t="s">
        <v>134</v>
      </c>
      <c r="Z133" s="5" t="s">
        <v>134</v>
      </c>
      <c r="AA133" s="5">
        <v>0.19501556020260835</v>
      </c>
      <c r="AB133" s="5" t="s">
        <v>134</v>
      </c>
      <c r="AC133" s="5">
        <v>3.279253220559367</v>
      </c>
      <c r="AD133" s="5">
        <v>6.2336240088416606</v>
      </c>
      <c r="AE133" s="5">
        <v>0.43739823632680036</v>
      </c>
      <c r="AF133" s="5">
        <v>1.2332726723054654</v>
      </c>
      <c r="AG133" s="5" t="s">
        <v>134</v>
      </c>
      <c r="AH133" s="5" t="s">
        <v>134</v>
      </c>
      <c r="AI133" s="5">
        <v>0.11370825180095109</v>
      </c>
      <c r="AJ133" s="5" t="s">
        <v>134</v>
      </c>
      <c r="AK133" s="5" t="s">
        <v>134</v>
      </c>
      <c r="AL133" s="5" t="s">
        <v>134</v>
      </c>
      <c r="AM133" s="5">
        <f t="shared" si="1"/>
        <v>11.297256389834244</v>
      </c>
      <c r="AN133" s="5">
        <v>0.31631420418300304</v>
      </c>
      <c r="AO133" s="5" t="s">
        <v>134</v>
      </c>
      <c r="AP133" s="5" t="s">
        <v>134</v>
      </c>
      <c r="AQ133" s="5">
        <v>3.1642587197176969E-2</v>
      </c>
      <c r="AR133" s="5">
        <v>35.288528748472913</v>
      </c>
      <c r="AS133" s="5">
        <v>13.151118899406418</v>
      </c>
      <c r="AT133" s="5">
        <v>27.5177017619427</v>
      </c>
      <c r="AU133" s="5">
        <v>0.78949798342460431</v>
      </c>
      <c r="AV133" s="5">
        <v>0.34173112428304259</v>
      </c>
      <c r="AW133" s="5">
        <v>0.18770197615080239</v>
      </c>
      <c r="AX133" s="5">
        <v>2.3124705412509668E-2</v>
      </c>
    </row>
    <row r="134" spans="1:50">
      <c r="A134" s="5" t="s">
        <v>267</v>
      </c>
      <c r="B134" s="2" t="s">
        <v>267</v>
      </c>
      <c r="C134" s="5" t="s">
        <v>252</v>
      </c>
      <c r="D134" s="5" t="s">
        <v>145</v>
      </c>
      <c r="E134" s="5"/>
      <c r="F134" s="5">
        <v>154.26844841276915</v>
      </c>
      <c r="G134" s="5">
        <v>3.4607437247038519</v>
      </c>
      <c r="H134" s="5">
        <v>70.100466491652824</v>
      </c>
      <c r="I134" s="5">
        <v>12.399110209756309</v>
      </c>
      <c r="J134" s="5">
        <v>2.4242811208664428</v>
      </c>
      <c r="K134" s="5">
        <v>20.364158370349166</v>
      </c>
      <c r="L134" s="5" t="s">
        <v>134</v>
      </c>
      <c r="M134" s="5">
        <v>2.9741614408777441</v>
      </c>
      <c r="N134" s="5">
        <v>271.77239059230436</v>
      </c>
      <c r="O134" s="5">
        <v>154.40376354038219</v>
      </c>
      <c r="P134" s="5">
        <v>2.0655670613412895</v>
      </c>
      <c r="Q134" s="5">
        <v>6.0306401824265814</v>
      </c>
      <c r="R134" s="5">
        <v>6.841489151442641E-2</v>
      </c>
      <c r="S134" s="5">
        <v>9.8637734969959752</v>
      </c>
      <c r="T134" s="5" t="s">
        <v>134</v>
      </c>
      <c r="U134" s="5" t="s">
        <v>134</v>
      </c>
      <c r="V134" s="5" t="s">
        <v>134</v>
      </c>
      <c r="W134" s="5" t="s">
        <v>134</v>
      </c>
      <c r="X134" s="5" t="s">
        <v>134</v>
      </c>
      <c r="Y134" s="5" t="s">
        <v>134</v>
      </c>
      <c r="Z134" s="5" t="s">
        <v>134</v>
      </c>
      <c r="AA134" s="5">
        <v>2.4450934193968907E-2</v>
      </c>
      <c r="AB134" s="5">
        <v>0.24416553648684128</v>
      </c>
      <c r="AC134" s="5">
        <v>1.0832184012477908</v>
      </c>
      <c r="AD134" s="5">
        <v>1.5782031606429578</v>
      </c>
      <c r="AE134" s="5">
        <v>0.17115242551164173</v>
      </c>
      <c r="AF134" s="5">
        <v>0.29769260112770657</v>
      </c>
      <c r="AG134" s="5" t="s">
        <v>134</v>
      </c>
      <c r="AH134" s="5" t="s">
        <v>134</v>
      </c>
      <c r="AI134" s="5">
        <v>0.10126785493291679</v>
      </c>
      <c r="AJ134" s="5" t="s">
        <v>134</v>
      </c>
      <c r="AK134" s="5" t="s">
        <v>134</v>
      </c>
      <c r="AL134" s="5" t="s">
        <v>134</v>
      </c>
      <c r="AM134" s="5">
        <f t="shared" ref="AM134:AM137" si="2">SUM(AC134:AL134)</f>
        <v>3.2315344434630142</v>
      </c>
      <c r="AN134" s="5">
        <v>0.16429682763923814</v>
      </c>
      <c r="AO134" s="5">
        <v>1.1054555269168151</v>
      </c>
      <c r="AP134" s="5" t="s">
        <v>134</v>
      </c>
      <c r="AQ134" s="5">
        <v>1.2040516149579201</v>
      </c>
      <c r="AR134" s="5">
        <v>3.5080592861123847</v>
      </c>
      <c r="AS134" s="5">
        <v>0.69923846864139882</v>
      </c>
      <c r="AT134" s="5">
        <v>1.2501824803763204</v>
      </c>
      <c r="AU134" s="5">
        <v>0.52903401990565024</v>
      </c>
      <c r="AV134" s="5" t="s">
        <v>134</v>
      </c>
      <c r="AW134" s="5">
        <v>2.8502715205160163</v>
      </c>
      <c r="AX134" s="5">
        <v>3.4445819474985648</v>
      </c>
    </row>
    <row r="135" spans="1:50">
      <c r="A135" s="5" t="s">
        <v>268</v>
      </c>
      <c r="B135" s="2" t="s">
        <v>268</v>
      </c>
      <c r="C135" s="5" t="s">
        <v>252</v>
      </c>
      <c r="D135" s="5" t="s">
        <v>145</v>
      </c>
      <c r="E135" s="5"/>
      <c r="F135" s="5">
        <v>151.46986317507032</v>
      </c>
      <c r="G135" s="5">
        <v>15.624270672978229</v>
      </c>
      <c r="H135" s="5">
        <v>177.40778903700195</v>
      </c>
      <c r="I135" s="5">
        <v>56.22769840292176</v>
      </c>
      <c r="J135" s="5">
        <v>16.541354220209641</v>
      </c>
      <c r="K135" s="5">
        <v>12.912522872077226</v>
      </c>
      <c r="L135" s="5">
        <v>2.5857345678655967</v>
      </c>
      <c r="M135" s="5" t="s">
        <v>134</v>
      </c>
      <c r="N135" s="5">
        <v>211.044895345947</v>
      </c>
      <c r="O135" s="5">
        <v>203.88281649849654</v>
      </c>
      <c r="P135" s="5">
        <v>1.6733923931190391</v>
      </c>
      <c r="Q135" s="5">
        <v>2.6983585603264473</v>
      </c>
      <c r="R135" s="5">
        <v>0.10596356794067346</v>
      </c>
      <c r="S135" s="5">
        <v>4.7542294513687597</v>
      </c>
      <c r="T135" s="5" t="s">
        <v>134</v>
      </c>
      <c r="U135" s="5" t="s">
        <v>134</v>
      </c>
      <c r="V135" s="5" t="s">
        <v>134</v>
      </c>
      <c r="W135" s="5" t="s">
        <v>134</v>
      </c>
      <c r="X135" s="5" t="s">
        <v>134</v>
      </c>
      <c r="Y135" s="5" t="s">
        <v>134</v>
      </c>
      <c r="Z135" s="5">
        <v>0.1869744950720546</v>
      </c>
      <c r="AA135" s="5">
        <v>0.25517471649459239</v>
      </c>
      <c r="AB135" s="5" t="s">
        <v>134</v>
      </c>
      <c r="AC135" s="5">
        <v>2.7520375433052933</v>
      </c>
      <c r="AD135" s="5">
        <v>5.0186063455602996</v>
      </c>
      <c r="AE135" s="5">
        <v>0.47791057954623223</v>
      </c>
      <c r="AF135" s="5">
        <v>1.0758639014348672</v>
      </c>
      <c r="AG135" s="5" t="s">
        <v>134</v>
      </c>
      <c r="AH135" s="5">
        <v>6.9536872165152697E-2</v>
      </c>
      <c r="AI135" s="5">
        <v>0.11407919784522798</v>
      </c>
      <c r="AJ135" s="5">
        <v>1.5975582101551072E-2</v>
      </c>
      <c r="AK135" s="5">
        <v>2.340435180342941E-2</v>
      </c>
      <c r="AL135" s="5">
        <v>5.187493155348169E-2</v>
      </c>
      <c r="AM135" s="5">
        <f t="shared" si="2"/>
        <v>9.599289305315537</v>
      </c>
      <c r="AN135" s="5">
        <v>0.29103605644357661</v>
      </c>
      <c r="AO135" s="5">
        <v>0.10204680290086497</v>
      </c>
      <c r="AP135" s="5" t="s">
        <v>134</v>
      </c>
      <c r="AQ135" s="5">
        <v>0.23467569383758374</v>
      </c>
      <c r="AR135" s="5">
        <v>20.121533356662141</v>
      </c>
      <c r="AS135" s="5">
        <v>18.031472587422993</v>
      </c>
      <c r="AT135" s="5">
        <v>16.514391371944903</v>
      </c>
      <c r="AU135" s="5">
        <v>1.5104591712521505</v>
      </c>
      <c r="AV135" s="5">
        <v>0.58907967001916728</v>
      </c>
      <c r="AW135" s="5">
        <v>0.94414157492857032</v>
      </c>
      <c r="AX135" s="5">
        <v>1.4883363512464716</v>
      </c>
    </row>
    <row r="136" spans="1:50">
      <c r="A136" s="5" t="s">
        <v>269</v>
      </c>
      <c r="B136" s="2" t="s">
        <v>269</v>
      </c>
      <c r="C136" s="5" t="s">
        <v>252</v>
      </c>
      <c r="D136" s="5" t="s">
        <v>145</v>
      </c>
      <c r="E136" s="5"/>
      <c r="F136" s="5">
        <v>108.73157654150448</v>
      </c>
      <c r="G136" s="5">
        <v>7.5598011032548174</v>
      </c>
      <c r="H136" s="5">
        <v>211.35974096823762</v>
      </c>
      <c r="I136" s="5">
        <v>83.052042453805356</v>
      </c>
      <c r="J136" s="5">
        <v>18.864115136669504</v>
      </c>
      <c r="K136" s="5">
        <v>12.524083183421043</v>
      </c>
      <c r="L136" s="5">
        <v>5.0093071430553886</v>
      </c>
      <c r="M136" s="5">
        <v>2.433012227863852</v>
      </c>
      <c r="N136" s="5">
        <v>199.30567733863697</v>
      </c>
      <c r="O136" s="5">
        <v>218.97111266178035</v>
      </c>
      <c r="P136" s="5">
        <v>2.216193073533764</v>
      </c>
      <c r="Q136" s="5">
        <v>2.1782633189417453</v>
      </c>
      <c r="R136" s="5">
        <v>3.9943461392405073E-2</v>
      </c>
      <c r="S136" s="5" t="s">
        <v>134</v>
      </c>
      <c r="T136" s="5">
        <v>1.2216672053570981</v>
      </c>
      <c r="U136" s="5" t="s">
        <v>134</v>
      </c>
      <c r="V136" s="5" t="s">
        <v>134</v>
      </c>
      <c r="W136" s="5">
        <v>0.11594142190740264</v>
      </c>
      <c r="X136" s="5" t="s">
        <v>134</v>
      </c>
      <c r="Y136" s="5" t="s">
        <v>134</v>
      </c>
      <c r="Z136" s="5" t="s">
        <v>134</v>
      </c>
      <c r="AA136" s="5" t="s">
        <v>134</v>
      </c>
      <c r="AB136" s="5">
        <v>0</v>
      </c>
      <c r="AC136" s="5">
        <v>3.3941603524659363</v>
      </c>
      <c r="AD136" s="5">
        <v>6.2287858803773322</v>
      </c>
      <c r="AE136" s="5">
        <v>0.58742019469314188</v>
      </c>
      <c r="AF136" s="5">
        <v>1.5155370776954546</v>
      </c>
      <c r="AG136" s="5">
        <v>0.39090815050996358</v>
      </c>
      <c r="AH136" s="5" t="s">
        <v>134</v>
      </c>
      <c r="AI136" s="5">
        <v>0.17739900871451311</v>
      </c>
      <c r="AJ136" s="5" t="s">
        <v>134</v>
      </c>
      <c r="AK136" s="5" t="s">
        <v>134</v>
      </c>
      <c r="AL136" s="5" t="s">
        <v>134</v>
      </c>
      <c r="AM136" s="5">
        <f t="shared" si="2"/>
        <v>12.294210664456342</v>
      </c>
      <c r="AN136" s="5">
        <v>0.14086395330833093</v>
      </c>
      <c r="AO136" s="5">
        <v>0.10142334737358137</v>
      </c>
      <c r="AP136" s="5">
        <v>2.9043672185121515E-2</v>
      </c>
      <c r="AQ136" s="5" t="s">
        <v>134</v>
      </c>
      <c r="AR136" s="5">
        <v>23.554789681626328</v>
      </c>
      <c r="AS136" s="5">
        <v>30.832525000928179</v>
      </c>
      <c r="AT136" s="5">
        <v>27.152241389628323</v>
      </c>
      <c r="AU136" s="5">
        <v>0.94138169728209398</v>
      </c>
      <c r="AV136" s="5">
        <v>0.39438677476676537</v>
      </c>
      <c r="AW136" s="5">
        <v>9.3145929646059555E-2</v>
      </c>
      <c r="AX136" s="5">
        <v>1.6030184673207076E-2</v>
      </c>
    </row>
    <row r="137" spans="1:50">
      <c r="A137" s="5" t="s">
        <v>270</v>
      </c>
      <c r="B137" s="2" t="s">
        <v>270</v>
      </c>
      <c r="C137" s="5" t="s">
        <v>252</v>
      </c>
      <c r="D137" s="5" t="s">
        <v>145</v>
      </c>
      <c r="E137" s="5"/>
      <c r="F137" s="5">
        <v>74.644628494946716</v>
      </c>
      <c r="G137" s="5">
        <v>54.213956920880896</v>
      </c>
      <c r="H137" s="5">
        <v>138.07293081080752</v>
      </c>
      <c r="I137" s="5">
        <v>44.001845162608276</v>
      </c>
      <c r="J137" s="5">
        <v>13.830408316247119</v>
      </c>
      <c r="K137" s="5">
        <v>14.356982980861737</v>
      </c>
      <c r="L137" s="5">
        <v>4.6078833378601383</v>
      </c>
      <c r="M137" s="5">
        <v>3.523633775783058</v>
      </c>
      <c r="N137" s="5">
        <v>189.50185568466233</v>
      </c>
      <c r="O137" s="5">
        <v>193.91368364822412</v>
      </c>
      <c r="P137" s="5">
        <v>0.72531405532189075</v>
      </c>
      <c r="Q137" s="5">
        <v>1.4737490805247546</v>
      </c>
      <c r="R137" s="5" t="s">
        <v>134</v>
      </c>
      <c r="S137" s="5" t="s">
        <v>134</v>
      </c>
      <c r="T137" s="5" t="s">
        <v>134</v>
      </c>
      <c r="U137" s="5" t="s">
        <v>134</v>
      </c>
      <c r="V137" s="5" t="s">
        <v>134</v>
      </c>
      <c r="W137" s="5" t="s">
        <v>134</v>
      </c>
      <c r="X137" s="5" t="s">
        <v>134</v>
      </c>
      <c r="Y137" s="5" t="s">
        <v>134</v>
      </c>
      <c r="Z137" s="5" t="s">
        <v>134</v>
      </c>
      <c r="AA137" s="5" t="s">
        <v>134</v>
      </c>
      <c r="AB137" s="5" t="s">
        <v>134</v>
      </c>
      <c r="AC137" s="5">
        <v>0.48058497944432349</v>
      </c>
      <c r="AD137" s="5">
        <v>0.87157883003245185</v>
      </c>
      <c r="AE137" s="5">
        <v>8.4267134008716507E-2</v>
      </c>
      <c r="AF137" s="5">
        <v>0.18940959245987596</v>
      </c>
      <c r="AG137" s="5">
        <v>6.1421952419887162E-2</v>
      </c>
      <c r="AH137" s="5">
        <v>1.5547345885211042E-2</v>
      </c>
      <c r="AI137" s="5">
        <v>8.6072101243157076E-2</v>
      </c>
      <c r="AJ137" s="5" t="s">
        <v>134</v>
      </c>
      <c r="AK137" s="5">
        <v>2.3547059812871928E-2</v>
      </c>
      <c r="AL137" s="5" t="s">
        <v>134</v>
      </c>
      <c r="AM137" s="5">
        <f t="shared" si="2"/>
        <v>1.8124289953064951</v>
      </c>
      <c r="AN137" s="5" t="s">
        <v>134</v>
      </c>
      <c r="AO137" s="5" t="s">
        <v>134</v>
      </c>
      <c r="AP137" s="5" t="s">
        <v>134</v>
      </c>
      <c r="AQ137" s="5">
        <v>7.755590474072557E-3</v>
      </c>
      <c r="AR137" s="5">
        <v>13.261539781200597</v>
      </c>
      <c r="AS137" s="5">
        <v>10.223866109065687</v>
      </c>
      <c r="AT137" s="5">
        <v>7.9760515005323507</v>
      </c>
      <c r="AU137" s="5">
        <v>1.1646876313161696</v>
      </c>
      <c r="AV137" s="5">
        <v>0.45394570599156298</v>
      </c>
      <c r="AW137" s="5">
        <v>3.8743382125393654E-2</v>
      </c>
      <c r="AX137" s="5" t="s">
        <v>134</v>
      </c>
    </row>
    <row r="139" spans="1:50">
      <c r="A139" s="31" t="s">
        <v>568</v>
      </c>
      <c r="E139" s="32" t="s">
        <v>566</v>
      </c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</row>
    <row r="140" spans="1:50">
      <c r="A140" s="21" t="s">
        <v>131</v>
      </c>
      <c r="C140" s="5" t="s">
        <v>132</v>
      </c>
      <c r="D140" s="5" t="s">
        <v>133</v>
      </c>
      <c r="F140" s="22">
        <v>4.3390565537500354</v>
      </c>
      <c r="G140" s="22">
        <v>50.907710996835846</v>
      </c>
      <c r="H140" s="22">
        <v>15.559970484035883</v>
      </c>
      <c r="I140" s="22">
        <v>3.7434131519800573</v>
      </c>
      <c r="J140" s="22">
        <v>2.7371433522611808</v>
      </c>
      <c r="K140" s="22">
        <v>39.265339076732168</v>
      </c>
      <c r="L140" s="22">
        <v>4.3674783793153971</v>
      </c>
      <c r="M140" s="22">
        <v>16.748694209301895</v>
      </c>
      <c r="N140" s="22">
        <v>6.8310179069601729</v>
      </c>
      <c r="O140" s="22">
        <v>2.5491512140901387</v>
      </c>
      <c r="P140" s="22">
        <v>16.666754296127415</v>
      </c>
      <c r="Q140" s="22">
        <v>11.047487062728191</v>
      </c>
      <c r="R140" s="22">
        <v>101.56862970109465</v>
      </c>
      <c r="S140" s="22">
        <v>32.511326484944831</v>
      </c>
      <c r="T140" s="22">
        <v>36.496161410658523</v>
      </c>
      <c r="U140" s="22">
        <v>166.40138039355105</v>
      </c>
      <c r="V140" s="22">
        <v>45.740490513883017</v>
      </c>
      <c r="W140" s="22">
        <v>33.874125728298537</v>
      </c>
      <c r="X140" s="22">
        <v>53.206166616319109</v>
      </c>
      <c r="Y140" s="22">
        <v>172.83638127668152</v>
      </c>
      <c r="Z140" s="22">
        <v>96.98242746181036</v>
      </c>
      <c r="AA140" s="22">
        <v>166.40598983629539</v>
      </c>
      <c r="AB140" s="22">
        <v>2.3018913054559058</v>
      </c>
      <c r="AC140" s="22">
        <v>26.220177150183709</v>
      </c>
      <c r="AD140" s="22">
        <v>27.136087778238089</v>
      </c>
      <c r="AE140" s="22">
        <v>43.674371146355014</v>
      </c>
      <c r="AF140" s="22">
        <v>77.610746642010369</v>
      </c>
      <c r="AG140" s="22">
        <v>2.9073191110418275</v>
      </c>
      <c r="AH140" s="22">
        <v>89.633325948759264</v>
      </c>
      <c r="AI140" s="22">
        <v>2.2314334477307898</v>
      </c>
      <c r="AJ140" s="22">
        <v>75.443818813417053</v>
      </c>
      <c r="AK140" s="22">
        <v>166.41014382550236</v>
      </c>
      <c r="AL140" s="22">
        <v>166.40888136013942</v>
      </c>
      <c r="AM140" s="22"/>
      <c r="AN140" s="22">
        <v>28.442773264562931</v>
      </c>
      <c r="AO140" s="22">
        <v>115.99619083768698</v>
      </c>
      <c r="AP140" s="22">
        <v>331.26130380794075</v>
      </c>
      <c r="AQ140" s="22">
        <v>26.522594268522411</v>
      </c>
      <c r="AR140" s="22">
        <v>8.1593192441018996</v>
      </c>
      <c r="AS140" s="22">
        <v>10.776480632007379</v>
      </c>
      <c r="AT140" s="22">
        <v>25.495015540149481</v>
      </c>
      <c r="AU140" s="22">
        <v>27.008176817481033</v>
      </c>
      <c r="AV140" s="22">
        <v>39.870646688718693</v>
      </c>
      <c r="AW140" s="22">
        <v>39.660373140986621</v>
      </c>
      <c r="AX140" s="22">
        <v>40.678591572656799</v>
      </c>
    </row>
    <row r="141" spans="1:50">
      <c r="A141" s="21" t="s">
        <v>135</v>
      </c>
      <c r="C141" s="5" t="s">
        <v>132</v>
      </c>
      <c r="D141" s="5" t="s">
        <v>133</v>
      </c>
      <c r="F141" s="22">
        <v>3.0989495099973134</v>
      </c>
      <c r="G141" s="22">
        <v>53.58484079453347</v>
      </c>
      <c r="H141" s="22">
        <v>23.607761059587091</v>
      </c>
      <c r="I141" s="22">
        <v>4.2049300886784087</v>
      </c>
      <c r="J141" s="22">
        <v>3.9157512838193966</v>
      </c>
      <c r="K141" s="22">
        <v>83.545167991650857</v>
      </c>
      <c r="L141" s="22">
        <v>4.931001001372163</v>
      </c>
      <c r="M141" s="22">
        <v>20.506542617123849</v>
      </c>
      <c r="N141" s="22">
        <v>7.056715592510745</v>
      </c>
      <c r="O141" s="22">
        <v>3.2164023697705626</v>
      </c>
      <c r="P141" s="22">
        <v>8.9318227696527934</v>
      </c>
      <c r="Q141" s="22">
        <v>6.345721657229709</v>
      </c>
      <c r="R141" s="22">
        <v>68.505138798691746</v>
      </c>
      <c r="S141" s="22">
        <v>38.260360593897779</v>
      </c>
      <c r="T141" s="22">
        <v>70.376754036313031</v>
      </c>
      <c r="U141" s="22">
        <v>147.7504704336344</v>
      </c>
      <c r="V141" s="22">
        <v>70.136822314258325</v>
      </c>
      <c r="W141" s="22">
        <v>39.887438250004784</v>
      </c>
      <c r="X141" s="22">
        <v>93.057837905400362</v>
      </c>
      <c r="Y141" s="22">
        <v>80.721303989841118</v>
      </c>
      <c r="Z141" s="22">
        <v>44.306498355867788</v>
      </c>
      <c r="AA141" s="22">
        <v>159.66973735982856</v>
      </c>
      <c r="AB141" s="22">
        <v>199.49355199905648</v>
      </c>
      <c r="AC141" s="22">
        <v>9.6487948614995851</v>
      </c>
      <c r="AD141" s="22">
        <v>6.2715222658176613</v>
      </c>
      <c r="AE141" s="22">
        <v>17.26953972947231</v>
      </c>
      <c r="AF141" s="22">
        <v>31.046410911141969</v>
      </c>
      <c r="AG141" s="22">
        <v>159.68010173588826</v>
      </c>
      <c r="AH141" s="22">
        <v>35.639213128116559</v>
      </c>
      <c r="AI141" s="22">
        <v>83.979240239243794</v>
      </c>
      <c r="AJ141" s="22">
        <v>93.74699887315785</v>
      </c>
      <c r="AK141" s="22">
        <v>2.5544387543393339</v>
      </c>
      <c r="AL141" s="22">
        <v>159.67275087093708</v>
      </c>
      <c r="AM141" s="22"/>
      <c r="AN141" s="22">
        <v>18.331742738618171</v>
      </c>
      <c r="AO141" s="22">
        <v>2.6919606308739747</v>
      </c>
      <c r="AP141" s="22">
        <v>2.757935002442339</v>
      </c>
      <c r="AQ141" s="22">
        <v>19.212166378110307</v>
      </c>
      <c r="AR141" s="22">
        <v>9.3975716220796031</v>
      </c>
      <c r="AS141" s="22">
        <v>12.713871593232565</v>
      </c>
      <c r="AT141" s="22">
        <v>18.982059784691238</v>
      </c>
      <c r="AU141" s="22">
        <v>70.864184194358671</v>
      </c>
      <c r="AV141" s="22">
        <v>93.822447148828957</v>
      </c>
      <c r="AW141" s="22">
        <v>57.306937318277342</v>
      </c>
      <c r="AX141" s="22">
        <v>28.892834683075982</v>
      </c>
    </row>
    <row r="142" spans="1:50">
      <c r="A142" s="21" t="s">
        <v>136</v>
      </c>
      <c r="C142" s="5" t="s">
        <v>132</v>
      </c>
      <c r="D142" s="5" t="s">
        <v>133</v>
      </c>
      <c r="F142" s="22">
        <v>2.3260891441836251</v>
      </c>
      <c r="G142" s="22">
        <v>42.090659808755468</v>
      </c>
      <c r="H142" s="22">
        <v>17.313478331930384</v>
      </c>
      <c r="I142" s="22">
        <v>3.5826453472339237</v>
      </c>
      <c r="J142" s="22">
        <v>2.5986583752041126</v>
      </c>
      <c r="K142" s="22">
        <v>25.932707383216506</v>
      </c>
      <c r="L142" s="22">
        <v>3.9788493342499418</v>
      </c>
      <c r="M142" s="22">
        <v>13.71368713005106</v>
      </c>
      <c r="N142" s="22">
        <v>6.1949934151060555</v>
      </c>
      <c r="O142" s="22">
        <v>2.460892460251745</v>
      </c>
      <c r="P142" s="22">
        <v>7.4541647695169564</v>
      </c>
      <c r="Q142" s="22">
        <v>5.1386098022167088</v>
      </c>
      <c r="R142" s="22">
        <v>63.052908057144833</v>
      </c>
      <c r="S142" s="22">
        <v>41.799971740328452</v>
      </c>
      <c r="T142" s="22">
        <v>234.24129746218392</v>
      </c>
      <c r="U142" s="22">
        <v>56.91387171760379</v>
      </c>
      <c r="V142" s="22">
        <v>94.191193992872002</v>
      </c>
      <c r="W142" s="22">
        <v>127.17758473111974</v>
      </c>
      <c r="X142" s="22">
        <v>159.30665339024529</v>
      </c>
      <c r="Y142" s="22">
        <v>88.963081289211388</v>
      </c>
      <c r="Z142" s="22">
        <v>88.844976763614866</v>
      </c>
      <c r="AA142" s="22">
        <v>108.63245126055917</v>
      </c>
      <c r="AB142" s="22">
        <v>44.512663138646943</v>
      </c>
      <c r="AC142" s="22">
        <v>6.1917537997508028</v>
      </c>
      <c r="AD142" s="22">
        <v>5.2456561044708927</v>
      </c>
      <c r="AE142" s="22">
        <v>13.293530715458592</v>
      </c>
      <c r="AF142" s="22">
        <v>19.298278579440773</v>
      </c>
      <c r="AG142" s="22">
        <v>53.193210209752642</v>
      </c>
      <c r="AH142" s="22">
        <v>36.436741394528781</v>
      </c>
      <c r="AI142" s="22">
        <v>71.130737254494449</v>
      </c>
      <c r="AJ142" s="22">
        <v>369.88424093753531</v>
      </c>
      <c r="AK142" s="22">
        <v>100.86224181447365</v>
      </c>
      <c r="AL142" s="22">
        <v>234.24232825867873</v>
      </c>
      <c r="AM142" s="22"/>
      <c r="AN142" s="22">
        <v>17.393350506351794</v>
      </c>
      <c r="AO142" s="22">
        <v>83.906053553472631</v>
      </c>
      <c r="AP142" s="22">
        <v>82.259516092034644</v>
      </c>
      <c r="AQ142" s="22">
        <v>22.287978353458193</v>
      </c>
      <c r="AR142" s="22">
        <v>6.7985472331352739</v>
      </c>
      <c r="AS142" s="22">
        <v>10.58824951188107</v>
      </c>
      <c r="AT142" s="22">
        <v>13.147865837181996</v>
      </c>
      <c r="AU142" s="22">
        <v>40.908767566115543</v>
      </c>
      <c r="AV142" s="22">
        <v>311.583979128534</v>
      </c>
      <c r="AW142" s="22">
        <v>100.86067128622697</v>
      </c>
      <c r="AX142" s="22">
        <v>42.697754779308234</v>
      </c>
    </row>
    <row r="143" spans="1:50">
      <c r="A143" s="21" t="s">
        <v>137</v>
      </c>
      <c r="C143" s="5" t="s">
        <v>132</v>
      </c>
      <c r="D143" s="5" t="s">
        <v>133</v>
      </c>
      <c r="F143" s="22">
        <v>2.1914254377344848</v>
      </c>
      <c r="G143" s="22">
        <v>41.353705316848703</v>
      </c>
      <c r="H143" s="22">
        <v>20.706312346706333</v>
      </c>
      <c r="I143" s="22">
        <v>2.899535546814525</v>
      </c>
      <c r="J143" s="22">
        <v>2.7504011959905625</v>
      </c>
      <c r="K143" s="22">
        <v>32.860045439607191</v>
      </c>
      <c r="L143" s="22">
        <v>4.3377558055552479</v>
      </c>
      <c r="M143" s="22">
        <v>13.412701561048479</v>
      </c>
      <c r="N143" s="22">
        <v>6.2917366807138224</v>
      </c>
      <c r="O143" s="22">
        <v>2.5115375683391044</v>
      </c>
      <c r="P143" s="22">
        <v>6.4452809081803286</v>
      </c>
      <c r="Q143" s="22">
        <v>4.420750558032398</v>
      </c>
      <c r="R143" s="22">
        <v>34.574863160379998</v>
      </c>
      <c r="S143" s="22">
        <v>49.473116612727893</v>
      </c>
      <c r="T143" s="22">
        <v>123.81097874291895</v>
      </c>
      <c r="U143" s="22">
        <v>234.23699953134226</v>
      </c>
      <c r="V143" s="22">
        <v>131.85246737223653</v>
      </c>
      <c r="W143" s="22">
        <v>214.67043427873983</v>
      </c>
      <c r="X143" s="22">
        <v>84.770190961282836</v>
      </c>
      <c r="Y143" s="22">
        <v>57.087944981702591</v>
      </c>
      <c r="Z143" s="22">
        <v>52.648456956477879</v>
      </c>
      <c r="AA143" s="22">
        <v>35.908337724674581</v>
      </c>
      <c r="AB143" s="22">
        <v>49.443505585751105</v>
      </c>
      <c r="AC143" s="22">
        <v>7.0819865829653477</v>
      </c>
      <c r="AD143" s="22">
        <v>6.1760269099482636</v>
      </c>
      <c r="AE143" s="22">
        <v>12.22895635973169</v>
      </c>
      <c r="AF143" s="22">
        <v>14.311112743692156</v>
      </c>
      <c r="AG143" s="22">
        <v>43.401711828367276</v>
      </c>
      <c r="AH143" s="22">
        <v>38.560896968058927</v>
      </c>
      <c r="AI143" s="22">
        <v>65.351979218824098</v>
      </c>
      <c r="AJ143" s="22">
        <v>100.86481573546423</v>
      </c>
      <c r="AK143" s="22">
        <v>100.86224181473678</v>
      </c>
      <c r="AL143" s="22">
        <v>163.50229373237269</v>
      </c>
      <c r="AM143" s="22"/>
      <c r="AN143" s="22">
        <v>15.801582913809577</v>
      </c>
      <c r="AO143" s="22">
        <v>131.78425841634646</v>
      </c>
      <c r="AP143" s="22">
        <v>2.7579349803457864</v>
      </c>
      <c r="AQ143" s="22">
        <v>17.840339122070059</v>
      </c>
      <c r="AR143" s="22">
        <v>7.6551177497693219</v>
      </c>
      <c r="AS143" s="22">
        <v>11.432083863050515</v>
      </c>
      <c r="AT143" s="22">
        <v>13.730286267757101</v>
      </c>
      <c r="AU143" s="22">
        <v>43.964691505589187</v>
      </c>
      <c r="AV143" s="22">
        <v>72.748578568231451</v>
      </c>
      <c r="AW143" s="22">
        <v>71.318815552000643</v>
      </c>
      <c r="AX143" s="22">
        <v>43.926526634371584</v>
      </c>
    </row>
    <row r="144" spans="1:50">
      <c r="A144" s="21" t="s">
        <v>138</v>
      </c>
      <c r="C144" s="5" t="s">
        <v>132</v>
      </c>
      <c r="D144" s="5" t="s">
        <v>133</v>
      </c>
      <c r="F144" s="22">
        <v>2.5744126601453918</v>
      </c>
      <c r="G144" s="22">
        <v>27.674840024708523</v>
      </c>
      <c r="H144" s="22">
        <v>18.31656345909018</v>
      </c>
      <c r="I144" s="22">
        <v>3.2294740641630262</v>
      </c>
      <c r="J144" s="22">
        <v>2.8829674302814481</v>
      </c>
      <c r="K144" s="22">
        <v>55.62163529691378</v>
      </c>
      <c r="L144" s="22">
        <v>4.0610777272285041</v>
      </c>
      <c r="M144" s="22">
        <v>15.729317376516187</v>
      </c>
      <c r="N144" s="22">
        <v>6.1520511281483756</v>
      </c>
      <c r="O144" s="22">
        <v>2.1290583824140299</v>
      </c>
      <c r="P144" s="22">
        <v>7.9970958893274791</v>
      </c>
      <c r="Q144" s="22">
        <v>4.589391473904386</v>
      </c>
      <c r="R144" s="22">
        <v>106.65502965982763</v>
      </c>
      <c r="S144" s="22">
        <v>45.300253156497</v>
      </c>
      <c r="T144" s="22">
        <v>77.488035428240323</v>
      </c>
      <c r="U144" s="22">
        <v>46.994956516405175</v>
      </c>
      <c r="V144" s="22">
        <v>163.81340448037574</v>
      </c>
      <c r="W144" s="22">
        <v>73.827826157559215</v>
      </c>
      <c r="X144" s="22">
        <v>143.65057590293458</v>
      </c>
      <c r="Y144" s="22">
        <v>122.32320139428251</v>
      </c>
      <c r="Z144" s="22">
        <v>61.140852517230762</v>
      </c>
      <c r="AA144" s="22">
        <v>114.14599815753661</v>
      </c>
      <c r="AB144" s="22">
        <v>234.24060721217532</v>
      </c>
      <c r="AC144" s="22">
        <v>6.3205386548765921</v>
      </c>
      <c r="AD144" s="22">
        <v>4.4483782952357735</v>
      </c>
      <c r="AE144" s="22">
        <v>11.933808863084149</v>
      </c>
      <c r="AF144" s="22">
        <v>18.499218232341743</v>
      </c>
      <c r="AG144" s="22">
        <v>71.381230674856027</v>
      </c>
      <c r="AH144" s="22">
        <v>34.142402623695524</v>
      </c>
      <c r="AI144" s="22">
        <v>57.488111315574891</v>
      </c>
      <c r="AJ144" s="22">
        <v>44.567132618695858</v>
      </c>
      <c r="AK144" s="22">
        <v>234.24322513310824</v>
      </c>
      <c r="AL144" s="22">
        <v>146.10594041908817</v>
      </c>
      <c r="AM144" s="22"/>
      <c r="AN144" s="22">
        <v>41.130602210324057</v>
      </c>
      <c r="AO144" s="22">
        <v>234.24476518259405</v>
      </c>
      <c r="AP144" s="22">
        <v>53.260468699639574</v>
      </c>
      <c r="AQ144" s="22">
        <v>40.244292049681341</v>
      </c>
      <c r="AR144" s="22">
        <v>5.0885574418788586</v>
      </c>
      <c r="AS144" s="22">
        <v>9.3597350394230485</v>
      </c>
      <c r="AT144" s="22">
        <v>11.194318841693661</v>
      </c>
      <c r="AU144" s="22">
        <v>37.137976649303148</v>
      </c>
      <c r="AV144" s="22">
        <v>49.897525852421886</v>
      </c>
      <c r="AW144" s="22">
        <v>57.657701828091355</v>
      </c>
      <c r="AX144" s="22">
        <v>50.08149616357661</v>
      </c>
    </row>
    <row r="145" spans="1:50">
      <c r="A145" s="21" t="s">
        <v>139</v>
      </c>
      <c r="C145" s="5" t="s">
        <v>132</v>
      </c>
      <c r="D145" s="5" t="s">
        <v>133</v>
      </c>
      <c r="F145" s="22">
        <v>4.1661054889503681</v>
      </c>
      <c r="G145" s="22">
        <v>25.918789226254763</v>
      </c>
      <c r="H145" s="22">
        <v>19.513849096310214</v>
      </c>
      <c r="I145" s="22">
        <v>25.646136028041052</v>
      </c>
      <c r="J145" s="22">
        <v>49.288788256088196</v>
      </c>
      <c r="K145" s="22">
        <v>68.717982751282079</v>
      </c>
      <c r="L145" s="22">
        <v>4.3444010819817427</v>
      </c>
      <c r="M145" s="22">
        <v>43.75936597084889</v>
      </c>
      <c r="N145" s="22">
        <v>6.2242369770992445</v>
      </c>
      <c r="O145" s="22">
        <v>2.8552772597444713</v>
      </c>
      <c r="P145" s="22">
        <v>19.637281602322528</v>
      </c>
      <c r="Q145" s="22">
        <v>6.6879369227692456</v>
      </c>
      <c r="R145" s="22">
        <v>70.757024490859592</v>
      </c>
      <c r="S145" s="22">
        <v>55.079890930901797</v>
      </c>
      <c r="T145" s="22">
        <v>70.903886363494877</v>
      </c>
      <c r="U145" s="22">
        <v>71.514996249543358</v>
      </c>
      <c r="V145" s="22">
        <v>39.590338201655193</v>
      </c>
      <c r="W145" s="22">
        <v>152.60260657883936</v>
      </c>
      <c r="X145" s="22">
        <v>62.725001101386219</v>
      </c>
      <c r="Y145" s="22">
        <v>192.36538229667718</v>
      </c>
      <c r="Z145" s="22">
        <v>55.190473155406067</v>
      </c>
      <c r="AA145" s="22">
        <v>43.042253762959547</v>
      </c>
      <c r="AB145" s="22">
        <v>146.10318115800837</v>
      </c>
      <c r="AC145" s="22">
        <v>33.862310072599016</v>
      </c>
      <c r="AD145" s="22">
        <v>23.913990748397776</v>
      </c>
      <c r="AE145" s="22">
        <v>114.03422525724564</v>
      </c>
      <c r="AF145" s="22">
        <v>2.7444661560267409</v>
      </c>
      <c r="AG145" s="22">
        <v>57.386712633997668</v>
      </c>
      <c r="AH145" s="22">
        <v>63.467556387945415</v>
      </c>
      <c r="AI145" s="22">
        <v>58.047247405010793</v>
      </c>
      <c r="AJ145" s="22">
        <v>369.88424093767827</v>
      </c>
      <c r="AK145" s="22">
        <v>2.5544387407868481</v>
      </c>
      <c r="AL145" s="22">
        <v>2.4708267420035566</v>
      </c>
      <c r="AM145" s="22"/>
      <c r="AN145" s="22">
        <v>72.712425113370642</v>
      </c>
      <c r="AO145" s="22">
        <v>244.34462778230341</v>
      </c>
      <c r="AP145" s="22">
        <v>128.25653141745948</v>
      </c>
      <c r="AQ145" s="22">
        <v>124.74542554849668</v>
      </c>
      <c r="AR145" s="22">
        <v>8.1532652418840321</v>
      </c>
      <c r="AS145" s="22">
        <v>11.430580749265889</v>
      </c>
      <c r="AT145" s="22">
        <v>31.04673133677522</v>
      </c>
      <c r="AU145" s="22">
        <v>100.85324121921725</v>
      </c>
      <c r="AV145" s="22">
        <v>80.340591665907439</v>
      </c>
      <c r="AW145" s="22">
        <v>100.86067128675109</v>
      </c>
      <c r="AX145" s="22">
        <v>234.24354451430864</v>
      </c>
    </row>
    <row r="146" spans="1:50">
      <c r="A146" s="21" t="s">
        <v>140</v>
      </c>
      <c r="C146" s="5" t="s">
        <v>132</v>
      </c>
      <c r="D146" s="5" t="s">
        <v>133</v>
      </c>
      <c r="F146" s="22">
        <v>3.1208333077738013</v>
      </c>
      <c r="G146" s="22">
        <v>17.179177030763277</v>
      </c>
      <c r="H146" s="22">
        <v>14.745856087754103</v>
      </c>
      <c r="I146" s="22">
        <v>14.523551089458667</v>
      </c>
      <c r="J146" s="22">
        <v>15.726899427170148</v>
      </c>
      <c r="K146" s="22">
        <v>191.49923817862941</v>
      </c>
      <c r="L146" s="22">
        <v>4.5397037836078669</v>
      </c>
      <c r="M146" s="22">
        <v>29.779249289995544</v>
      </c>
      <c r="N146" s="22">
        <v>6.5656942308657502</v>
      </c>
      <c r="O146" s="22">
        <v>2.4760555862565474</v>
      </c>
      <c r="P146" s="22">
        <v>10.791719186092736</v>
      </c>
      <c r="Q146" s="22">
        <v>4.791480930810172</v>
      </c>
      <c r="R146" s="22">
        <v>31.503620884399197</v>
      </c>
      <c r="S146" s="22">
        <v>34.379584890581107</v>
      </c>
      <c r="T146" s="22">
        <v>33.458219988247059</v>
      </c>
      <c r="U146" s="22">
        <v>21.940491786841452</v>
      </c>
      <c r="V146" s="22">
        <v>63.374573274185259</v>
      </c>
      <c r="W146" s="22">
        <v>39.66845896811131</v>
      </c>
      <c r="X146" s="22">
        <v>48.006042095999639</v>
      </c>
      <c r="Y146" s="22">
        <v>105.3794590252095</v>
      </c>
      <c r="Z146" s="22">
        <v>33.269297672956917</v>
      </c>
      <c r="AA146" s="22">
        <v>18.997439095485813</v>
      </c>
      <c r="AB146" s="22">
        <v>60.793804260857627</v>
      </c>
      <c r="AC146" s="22">
        <v>10.72785031683603</v>
      </c>
      <c r="AD146" s="22">
        <v>10.399127835501151</v>
      </c>
      <c r="AE146" s="22">
        <v>26.473111413124709</v>
      </c>
      <c r="AF146" s="22">
        <v>35.937838256925758</v>
      </c>
      <c r="AG146" s="22">
        <v>234.24733908370101</v>
      </c>
      <c r="AH146" s="22">
        <v>39.508412538240606</v>
      </c>
      <c r="AI146" s="22">
        <v>642.21640918944604</v>
      </c>
      <c r="AJ146" s="22">
        <v>127.61867905495028</v>
      </c>
      <c r="AK146" s="22">
        <v>91.43847804363071</v>
      </c>
      <c r="AL146" s="22">
        <v>100.86015889044832</v>
      </c>
      <c r="AM146" s="22"/>
      <c r="AN146" s="22">
        <v>27.497395573626608</v>
      </c>
      <c r="AO146" s="22">
        <v>56.21125597866461</v>
      </c>
      <c r="AP146" s="22">
        <v>73.082619562271788</v>
      </c>
      <c r="AQ146" s="22">
        <v>27.159349788444914</v>
      </c>
      <c r="AR146" s="22">
        <v>5.9320958281283716</v>
      </c>
      <c r="AS146" s="22">
        <v>8.3520409561693985</v>
      </c>
      <c r="AT146" s="22">
        <v>10.572937703692633</v>
      </c>
      <c r="AU146" s="22">
        <v>36.094704698752537</v>
      </c>
      <c r="AV146" s="22">
        <v>68.065976020311723</v>
      </c>
      <c r="AW146" s="22">
        <v>32.089969842439636</v>
      </c>
      <c r="AX146" s="22">
        <v>32.784035106804659</v>
      </c>
    </row>
    <row r="147" spans="1:50">
      <c r="A147" s="21" t="s">
        <v>141</v>
      </c>
      <c r="C147" s="5" t="s">
        <v>132</v>
      </c>
      <c r="D147" s="5" t="s">
        <v>133</v>
      </c>
      <c r="F147" s="22">
        <v>2.7778983468763023</v>
      </c>
      <c r="G147" s="22">
        <v>12.976246157969086</v>
      </c>
      <c r="H147" s="22">
        <v>19.93689479511637</v>
      </c>
      <c r="I147" s="22">
        <v>2.8762510425380183</v>
      </c>
      <c r="J147" s="22">
        <v>2.3150285716072876</v>
      </c>
      <c r="K147" s="22">
        <v>34.757455538105063</v>
      </c>
      <c r="L147" s="22">
        <v>3.9202674291022785</v>
      </c>
      <c r="M147" s="22">
        <v>11.317287332004675</v>
      </c>
      <c r="N147" s="22">
        <v>6.3262884421374403</v>
      </c>
      <c r="O147" s="22">
        <v>2.2314879365517122</v>
      </c>
      <c r="P147" s="22">
        <v>8.0442534593859207</v>
      </c>
      <c r="Q147" s="22">
        <v>4.5868807458673304</v>
      </c>
      <c r="R147" s="22">
        <v>49.975545454749856</v>
      </c>
      <c r="S147" s="22">
        <v>39.478498183240916</v>
      </c>
      <c r="T147" s="22">
        <v>53.273115742678307</v>
      </c>
      <c r="U147" s="22">
        <v>81.593383663436185</v>
      </c>
      <c r="V147" s="22">
        <v>99.711054833428975</v>
      </c>
      <c r="W147" s="22">
        <v>89.281706677585944</v>
      </c>
      <c r="X147" s="22">
        <v>146.7747522140867</v>
      </c>
      <c r="Y147" s="22">
        <v>58.927828100009762</v>
      </c>
      <c r="Z147" s="22">
        <v>55.775583968567759</v>
      </c>
      <c r="AA147" s="22">
        <v>46.407558226050647</v>
      </c>
      <c r="AB147" s="22">
        <v>57.400525718351943</v>
      </c>
      <c r="AC147" s="22">
        <v>7.7120008326516407</v>
      </c>
      <c r="AD147" s="22">
        <v>5.3535152645495376</v>
      </c>
      <c r="AE147" s="22">
        <v>13.32957536793417</v>
      </c>
      <c r="AF147" s="22">
        <v>17.208177468849275</v>
      </c>
      <c r="AG147" s="22">
        <v>45.416556926431568</v>
      </c>
      <c r="AH147" s="22">
        <v>28.018885137500966</v>
      </c>
      <c r="AI147" s="22">
        <v>39.474243918099582</v>
      </c>
      <c r="AJ147" s="22">
        <v>57.636592894104666</v>
      </c>
      <c r="AK147" s="22">
        <v>311.58214871997075</v>
      </c>
      <c r="AL147" s="22">
        <v>100.86015889117125</v>
      </c>
      <c r="AM147" s="22"/>
      <c r="AN147" s="22">
        <v>14.607427384605678</v>
      </c>
      <c r="AO147" s="22">
        <v>125.99722256015309</v>
      </c>
      <c r="AP147" s="22">
        <v>2.7579350074045976</v>
      </c>
      <c r="AQ147" s="22">
        <v>21.663448060921347</v>
      </c>
      <c r="AR147" s="22">
        <v>9.7810199557303843</v>
      </c>
      <c r="AS147" s="22">
        <v>7.2899822819575961</v>
      </c>
      <c r="AT147" s="22">
        <v>10.861780683386131</v>
      </c>
      <c r="AU147" s="22">
        <v>34.769091567316657</v>
      </c>
      <c r="AV147" s="22">
        <v>234.24565987347447</v>
      </c>
      <c r="AW147" s="22">
        <v>39.223093434670034</v>
      </c>
      <c r="AX147" s="22">
        <v>62.940650835822282</v>
      </c>
    </row>
    <row r="148" spans="1:50">
      <c r="A148" s="21" t="s">
        <v>142</v>
      </c>
      <c r="C148" s="5" t="s">
        <v>132</v>
      </c>
      <c r="D148" s="5" t="s">
        <v>133</v>
      </c>
      <c r="F148" s="22">
        <v>2.3851259546487373</v>
      </c>
      <c r="G148" s="22">
        <v>50.247173464872056</v>
      </c>
      <c r="H148" s="22">
        <v>17.259830911822338</v>
      </c>
      <c r="I148" s="22">
        <v>3.1851670111057437</v>
      </c>
      <c r="J148" s="22">
        <v>2.4136127506986522</v>
      </c>
      <c r="K148" s="22">
        <v>32.880060787758076</v>
      </c>
      <c r="L148" s="22">
        <v>4.0923030023093112</v>
      </c>
      <c r="M148" s="22">
        <v>15.923485410101476</v>
      </c>
      <c r="N148" s="22">
        <v>6.383337269682162</v>
      </c>
      <c r="O148" s="22">
        <v>2.4800927577723777</v>
      </c>
      <c r="P148" s="22">
        <v>6.4458434565874976</v>
      </c>
      <c r="Q148" s="22">
        <v>4.3941780349834376</v>
      </c>
      <c r="R148" s="22">
        <v>127.42337254781445</v>
      </c>
      <c r="S148" s="22">
        <v>52.222930534050668</v>
      </c>
      <c r="T148" s="22">
        <v>67.600945156812998</v>
      </c>
      <c r="U148" s="22">
        <v>143.2387117951385</v>
      </c>
      <c r="V148" s="22">
        <v>131.98638863557596</v>
      </c>
      <c r="W148" s="22">
        <v>223.11644884736083</v>
      </c>
      <c r="X148" s="22">
        <v>51.818866853627846</v>
      </c>
      <c r="Y148" s="22">
        <v>75.356796077532266</v>
      </c>
      <c r="Z148" s="22">
        <v>56.653456977107084</v>
      </c>
      <c r="AA148" s="22">
        <v>102.16093947921864</v>
      </c>
      <c r="AB148" s="22">
        <v>70.926797231616248</v>
      </c>
      <c r="AC148" s="22">
        <v>5.9116609557048525</v>
      </c>
      <c r="AD148" s="22">
        <v>4.57818360972355</v>
      </c>
      <c r="AE148" s="22">
        <v>12.317040729633204</v>
      </c>
      <c r="AF148" s="22">
        <v>15.657540029120618</v>
      </c>
      <c r="AG148" s="22">
        <v>61.500504214833249</v>
      </c>
      <c r="AH148" s="22">
        <v>45.399151978229625</v>
      </c>
      <c r="AI148" s="22">
        <v>2.231433492646866</v>
      </c>
      <c r="AJ148" s="22">
        <v>89.067753825735608</v>
      </c>
      <c r="AK148" s="22">
        <v>2.5544387669388575</v>
      </c>
      <c r="AL148" s="22">
        <v>2.4708267690405417</v>
      </c>
      <c r="AM148" s="22"/>
      <c r="AN148" s="22">
        <v>53.512302764264298</v>
      </c>
      <c r="AO148" s="22">
        <v>100.4383258134194</v>
      </c>
      <c r="AP148" s="22">
        <v>73.754536105251887</v>
      </c>
      <c r="AQ148" s="22">
        <v>116.82592506642511</v>
      </c>
      <c r="AR148" s="22">
        <v>8.0130195392779218</v>
      </c>
      <c r="AS148" s="22">
        <v>7.2041930922884356</v>
      </c>
      <c r="AT148" s="22">
        <v>10.259127394618501</v>
      </c>
      <c r="AU148" s="22">
        <v>31.941826179866286</v>
      </c>
      <c r="AV148" s="22">
        <v>2.7687192405768459</v>
      </c>
      <c r="AW148" s="22">
        <v>163.6271348517225</v>
      </c>
      <c r="AX148" s="22">
        <v>2.5835602174500343</v>
      </c>
    </row>
    <row r="149" spans="1:50">
      <c r="A149" s="21" t="s">
        <v>143</v>
      </c>
      <c r="C149" s="5" t="s">
        <v>132</v>
      </c>
      <c r="D149" s="5" t="s">
        <v>133</v>
      </c>
      <c r="F149" s="22">
        <v>2.3855311778214103</v>
      </c>
      <c r="G149" s="22">
        <v>34.974771802770277</v>
      </c>
      <c r="H149" s="22">
        <v>19.822509515779487</v>
      </c>
      <c r="I149" s="22">
        <v>2.9277344637524689</v>
      </c>
      <c r="J149" s="22">
        <v>2.9215437609114696</v>
      </c>
      <c r="K149" s="22">
        <v>31.299833077771904</v>
      </c>
      <c r="L149" s="22">
        <v>4.1576702070058902</v>
      </c>
      <c r="M149" s="22">
        <v>14.65673387208575</v>
      </c>
      <c r="N149" s="22">
        <v>6.3811779709791052</v>
      </c>
      <c r="O149" s="22">
        <v>2.3412922561273617</v>
      </c>
      <c r="P149" s="22">
        <v>7.0077081309261446</v>
      </c>
      <c r="Q149" s="22">
        <v>4.7257205281083303</v>
      </c>
      <c r="R149" s="22">
        <v>44.237201817383053</v>
      </c>
      <c r="S149" s="22">
        <v>61.667314264353998</v>
      </c>
      <c r="T149" s="22">
        <v>100.85776489706058</v>
      </c>
      <c r="U149" s="22">
        <v>40.918501109941424</v>
      </c>
      <c r="V149" s="22">
        <v>95.817405973006856</v>
      </c>
      <c r="W149" s="22">
        <v>73.530258134663057</v>
      </c>
      <c r="X149" s="22">
        <v>292.8944088859526</v>
      </c>
      <c r="Y149" s="22">
        <v>89.180843671711116</v>
      </c>
      <c r="Z149" s="22">
        <v>42.098702509495745</v>
      </c>
      <c r="AA149" s="22">
        <v>40.801974221858053</v>
      </c>
      <c r="AB149" s="22">
        <v>100.85616178583236</v>
      </c>
      <c r="AC149" s="22">
        <v>7.2482654463995839</v>
      </c>
      <c r="AD149" s="22">
        <v>5.2500733803668149</v>
      </c>
      <c r="AE149" s="22">
        <v>14.111973380418453</v>
      </c>
      <c r="AF149" s="22">
        <v>12.048716458724583</v>
      </c>
      <c r="AG149" s="22">
        <v>58.872808646785884</v>
      </c>
      <c r="AH149" s="22">
        <v>23.136925069426422</v>
      </c>
      <c r="AI149" s="22">
        <v>2.2314334300726952</v>
      </c>
      <c r="AJ149" s="22">
        <v>127.53217520983442</v>
      </c>
      <c r="AK149" s="22">
        <v>369.88353905579794</v>
      </c>
      <c r="AL149" s="22">
        <v>70.744357653465556</v>
      </c>
      <c r="AM149" s="22"/>
      <c r="AN149" s="22">
        <v>39.904833770446444</v>
      </c>
      <c r="AO149" s="22">
        <v>72.558450314128109</v>
      </c>
      <c r="AP149" s="22">
        <v>86.018796664245656</v>
      </c>
      <c r="AQ149" s="22">
        <v>58.547802016789142</v>
      </c>
      <c r="AR149" s="22">
        <v>7.058003883488932</v>
      </c>
      <c r="AS149" s="22">
        <v>12.328507247484653</v>
      </c>
      <c r="AT149" s="22">
        <v>14.959650286688477</v>
      </c>
      <c r="AU149" s="22">
        <v>42.15816219388136</v>
      </c>
      <c r="AV149" s="22">
        <v>100.86789614451442</v>
      </c>
      <c r="AW149" s="22">
        <v>71.217229850178001</v>
      </c>
      <c r="AX149" s="22">
        <v>91.596502860223183</v>
      </c>
    </row>
    <row r="150" spans="1:50">
      <c r="A150" s="21" t="s">
        <v>144</v>
      </c>
      <c r="C150" s="5" t="s">
        <v>132</v>
      </c>
      <c r="D150" s="5" t="s">
        <v>145</v>
      </c>
      <c r="F150" s="22">
        <v>2.6645481386586658</v>
      </c>
      <c r="G150" s="22">
        <v>43.683795378030204</v>
      </c>
      <c r="H150" s="22">
        <v>16.825484227607294</v>
      </c>
      <c r="I150" s="22">
        <v>3.8780251567563973</v>
      </c>
      <c r="J150" s="22">
        <v>2.5210636715822679</v>
      </c>
      <c r="K150" s="22">
        <v>9.9515893692901862</v>
      </c>
      <c r="L150" s="22">
        <v>3.8377248102551054</v>
      </c>
      <c r="M150" s="22">
        <v>14.065442460533571</v>
      </c>
      <c r="N150" s="22">
        <v>6.5145215730167392</v>
      </c>
      <c r="O150" s="22">
        <v>2.6807627780822649</v>
      </c>
      <c r="P150" s="22">
        <v>12.439250745855622</v>
      </c>
      <c r="Q150" s="22">
        <v>7.8011528579865921</v>
      </c>
      <c r="R150" s="22">
        <v>42.571609738027483</v>
      </c>
      <c r="S150" s="22">
        <v>53.385102390515996</v>
      </c>
      <c r="T150" s="22">
        <v>68.412058026454403</v>
      </c>
      <c r="U150" s="22">
        <v>159.23674515818314</v>
      </c>
      <c r="V150" s="22">
        <v>101.72971487371375</v>
      </c>
      <c r="W150" s="22">
        <v>62.469459967874201</v>
      </c>
      <c r="X150" s="22">
        <v>56.077928460600681</v>
      </c>
      <c r="Y150" s="22">
        <v>89.567457808048445</v>
      </c>
      <c r="Z150" s="22">
        <v>62.667386073999275</v>
      </c>
      <c r="AA150" s="22">
        <v>214.44368152104485</v>
      </c>
      <c r="AB150" s="22">
        <v>49.279261738659649</v>
      </c>
      <c r="AC150" s="22">
        <v>20.461443639576522</v>
      </c>
      <c r="AD150" s="22">
        <v>16.813635580504879</v>
      </c>
      <c r="AE150" s="22">
        <v>53.212731979743836</v>
      </c>
      <c r="AF150" s="22">
        <v>163.5474649803698</v>
      </c>
      <c r="AG150" s="22">
        <v>163.67554234090338</v>
      </c>
      <c r="AH150" s="22">
        <v>72.664703448803152</v>
      </c>
      <c r="AI150" s="22">
        <v>214.48458249959444</v>
      </c>
      <c r="AJ150" s="22">
        <v>58.249269506908426</v>
      </c>
      <c r="AK150" s="22">
        <v>163.50138910142977</v>
      </c>
      <c r="AL150" s="22">
        <v>53.495875976754213</v>
      </c>
      <c r="AM150" s="22"/>
      <c r="AN150" s="22">
        <v>114.23947253288405</v>
      </c>
      <c r="AO150" s="22">
        <v>58.443483942519549</v>
      </c>
      <c r="AP150" s="22">
        <v>311.58388348722173</v>
      </c>
      <c r="AQ150" s="22">
        <v>40.001411398842315</v>
      </c>
      <c r="AR150" s="22">
        <v>7.6652493393025063</v>
      </c>
      <c r="AS150" s="22">
        <v>10.198553403833841</v>
      </c>
      <c r="AT150" s="22">
        <v>31.717494605116535</v>
      </c>
      <c r="AU150" s="22">
        <v>46.682156769238333</v>
      </c>
      <c r="AV150" s="22">
        <v>76.747470427972715</v>
      </c>
      <c r="AW150" s="22">
        <v>70.882984287299962</v>
      </c>
      <c r="AX150" s="22">
        <v>100.86298354660863</v>
      </c>
    </row>
    <row r="151" spans="1:50">
      <c r="A151" s="21" t="s">
        <v>146</v>
      </c>
      <c r="C151" s="5" t="s">
        <v>132</v>
      </c>
      <c r="D151" s="5" t="s">
        <v>145</v>
      </c>
      <c r="F151" s="22">
        <v>2.3315722593967498</v>
      </c>
      <c r="G151" s="22">
        <v>34.436632202236538</v>
      </c>
      <c r="H151" s="22">
        <v>17.950369476999029</v>
      </c>
      <c r="I151" s="22">
        <v>3.4796663325034873</v>
      </c>
      <c r="J151" s="22">
        <v>2.749654995809546</v>
      </c>
      <c r="K151" s="22">
        <v>12.106230321121835</v>
      </c>
      <c r="L151" s="22">
        <v>4.3039537714251948</v>
      </c>
      <c r="M151" s="22">
        <v>13.391910292338469</v>
      </c>
      <c r="N151" s="22">
        <v>6.0609102794766549</v>
      </c>
      <c r="O151" s="22">
        <v>2.2391964632365009</v>
      </c>
      <c r="P151" s="22">
        <v>6.7547763014510149</v>
      </c>
      <c r="Q151" s="22">
        <v>4.9964398108108714</v>
      </c>
      <c r="R151" s="22">
        <v>41.594730366710742</v>
      </c>
      <c r="S151" s="22">
        <v>71.048468810434798</v>
      </c>
      <c r="T151" s="22">
        <v>137.91780679607245</v>
      </c>
      <c r="U151" s="22">
        <v>69.208115407482566</v>
      </c>
      <c r="V151" s="22">
        <v>100.59873322113621</v>
      </c>
      <c r="W151" s="22">
        <v>98.335912735329202</v>
      </c>
      <c r="X151" s="22">
        <v>78.387645403355492</v>
      </c>
      <c r="Y151" s="22">
        <v>63.544825094034223</v>
      </c>
      <c r="Z151" s="22">
        <v>44.704811390289372</v>
      </c>
      <c r="AA151" s="22">
        <v>311.57993017227807</v>
      </c>
      <c r="AB151" s="22">
        <v>91.22924576150676</v>
      </c>
      <c r="AC151" s="22">
        <v>7.1340058850858528</v>
      </c>
      <c r="AD151" s="22">
        <v>5.7334791123522724</v>
      </c>
      <c r="AE151" s="22">
        <v>13.393096456804537</v>
      </c>
      <c r="AF151" s="22">
        <v>21.265911383989419</v>
      </c>
      <c r="AG151" s="22">
        <v>44.577704004033713</v>
      </c>
      <c r="AH151" s="22">
        <v>32.913217838272686</v>
      </c>
      <c r="AI151" s="22">
        <v>127.97176979516884</v>
      </c>
      <c r="AJ151" s="22">
        <v>234.24433344273237</v>
      </c>
      <c r="AK151" s="22">
        <v>234.24322513271386</v>
      </c>
      <c r="AL151" s="22">
        <v>100.86015889035271</v>
      </c>
      <c r="AM151" s="22"/>
      <c r="AN151" s="22">
        <v>62.592035490314956</v>
      </c>
      <c r="AO151" s="22">
        <v>91.606818376047968</v>
      </c>
      <c r="AP151" s="22">
        <v>127.2036877557357</v>
      </c>
      <c r="AQ151" s="22">
        <v>81.179974234978928</v>
      </c>
      <c r="AR151" s="22">
        <v>6.4499440026192048</v>
      </c>
      <c r="AS151" s="22">
        <v>9.8915781155152072</v>
      </c>
      <c r="AT151" s="22">
        <v>14.503408531667093</v>
      </c>
      <c r="AU151" s="22">
        <v>48.58024717000729</v>
      </c>
      <c r="AV151" s="22">
        <v>127.62967178662421</v>
      </c>
      <c r="AW151" s="22">
        <v>234.24254888692249</v>
      </c>
      <c r="AX151" s="22">
        <v>2.5835601783381144</v>
      </c>
    </row>
    <row r="152" spans="1:50">
      <c r="A152" s="21" t="s">
        <v>147</v>
      </c>
      <c r="C152" s="5" t="s">
        <v>132</v>
      </c>
      <c r="D152" s="5" t="s">
        <v>145</v>
      </c>
      <c r="F152" s="22">
        <v>2.2454296088450816</v>
      </c>
      <c r="G152" s="22">
        <v>14.216762955415557</v>
      </c>
      <c r="H152" s="22">
        <v>16.136191951296126</v>
      </c>
      <c r="I152" s="22">
        <v>6.1073877045898826</v>
      </c>
      <c r="J152" s="22">
        <v>4.3902371460314704</v>
      </c>
      <c r="K152" s="22">
        <v>51.916856479434976</v>
      </c>
      <c r="L152" s="22">
        <v>3.4030588470921304</v>
      </c>
      <c r="M152" s="22">
        <v>15.082612180275474</v>
      </c>
      <c r="N152" s="22">
        <v>6.0758666386359677</v>
      </c>
      <c r="O152" s="22">
        <v>2.5418993572108115</v>
      </c>
      <c r="P152" s="22">
        <v>8.7402137889506832</v>
      </c>
      <c r="Q152" s="22">
        <v>4.3705149418378992</v>
      </c>
      <c r="R152" s="22">
        <v>49.64686770360349</v>
      </c>
      <c r="S152" s="22">
        <v>41.8357232214371</v>
      </c>
      <c r="T152" s="22">
        <v>178.18899512681952</v>
      </c>
      <c r="U152" s="22">
        <v>49.864767126829868</v>
      </c>
      <c r="V152" s="22">
        <v>55.674280739095728</v>
      </c>
      <c r="W152" s="22">
        <v>214.64934410658392</v>
      </c>
      <c r="X152" s="22">
        <v>105.61633777981885</v>
      </c>
      <c r="Y152" s="22">
        <v>91.718189841248986</v>
      </c>
      <c r="Z152" s="22">
        <v>45.604670121950747</v>
      </c>
      <c r="AA152" s="22">
        <v>71.246113797317705</v>
      </c>
      <c r="AB152" s="22">
        <v>100.85616178640531</v>
      </c>
      <c r="AC152" s="22">
        <v>5.8069689788110388</v>
      </c>
      <c r="AD152" s="22">
        <v>5.2933486374868641</v>
      </c>
      <c r="AE152" s="22">
        <v>14.404281086670753</v>
      </c>
      <c r="AF152" s="22">
        <v>17.693220096286783</v>
      </c>
      <c r="AG152" s="22">
        <v>72.077261961354822</v>
      </c>
      <c r="AH152" s="22">
        <v>25.621229824495458</v>
      </c>
      <c r="AI152" s="22">
        <v>91.043350531695367</v>
      </c>
      <c r="AJ152" s="22">
        <v>254.56434749587578</v>
      </c>
      <c r="AK152" s="22">
        <v>71.065088204255289</v>
      </c>
      <c r="AL152" s="22">
        <v>96.605016776516905</v>
      </c>
      <c r="AM152" s="22"/>
      <c r="AN152" s="22">
        <v>40.779632408611704</v>
      </c>
      <c r="AO152" s="22">
        <v>56.146986093411037</v>
      </c>
      <c r="AP152" s="22">
        <v>95.215773865203715</v>
      </c>
      <c r="AQ152" s="22">
        <v>369.88401735080862</v>
      </c>
      <c r="AR152" s="22">
        <v>6.4861088893588015</v>
      </c>
      <c r="AS152" s="22">
        <v>9.706513079502729</v>
      </c>
      <c r="AT152" s="22">
        <v>14.556643909018595</v>
      </c>
      <c r="AU152" s="22">
        <v>60.831518102198345</v>
      </c>
      <c r="AV152" s="22">
        <v>70.00867527452057</v>
      </c>
      <c r="AW152" s="22">
        <v>70.750817439427408</v>
      </c>
      <c r="AX152" s="22">
        <v>70.77139635736269</v>
      </c>
    </row>
    <row r="153" spans="1:50">
      <c r="A153" s="21" t="s">
        <v>148</v>
      </c>
      <c r="C153" s="5" t="s">
        <v>132</v>
      </c>
      <c r="D153" s="5" t="s">
        <v>145</v>
      </c>
      <c r="F153" s="22">
        <v>3.4589814730703798</v>
      </c>
      <c r="G153" s="22">
        <v>22.855038230742871</v>
      </c>
      <c r="H153" s="22">
        <v>10.668446262946578</v>
      </c>
      <c r="I153" s="22">
        <v>4.7075970119808703</v>
      </c>
      <c r="J153" s="22">
        <v>4.8957556561385971</v>
      </c>
      <c r="K153" s="22">
        <v>696.02872770929332</v>
      </c>
      <c r="L153" s="22">
        <v>4.6385362276470419</v>
      </c>
      <c r="M153" s="22">
        <v>19.861225509603859</v>
      </c>
      <c r="N153" s="22">
        <v>6.3698545028280451</v>
      </c>
      <c r="O153" s="22">
        <v>2.2887679249356903</v>
      </c>
      <c r="P153" s="22">
        <v>15.513790903186678</v>
      </c>
      <c r="Q153" s="22">
        <v>6.8113794981901377</v>
      </c>
      <c r="R153" s="22">
        <v>127.98853959301687</v>
      </c>
      <c r="S153" s="22">
        <v>94.662386172295768</v>
      </c>
      <c r="T153" s="22">
        <v>91.360622731831953</v>
      </c>
      <c r="U153" s="22">
        <v>50.052148073231486</v>
      </c>
      <c r="V153" s="22">
        <v>61.522588844185087</v>
      </c>
      <c r="W153" s="22">
        <v>160.57497815256139</v>
      </c>
      <c r="X153" s="22">
        <v>101.60126312580267</v>
      </c>
      <c r="Y153" s="22">
        <v>71.052517503859917</v>
      </c>
      <c r="Z153" s="22">
        <v>124.03368137840026</v>
      </c>
      <c r="AA153" s="22">
        <v>102.47457610746052</v>
      </c>
      <c r="AB153" s="22">
        <v>57.715036535328096</v>
      </c>
      <c r="AC153" s="22">
        <v>17.736524847022075</v>
      </c>
      <c r="AD153" s="22">
        <v>13.842654565791692</v>
      </c>
      <c r="AE153" s="22">
        <v>48.799980818399163</v>
      </c>
      <c r="AF153" s="22">
        <v>127.20900979091063</v>
      </c>
      <c r="AG153" s="22">
        <v>70.771760965222668</v>
      </c>
      <c r="AH153" s="22">
        <v>55.389087056189723</v>
      </c>
      <c r="AI153" s="22">
        <v>100.85457829350871</v>
      </c>
      <c r="AJ153" s="22">
        <v>2.6541265100784446</v>
      </c>
      <c r="AK153" s="22">
        <v>42.973363817309895</v>
      </c>
      <c r="AL153" s="22">
        <v>2.4708269031569867</v>
      </c>
      <c r="AM153" s="22"/>
      <c r="AN153" s="22">
        <v>83.680583393857134</v>
      </c>
      <c r="AO153" s="22">
        <v>78.723700032567564</v>
      </c>
      <c r="AP153" s="22">
        <v>214.5936805753901</v>
      </c>
      <c r="AQ153" s="22">
        <v>71.100300071790045</v>
      </c>
      <c r="AR153" s="22">
        <v>4.4554172333784798</v>
      </c>
      <c r="AS153" s="22">
        <v>5.206334072195248</v>
      </c>
      <c r="AT153" s="22">
        <v>14.746219133510047</v>
      </c>
      <c r="AU153" s="22">
        <v>12.515741034775481</v>
      </c>
      <c r="AV153" s="22">
        <v>31.566893144618593</v>
      </c>
      <c r="AW153" s="22">
        <v>164.30813944330134</v>
      </c>
      <c r="AX153" s="22">
        <v>223.16946002695826</v>
      </c>
    </row>
    <row r="154" spans="1:50">
      <c r="A154" s="21" t="s">
        <v>149</v>
      </c>
      <c r="C154" s="5" t="s">
        <v>132</v>
      </c>
      <c r="D154" s="5" t="s">
        <v>145</v>
      </c>
      <c r="F154" s="22">
        <v>2.5855323697640435</v>
      </c>
      <c r="G154" s="22">
        <v>9.8625774789771778</v>
      </c>
      <c r="H154" s="22">
        <v>13.194482948301831</v>
      </c>
      <c r="I154" s="22">
        <v>4.2501471729071669</v>
      </c>
      <c r="J154" s="22">
        <v>3.4309527905466792</v>
      </c>
      <c r="K154" s="22">
        <v>130.12864551697027</v>
      </c>
      <c r="L154" s="22">
        <v>4.133641187880718</v>
      </c>
      <c r="M154" s="22">
        <v>15.794893872574271</v>
      </c>
      <c r="N154" s="22">
        <v>6.3274631434023076</v>
      </c>
      <c r="O154" s="22">
        <v>2.1521465032941975</v>
      </c>
      <c r="P154" s="22">
        <v>4.9228627448948332</v>
      </c>
      <c r="Q154" s="22">
        <v>3.9637714260828529</v>
      </c>
      <c r="R154" s="22">
        <v>16.11980830572702</v>
      </c>
      <c r="S154" s="22">
        <v>34.731888008263923</v>
      </c>
      <c r="T154" s="22">
        <v>44.958281033510133</v>
      </c>
      <c r="U154" s="22">
        <v>59.274274013722504</v>
      </c>
      <c r="V154" s="22">
        <v>88.73973208021782</v>
      </c>
      <c r="W154" s="22">
        <v>48.484186421377629</v>
      </c>
      <c r="X154" s="22">
        <v>84.621962724126107</v>
      </c>
      <c r="Y154" s="22">
        <v>191.51198708088788</v>
      </c>
      <c r="Z154" s="22">
        <v>51.080755814672287</v>
      </c>
      <c r="AA154" s="22">
        <v>31.92220511967486</v>
      </c>
      <c r="AB154" s="22">
        <v>45.887762698713168</v>
      </c>
      <c r="AC154" s="22">
        <v>4.762313013395854</v>
      </c>
      <c r="AD154" s="22">
        <v>3.8193407774249102</v>
      </c>
      <c r="AE154" s="22">
        <v>9.095161762835323</v>
      </c>
      <c r="AF154" s="22">
        <v>12.880864137323611</v>
      </c>
      <c r="AG154" s="22">
        <v>36.648802473666024</v>
      </c>
      <c r="AH154" s="22">
        <v>18.616107614524534</v>
      </c>
      <c r="AI154" s="22">
        <v>88.921441177272357</v>
      </c>
      <c r="AJ154" s="22">
        <v>61.941901016918862</v>
      </c>
      <c r="AK154" s="22">
        <v>63.668995552321228</v>
      </c>
      <c r="AL154" s="22">
        <v>67.725121231007634</v>
      </c>
      <c r="AM154" s="22"/>
      <c r="AN154" s="22">
        <v>9.9441955695622681</v>
      </c>
      <c r="AO154" s="22">
        <v>71.532907467532311</v>
      </c>
      <c r="AP154" s="22">
        <v>123.27072058534614</v>
      </c>
      <c r="AQ154" s="22">
        <v>5.3445880192993078</v>
      </c>
      <c r="AR154" s="22">
        <v>4.0932819265026694</v>
      </c>
      <c r="AS154" s="22">
        <v>4.9835830500035572</v>
      </c>
      <c r="AT154" s="22">
        <v>6.865788270995524</v>
      </c>
      <c r="AU154" s="22">
        <v>17.323428072216348</v>
      </c>
      <c r="AV154" s="22">
        <v>109.52922081598258</v>
      </c>
      <c r="AW154" s="22">
        <v>5.8699335130343284</v>
      </c>
      <c r="AX154" s="22">
        <v>26.566324219189823</v>
      </c>
    </row>
    <row r="155" spans="1:50">
      <c r="A155" s="21" t="s">
        <v>150</v>
      </c>
      <c r="C155" s="5" t="s">
        <v>132</v>
      </c>
      <c r="D155" s="5" t="s">
        <v>145</v>
      </c>
      <c r="F155" s="22">
        <v>3.0480676143417678</v>
      </c>
      <c r="G155" s="22">
        <v>36.678484094552758</v>
      </c>
      <c r="H155" s="22">
        <v>13.932837954749402</v>
      </c>
      <c r="I155" s="22">
        <v>2.7925640597259083</v>
      </c>
      <c r="J155" s="22">
        <v>2.2024389105186684</v>
      </c>
      <c r="K155" s="22">
        <v>14.600309005193154</v>
      </c>
      <c r="L155" s="22">
        <v>4.2151257226485246</v>
      </c>
      <c r="M155" s="22">
        <v>13.599143645376216</v>
      </c>
      <c r="N155" s="22">
        <v>6.3796000680749367</v>
      </c>
      <c r="O155" s="22">
        <v>2.3154068771615952</v>
      </c>
      <c r="P155" s="22">
        <v>7.9969417056131329</v>
      </c>
      <c r="Q155" s="22">
        <v>6.7405334477414485</v>
      </c>
      <c r="R155" s="22">
        <v>71.268106565250022</v>
      </c>
      <c r="S155" s="22">
        <v>170.68312696515378</v>
      </c>
      <c r="T155" s="22">
        <v>61.673701135611836</v>
      </c>
      <c r="U155" s="22">
        <v>66.046319492572721</v>
      </c>
      <c r="V155" s="22">
        <v>214.55758420417712</v>
      </c>
      <c r="W155" s="22">
        <v>83.979879846516624</v>
      </c>
      <c r="X155" s="22">
        <v>50.446094300646294</v>
      </c>
      <c r="Y155" s="22">
        <v>55.676014404992287</v>
      </c>
      <c r="Z155" s="22">
        <v>43.169234233526787</v>
      </c>
      <c r="AA155" s="22">
        <v>72.771827555358371</v>
      </c>
      <c r="AB155" s="22">
        <v>100.85616178989714</v>
      </c>
      <c r="AC155" s="22">
        <v>8.6315695038136422</v>
      </c>
      <c r="AD155" s="22">
        <v>6.4715368860627276</v>
      </c>
      <c r="AE155" s="22">
        <v>18.886208418876599</v>
      </c>
      <c r="AF155" s="22">
        <v>35.018916685218002</v>
      </c>
      <c r="AG155" s="22">
        <v>100.87179572021718</v>
      </c>
      <c r="AH155" s="22">
        <v>31.615488832986575</v>
      </c>
      <c r="AI155" s="22">
        <v>61.476792256648949</v>
      </c>
      <c r="AJ155" s="22">
        <v>113.8260054575787</v>
      </c>
      <c r="AK155" s="22">
        <v>127.32947731030282</v>
      </c>
      <c r="AL155" s="22">
        <v>106.71156705863395</v>
      </c>
      <c r="AM155" s="22"/>
      <c r="AN155" s="22">
        <v>71.881173781981303</v>
      </c>
      <c r="AO155" s="22">
        <v>106.93814168789415</v>
      </c>
      <c r="AP155" s="22">
        <v>159.44754997184788</v>
      </c>
      <c r="AQ155" s="22">
        <v>63.055332529282758</v>
      </c>
      <c r="AR155" s="22">
        <v>5.6239888438866288</v>
      </c>
      <c r="AS155" s="22">
        <v>5.5727986099652647</v>
      </c>
      <c r="AT155" s="22">
        <v>9.4014270471833008</v>
      </c>
      <c r="AU155" s="22">
        <v>17.291198498320732</v>
      </c>
      <c r="AV155" s="22">
        <v>26.772411250962485</v>
      </c>
      <c r="AW155" s="22">
        <v>34.734156276047159</v>
      </c>
      <c r="AX155" s="22">
        <v>71.445369811076105</v>
      </c>
    </row>
    <row r="156" spans="1:50">
      <c r="A156" s="21" t="s">
        <v>151</v>
      </c>
      <c r="C156" s="5" t="s">
        <v>132</v>
      </c>
      <c r="D156" s="5" t="s">
        <v>145</v>
      </c>
      <c r="F156" s="22">
        <v>2.9557363628324085</v>
      </c>
      <c r="G156" s="22">
        <v>23.387853816063906</v>
      </c>
      <c r="H156" s="22">
        <v>14.182569454840721</v>
      </c>
      <c r="I156" s="22">
        <v>3.2555459860484275</v>
      </c>
      <c r="J156" s="22">
        <v>2.294679665121711</v>
      </c>
      <c r="K156" s="22">
        <v>14.90617501150744</v>
      </c>
      <c r="L156" s="22">
        <v>4.2602368894237124</v>
      </c>
      <c r="M156" s="22">
        <v>12.895340653686914</v>
      </c>
      <c r="N156" s="22">
        <v>6.5367869002138264</v>
      </c>
      <c r="O156" s="22">
        <v>2.3919101873366486</v>
      </c>
      <c r="P156" s="22">
        <v>6.0066935376343622</v>
      </c>
      <c r="Q156" s="22">
        <v>4.3267973666786794</v>
      </c>
      <c r="R156" s="22">
        <v>36.57121849270726</v>
      </c>
      <c r="S156" s="22">
        <v>49.229201399489625</v>
      </c>
      <c r="T156" s="22">
        <v>43.683679146117569</v>
      </c>
      <c r="U156" s="22">
        <v>39.613936058152767</v>
      </c>
      <c r="V156" s="22">
        <v>85.716432272547934</v>
      </c>
      <c r="W156" s="22">
        <v>58.63314317541554</v>
      </c>
      <c r="X156" s="22">
        <v>59.755564816690665</v>
      </c>
      <c r="Y156" s="22">
        <v>67.164984641905747</v>
      </c>
      <c r="Z156" s="22">
        <v>58.623399601839616</v>
      </c>
      <c r="AA156" s="22">
        <v>74.408067967761767</v>
      </c>
      <c r="AB156" s="22">
        <v>88.922834808982657</v>
      </c>
      <c r="AC156" s="22">
        <v>5.9877700709391499</v>
      </c>
      <c r="AD156" s="22">
        <v>4.5175064749714915</v>
      </c>
      <c r="AE156" s="22">
        <v>8.0322204261675196</v>
      </c>
      <c r="AF156" s="22">
        <v>16.046584336484184</v>
      </c>
      <c r="AG156" s="22">
        <v>46.464874300065659</v>
      </c>
      <c r="AH156" s="22">
        <v>30.496229728536402</v>
      </c>
      <c r="AI156" s="22">
        <v>72.566535078941328</v>
      </c>
      <c r="AJ156" s="22">
        <v>111.92915159560484</v>
      </c>
      <c r="AK156" s="22">
        <v>66.511466800451672</v>
      </c>
      <c r="AL156" s="22">
        <v>2.470826737435158</v>
      </c>
      <c r="AM156" s="22"/>
      <c r="AN156" s="22">
        <v>20.968729804980882</v>
      </c>
      <c r="AO156" s="22">
        <v>48.327035637457776</v>
      </c>
      <c r="AP156" s="22">
        <v>182.83496139591938</v>
      </c>
      <c r="AQ156" s="22">
        <v>21.852030365887849</v>
      </c>
      <c r="AR156" s="22">
        <v>5.4812216783829415</v>
      </c>
      <c r="AS156" s="22">
        <v>5.5853515897569599</v>
      </c>
      <c r="AT156" s="22">
        <v>7.7169664550689872</v>
      </c>
      <c r="AU156" s="22">
        <v>22.743585213885464</v>
      </c>
      <c r="AV156" s="22">
        <v>29.60834610493141</v>
      </c>
      <c r="AW156" s="22">
        <v>38.648276419931733</v>
      </c>
      <c r="AX156" s="22">
        <v>47.185259424434477</v>
      </c>
    </row>
    <row r="157" spans="1:50">
      <c r="A157" s="21" t="s">
        <v>152</v>
      </c>
      <c r="C157" s="5" t="s">
        <v>132</v>
      </c>
      <c r="D157" s="5" t="s">
        <v>145</v>
      </c>
      <c r="F157" s="22">
        <v>2.7708024792350185</v>
      </c>
      <c r="G157" s="22">
        <v>39.988634027858595</v>
      </c>
      <c r="H157" s="22">
        <v>15.113425211937997</v>
      </c>
      <c r="I157" s="22">
        <v>2.5082186160886932</v>
      </c>
      <c r="J157" s="22">
        <v>2.1666752197023329</v>
      </c>
      <c r="K157" s="22">
        <v>12.829877159485553</v>
      </c>
      <c r="L157" s="22">
        <v>4.1298316825197787</v>
      </c>
      <c r="M157" s="22">
        <v>13.252858403697994</v>
      </c>
      <c r="N157" s="22">
        <v>6.1679594417150021</v>
      </c>
      <c r="O157" s="22">
        <v>2.3371773623827701</v>
      </c>
      <c r="P157" s="22">
        <v>8.7578883054457357</v>
      </c>
      <c r="Q157" s="22">
        <v>6.592414186688468</v>
      </c>
      <c r="R157" s="22">
        <v>68.154332753976561</v>
      </c>
      <c r="S157" s="22">
        <v>47.018363657016685</v>
      </c>
      <c r="T157" s="22">
        <v>234.24129746212904</v>
      </c>
      <c r="U157" s="22">
        <v>109.46638512443545</v>
      </c>
      <c r="V157" s="22">
        <v>163.50038332103139</v>
      </c>
      <c r="W157" s="22">
        <v>61.599550114673065</v>
      </c>
      <c r="X157" s="22">
        <v>70.821240690528327</v>
      </c>
      <c r="Y157" s="22">
        <v>163.51195159822703</v>
      </c>
      <c r="Z157" s="22">
        <v>56.677349769006192</v>
      </c>
      <c r="AA157" s="22">
        <v>33.200514332254066</v>
      </c>
      <c r="AB157" s="22">
        <v>127.19320364244322</v>
      </c>
      <c r="AC157" s="22">
        <v>6.4400816452736356</v>
      </c>
      <c r="AD157" s="22">
        <v>5.505774416697613</v>
      </c>
      <c r="AE157" s="22">
        <v>13.248998300926695</v>
      </c>
      <c r="AF157" s="22">
        <v>18.341921089794951</v>
      </c>
      <c r="AG157" s="22">
        <v>57.592106177437167</v>
      </c>
      <c r="AH157" s="22">
        <v>56.183559875832934</v>
      </c>
      <c r="AI157" s="22">
        <v>100.85457828890921</v>
      </c>
      <c r="AJ157" s="22">
        <v>234.24433344259799</v>
      </c>
      <c r="AK157" s="22">
        <v>127.60281333432859</v>
      </c>
      <c r="AL157" s="22">
        <v>100.86015889004058</v>
      </c>
      <c r="AM157" s="22"/>
      <c r="AN157" s="22">
        <v>90.997192272590254</v>
      </c>
      <c r="AO157" s="22">
        <v>52.894734694096726</v>
      </c>
      <c r="AP157" s="22">
        <v>131.26288215715681</v>
      </c>
      <c r="AQ157" s="22">
        <v>32.388661382916467</v>
      </c>
      <c r="AR157" s="22">
        <v>4.4889395217500878</v>
      </c>
      <c r="AS157" s="22">
        <v>6.7414807868567657</v>
      </c>
      <c r="AT157" s="22">
        <v>12.367474364810016</v>
      </c>
      <c r="AU157" s="22">
        <v>20.497680709088026</v>
      </c>
      <c r="AV157" s="22">
        <v>39.442399172485004</v>
      </c>
      <c r="AW157" s="22">
        <v>46.89261081119384</v>
      </c>
      <c r="AX157" s="22">
        <v>39.717485276816554</v>
      </c>
    </row>
    <row r="158" spans="1:50">
      <c r="A158" s="21" t="s">
        <v>153</v>
      </c>
      <c r="C158" s="5" t="s">
        <v>132</v>
      </c>
      <c r="D158" s="5" t="s">
        <v>145</v>
      </c>
      <c r="F158" s="22">
        <v>2.5952609402549141</v>
      </c>
      <c r="G158" s="22">
        <v>38.782240203417601</v>
      </c>
      <c r="H158" s="22">
        <v>14.296396571005685</v>
      </c>
      <c r="I158" s="22">
        <v>2.7628419076683648</v>
      </c>
      <c r="J158" s="22">
        <v>2.1013801165480785</v>
      </c>
      <c r="K158" s="22">
        <v>8.7894046664351109</v>
      </c>
      <c r="L158" s="22">
        <v>3.5495064072126823</v>
      </c>
      <c r="M158" s="22">
        <v>10.119764510071676</v>
      </c>
      <c r="N158" s="22">
        <v>6.1472177514178483</v>
      </c>
      <c r="O158" s="22">
        <v>2.5125318726161709</v>
      </c>
      <c r="P158" s="22">
        <v>5.8369914481100382</v>
      </c>
      <c r="Q158" s="22">
        <v>5.5029847607370561</v>
      </c>
      <c r="R158" s="22">
        <v>56.872507333530642</v>
      </c>
      <c r="S158" s="22">
        <v>30.718022247005955</v>
      </c>
      <c r="T158" s="22">
        <v>62.763369414885531</v>
      </c>
      <c r="U158" s="22">
        <v>42.190650481485569</v>
      </c>
      <c r="V158" s="22">
        <v>68.048529724625226</v>
      </c>
      <c r="W158" s="22">
        <v>56.753335200904409</v>
      </c>
      <c r="X158" s="22">
        <v>89.682253282768258</v>
      </c>
      <c r="Y158" s="22">
        <v>147.2408562813211</v>
      </c>
      <c r="Z158" s="22">
        <v>56.850008986383386</v>
      </c>
      <c r="AA158" s="22">
        <v>29.508945318764759</v>
      </c>
      <c r="AB158" s="22">
        <v>100.85616178614352</v>
      </c>
      <c r="AC158" s="22">
        <v>5.8769290368483968</v>
      </c>
      <c r="AD158" s="22">
        <v>5.553856912373023</v>
      </c>
      <c r="AE158" s="22">
        <v>9.7110499188842851</v>
      </c>
      <c r="AF158" s="22">
        <v>14.071788072740201</v>
      </c>
      <c r="AG158" s="22">
        <v>40.099597319772101</v>
      </c>
      <c r="AH158" s="22">
        <v>52.542189095119326</v>
      </c>
      <c r="AI158" s="22">
        <v>478.21420912850277</v>
      </c>
      <c r="AJ158" s="22">
        <v>46.475105131925872</v>
      </c>
      <c r="AK158" s="22">
        <v>100.86224181458688</v>
      </c>
      <c r="AL158" s="22">
        <v>2.4708267252289406</v>
      </c>
      <c r="AM158" s="22"/>
      <c r="AN158" s="22">
        <v>28.704174068579338</v>
      </c>
      <c r="AO158" s="22">
        <v>47.561771415349007</v>
      </c>
      <c r="AP158" s="22">
        <v>65.907231711390693</v>
      </c>
      <c r="AQ158" s="22">
        <v>34.664654061767621</v>
      </c>
      <c r="AR158" s="22">
        <v>5.9952135528995925</v>
      </c>
      <c r="AS158" s="22">
        <v>9.6330143885037511</v>
      </c>
      <c r="AT158" s="22">
        <v>10.229689095567512</v>
      </c>
      <c r="AU158" s="22">
        <v>34.053844702080966</v>
      </c>
      <c r="AV158" s="22">
        <v>60.950839086393962</v>
      </c>
      <c r="AW158" s="22">
        <v>127.36846786353348</v>
      </c>
      <c r="AX158" s="22">
        <v>66.171811429853122</v>
      </c>
    </row>
    <row r="159" spans="1:50">
      <c r="A159" s="21" t="s">
        <v>154</v>
      </c>
      <c r="C159" s="5" t="s">
        <v>132</v>
      </c>
      <c r="D159" s="5" t="s">
        <v>145</v>
      </c>
      <c r="F159" s="22">
        <v>2.9452558127161192</v>
      </c>
      <c r="G159" s="22">
        <v>28.171169469702594</v>
      </c>
      <c r="H159" s="22">
        <v>16.070035804275182</v>
      </c>
      <c r="I159" s="22">
        <v>2.6702884558859794</v>
      </c>
      <c r="J159" s="22">
        <v>2.1710688600310646</v>
      </c>
      <c r="K159" s="22">
        <v>13.305093287410724</v>
      </c>
      <c r="L159" s="22">
        <v>4.3179708535590651</v>
      </c>
      <c r="M159" s="22">
        <v>11.44573609443059</v>
      </c>
      <c r="N159" s="22">
        <v>6.3982340110551856</v>
      </c>
      <c r="O159" s="22">
        <v>2.2366644496954065</v>
      </c>
      <c r="P159" s="22">
        <v>6.3690295256180454</v>
      </c>
      <c r="Q159" s="22">
        <v>4.7045927156627609</v>
      </c>
      <c r="R159" s="22">
        <v>46.564319014624139</v>
      </c>
      <c r="S159" s="22">
        <v>45.933322322817723</v>
      </c>
      <c r="T159" s="22">
        <v>57.75324740963071</v>
      </c>
      <c r="U159" s="22">
        <v>46.0585319544737</v>
      </c>
      <c r="V159" s="22">
        <v>93.685764542044396</v>
      </c>
      <c r="W159" s="22">
        <v>46.168707758888779</v>
      </c>
      <c r="X159" s="22">
        <v>62.394730627126641</v>
      </c>
      <c r="Y159" s="22">
        <v>101.82729787483946</v>
      </c>
      <c r="Z159" s="22">
        <v>162.37533093262095</v>
      </c>
      <c r="AA159" s="22">
        <v>48.355106371102956</v>
      </c>
      <c r="AB159" s="22">
        <v>90.89043016545304</v>
      </c>
      <c r="AC159" s="22">
        <v>4.6155339211736877</v>
      </c>
      <c r="AD159" s="22">
        <v>4.593831624900977</v>
      </c>
      <c r="AE159" s="22">
        <v>8.4878759292166936</v>
      </c>
      <c r="AF159" s="22">
        <v>14.909427622513212</v>
      </c>
      <c r="AG159" s="22">
        <v>63.245222547699797</v>
      </c>
      <c r="AH159" s="22">
        <v>52.632583642829765</v>
      </c>
      <c r="AI159" s="22">
        <v>49.898347189282305</v>
      </c>
      <c r="AJ159" s="22">
        <v>70.878479443105931</v>
      </c>
      <c r="AK159" s="22">
        <v>2.5544387385743943</v>
      </c>
      <c r="AL159" s="22">
        <v>91.868574544511034</v>
      </c>
      <c r="AM159" s="22"/>
      <c r="AN159" s="22">
        <v>68.366073215802771</v>
      </c>
      <c r="AO159" s="22">
        <v>114.38961540521622</v>
      </c>
      <c r="AP159" s="22">
        <v>49.613001480598768</v>
      </c>
      <c r="AQ159" s="22">
        <v>73.937401631593175</v>
      </c>
      <c r="AR159" s="22">
        <v>5.6987544845289655</v>
      </c>
      <c r="AS159" s="22">
        <v>9.0434040483534535</v>
      </c>
      <c r="AT159" s="22">
        <v>9.5785165825915524</v>
      </c>
      <c r="AU159" s="22">
        <v>36.564944380815859</v>
      </c>
      <c r="AV159" s="22">
        <v>132.22171248005489</v>
      </c>
      <c r="AW159" s="22">
        <v>70.149152327034514</v>
      </c>
      <c r="AX159" s="22">
        <v>100.86298354658629</v>
      </c>
    </row>
    <row r="160" spans="1:50">
      <c r="A160" s="21" t="s">
        <v>155</v>
      </c>
      <c r="C160" s="5" t="s">
        <v>132</v>
      </c>
      <c r="D160" s="5" t="s">
        <v>145</v>
      </c>
      <c r="F160" s="22">
        <v>4.6002761232693219</v>
      </c>
      <c r="G160" s="22">
        <v>100.36095609212023</v>
      </c>
      <c r="H160" s="22">
        <v>10.96635289578982</v>
      </c>
      <c r="I160" s="22">
        <v>2.2981958136343521</v>
      </c>
      <c r="J160" s="22">
        <v>2.045680258445187</v>
      </c>
      <c r="K160" s="22">
        <v>13.108253481542851</v>
      </c>
      <c r="L160" s="22">
        <v>4.2948551852334482</v>
      </c>
      <c r="M160" s="22">
        <v>12.930639783502173</v>
      </c>
      <c r="N160" s="22">
        <v>6.383360846498185</v>
      </c>
      <c r="O160" s="22">
        <v>2.2558613401830461</v>
      </c>
      <c r="P160" s="22">
        <v>13.949251853105743</v>
      </c>
      <c r="Q160" s="22">
        <v>9.3088249549881397</v>
      </c>
      <c r="R160" s="22">
        <v>25.1538187812667</v>
      </c>
      <c r="S160" s="22">
        <v>45.970176601587326</v>
      </c>
      <c r="T160" s="22">
        <v>36.57227704285549</v>
      </c>
      <c r="U160" s="22">
        <v>58.717318437214644</v>
      </c>
      <c r="V160" s="22">
        <v>127.22773704753787</v>
      </c>
      <c r="W160" s="22">
        <v>95.456501173094452</v>
      </c>
      <c r="X160" s="22">
        <v>89.349880540570126</v>
      </c>
      <c r="Y160" s="22">
        <v>60.762064258130195</v>
      </c>
      <c r="Z160" s="22">
        <v>65.734414545981892</v>
      </c>
      <c r="AA160" s="22">
        <v>670.58879115798311</v>
      </c>
      <c r="AB160" s="22">
        <v>45.599559578285572</v>
      </c>
      <c r="AC160" s="22">
        <v>16.735970941310807</v>
      </c>
      <c r="AD160" s="22">
        <v>14.583766996371439</v>
      </c>
      <c r="AE160" s="22">
        <v>20.728864862396431</v>
      </c>
      <c r="AF160" s="22">
        <v>22.481362191629895</v>
      </c>
      <c r="AG160" s="22">
        <v>52.861734125740611</v>
      </c>
      <c r="AH160" s="22">
        <v>311.5821380758677</v>
      </c>
      <c r="AI160" s="22">
        <v>71.407623723571902</v>
      </c>
      <c r="AJ160" s="22">
        <v>33.117510550936551</v>
      </c>
      <c r="AK160" s="22">
        <v>34.87345190883422</v>
      </c>
      <c r="AL160" s="22">
        <v>56.985264976586336</v>
      </c>
      <c r="AM160" s="22"/>
      <c r="AN160" s="22">
        <v>17.949358866412403</v>
      </c>
      <c r="AO160" s="22">
        <v>45.645000493436349</v>
      </c>
      <c r="AP160" s="22">
        <v>163.56922256175827</v>
      </c>
      <c r="AQ160" s="22">
        <v>16.23190756900161</v>
      </c>
      <c r="AR160" s="22">
        <v>4.7178646882714261</v>
      </c>
      <c r="AS160" s="22">
        <v>4.3791621131085474</v>
      </c>
      <c r="AT160" s="22">
        <v>9.423348536230689</v>
      </c>
      <c r="AU160" s="22">
        <v>9.2890767811704738</v>
      </c>
      <c r="AV160" s="22">
        <v>15.685147375517316</v>
      </c>
      <c r="AW160" s="22">
        <v>21.824647463202197</v>
      </c>
      <c r="AX160" s="22">
        <v>27.35387092551704</v>
      </c>
    </row>
    <row r="161" spans="1:50">
      <c r="A161" s="21" t="s">
        <v>156</v>
      </c>
      <c r="C161" s="5" t="s">
        <v>132</v>
      </c>
      <c r="D161" s="5" t="s">
        <v>145</v>
      </c>
      <c r="F161" s="22">
        <v>2.85116225186266</v>
      </c>
      <c r="G161" s="22">
        <v>74.184853673553221</v>
      </c>
      <c r="H161" s="22">
        <v>14.981807439518406</v>
      </c>
      <c r="I161" s="22">
        <v>2.8717799860157864</v>
      </c>
      <c r="J161" s="22">
        <v>2.2849111367678088</v>
      </c>
      <c r="K161" s="22">
        <v>18.745823954531531</v>
      </c>
      <c r="L161" s="22">
        <v>4.299725286423917</v>
      </c>
      <c r="M161" s="22">
        <v>13.539096892186274</v>
      </c>
      <c r="N161" s="22">
        <v>6.467031110198171</v>
      </c>
      <c r="O161" s="22">
        <v>2.3256883485985878</v>
      </c>
      <c r="P161" s="22">
        <v>6.459840728379465</v>
      </c>
      <c r="Q161" s="22">
        <v>4.6683024911337734</v>
      </c>
      <c r="R161" s="22">
        <v>166.17374191075541</v>
      </c>
      <c r="S161" s="22">
        <v>35.299646202628146</v>
      </c>
      <c r="T161" s="22">
        <v>72.582596675753365</v>
      </c>
      <c r="U161" s="22">
        <v>78.590982944654272</v>
      </c>
      <c r="V161" s="22">
        <v>73.501670934502599</v>
      </c>
      <c r="W161" s="22">
        <v>114.63618025302544</v>
      </c>
      <c r="X161" s="22">
        <v>55.386083838239742</v>
      </c>
      <c r="Y161" s="22">
        <v>66.941839472293424</v>
      </c>
      <c r="Z161" s="22">
        <v>50.642545508431049</v>
      </c>
      <c r="AA161" s="22">
        <v>100.85538810359422</v>
      </c>
      <c r="AB161" s="22">
        <v>58.085451077449321</v>
      </c>
      <c r="AC161" s="22">
        <v>5.0375090024492035</v>
      </c>
      <c r="AD161" s="22">
        <v>4.3087160177709078</v>
      </c>
      <c r="AE161" s="22">
        <v>11.820724892096553</v>
      </c>
      <c r="AF161" s="22">
        <v>12.285437036678493</v>
      </c>
      <c r="AG161" s="22">
        <v>58.182812947721708</v>
      </c>
      <c r="AH161" s="22">
        <v>30.075960032964701</v>
      </c>
      <c r="AI161" s="22">
        <v>84.222677747690213</v>
      </c>
      <c r="AJ161" s="22">
        <v>61.219143361405088</v>
      </c>
      <c r="AK161" s="22">
        <v>70.748940170605508</v>
      </c>
      <c r="AL161" s="22">
        <v>369.88297107639715</v>
      </c>
      <c r="AM161" s="22"/>
      <c r="AN161" s="22">
        <v>63.811894247715848</v>
      </c>
      <c r="AO161" s="22">
        <v>50.83171173712627</v>
      </c>
      <c r="AP161" s="22">
        <v>417.20757514715547</v>
      </c>
      <c r="AQ161" s="22">
        <v>49.715367929662854</v>
      </c>
      <c r="AR161" s="22">
        <v>5.1668926272634188</v>
      </c>
      <c r="AS161" s="22">
        <v>8.5471825242474058</v>
      </c>
      <c r="AT161" s="22">
        <v>11.336046337593091</v>
      </c>
      <c r="AU161" s="22">
        <v>29.676664523346069</v>
      </c>
      <c r="AV161" s="22">
        <v>163.59544264324953</v>
      </c>
      <c r="AW161" s="22">
        <v>72.412480126074769</v>
      </c>
      <c r="AX161" s="22">
        <v>127.237654323611</v>
      </c>
    </row>
    <row r="162" spans="1:50">
      <c r="A162" s="21" t="s">
        <v>157</v>
      </c>
      <c r="C162" s="5" t="s">
        <v>132</v>
      </c>
      <c r="D162" s="5" t="s">
        <v>145</v>
      </c>
      <c r="F162" s="22">
        <v>2.6148935488856875</v>
      </c>
      <c r="G162" s="22">
        <v>33.988087414154521</v>
      </c>
      <c r="H162" s="22">
        <v>11.932689121044328</v>
      </c>
      <c r="I162" s="22">
        <v>2.3686419889036747</v>
      </c>
      <c r="J162" s="22">
        <v>2.3159784436293034</v>
      </c>
      <c r="K162" s="22">
        <v>23.284226641161379</v>
      </c>
      <c r="L162" s="22">
        <v>3.5670656458524186</v>
      </c>
      <c r="M162" s="22">
        <v>12.976657501745715</v>
      </c>
      <c r="N162" s="22">
        <v>6.4143402741687776</v>
      </c>
      <c r="O162" s="22">
        <v>2.1648241575194764</v>
      </c>
      <c r="P162" s="22">
        <v>8.5392479814050919</v>
      </c>
      <c r="Q162" s="22">
        <v>6.6028198457731317</v>
      </c>
      <c r="R162" s="22">
        <v>41.7989668871502</v>
      </c>
      <c r="S162" s="22">
        <v>52.925515585119982</v>
      </c>
      <c r="T162" s="22">
        <v>2.371091201726224</v>
      </c>
      <c r="U162" s="22">
        <v>30.989928647827551</v>
      </c>
      <c r="V162" s="22">
        <v>71.522268862878263</v>
      </c>
      <c r="W162" s="22">
        <v>154.11667251737256</v>
      </c>
      <c r="X162" s="22">
        <v>42.965265684749141</v>
      </c>
      <c r="Y162" s="22">
        <v>61.212678441605668</v>
      </c>
      <c r="Z162" s="22">
        <v>43.073823398620618</v>
      </c>
      <c r="AA162" s="22">
        <v>18.863666604700285</v>
      </c>
      <c r="AB162" s="22">
        <v>70.740627211348766</v>
      </c>
      <c r="AC162" s="22">
        <v>10.578641160978073</v>
      </c>
      <c r="AD162" s="22">
        <v>8.3960268721606077</v>
      </c>
      <c r="AE162" s="22">
        <v>18.799693124044822</v>
      </c>
      <c r="AF162" s="22">
        <v>26.794042931742446</v>
      </c>
      <c r="AG162" s="22">
        <v>234.24733908375731</v>
      </c>
      <c r="AH162" s="22">
        <v>67.657989476303257</v>
      </c>
      <c r="AI162" s="22">
        <v>70.751160794738922</v>
      </c>
      <c r="AJ162" s="22">
        <v>100.86481573561204</v>
      </c>
      <c r="AK162" s="22">
        <v>100.86224181488465</v>
      </c>
      <c r="AL162" s="22">
        <v>163.55888294575919</v>
      </c>
      <c r="AM162" s="22"/>
      <c r="AN162" s="22">
        <v>42.896614629171616</v>
      </c>
      <c r="AO162" s="22">
        <v>81.853672684581582</v>
      </c>
      <c r="AP162" s="22">
        <v>100.86760070534191</v>
      </c>
      <c r="AQ162" s="22">
        <v>42.103872539149414</v>
      </c>
      <c r="AR162" s="22">
        <v>5.6024935754514962</v>
      </c>
      <c r="AS162" s="22">
        <v>4.5331885462738946</v>
      </c>
      <c r="AT162" s="22">
        <v>9.7863515850390765</v>
      </c>
      <c r="AU162" s="22">
        <v>11.605048642416476</v>
      </c>
      <c r="AV162" s="22">
        <v>18.744507272314742</v>
      </c>
      <c r="AW162" s="22">
        <v>48.78859537888416</v>
      </c>
      <c r="AX162" s="22">
        <v>57.428564505524129</v>
      </c>
    </row>
    <row r="163" spans="1:50">
      <c r="A163" s="21" t="s">
        <v>158</v>
      </c>
      <c r="C163" s="5" t="s">
        <v>132</v>
      </c>
      <c r="D163" s="5" t="s">
        <v>159</v>
      </c>
      <c r="F163" s="22">
        <v>2.2334486146536467</v>
      </c>
      <c r="G163" s="22">
        <v>23.382535174393386</v>
      </c>
      <c r="H163" s="22">
        <v>14.604970374540702</v>
      </c>
      <c r="I163" s="22">
        <v>4.5890277100137347</v>
      </c>
      <c r="J163" s="22">
        <v>3.400087978559569</v>
      </c>
      <c r="K163" s="22">
        <v>37.649743336802288</v>
      </c>
      <c r="L163" s="22">
        <v>3.7942267893431834</v>
      </c>
      <c r="M163" s="22">
        <v>15.228002665710024</v>
      </c>
      <c r="N163" s="22">
        <v>6.0760650985293285</v>
      </c>
      <c r="O163" s="22">
        <v>2.6628212654972447</v>
      </c>
      <c r="P163" s="22">
        <v>6.8026478143800384</v>
      </c>
      <c r="Q163" s="22">
        <v>5.0795765808656377</v>
      </c>
      <c r="R163" s="22">
        <v>1.9200363158631391</v>
      </c>
      <c r="S163" s="22">
        <v>35.450588532248318</v>
      </c>
      <c r="T163" s="22">
        <v>127.21162067005079</v>
      </c>
      <c r="U163" s="22">
        <v>89.552453460679473</v>
      </c>
      <c r="V163" s="22">
        <v>369.88148352307161</v>
      </c>
      <c r="W163" s="22">
        <v>131.98603166724089</v>
      </c>
      <c r="X163" s="22">
        <v>63.687381102610217</v>
      </c>
      <c r="Y163" s="22">
        <v>113.87127477114771</v>
      </c>
      <c r="Z163" s="22">
        <v>78.412798576733977</v>
      </c>
      <c r="AA163" s="22">
        <v>113.82381465200281</v>
      </c>
      <c r="AB163" s="22">
        <v>72.888620708600811</v>
      </c>
      <c r="AC163" s="22">
        <v>8.3612746356874332</v>
      </c>
      <c r="AD163" s="22">
        <v>6.7080717956747078</v>
      </c>
      <c r="AE163" s="22">
        <v>28.824091135805784</v>
      </c>
      <c r="AF163" s="22">
        <v>26.933838952393973</v>
      </c>
      <c r="AG163" s="22">
        <v>311.5852415440861</v>
      </c>
      <c r="AH163" s="22">
        <v>27.893979770482442</v>
      </c>
      <c r="AI163" s="22">
        <v>46.630124121025233</v>
      </c>
      <c r="AJ163" s="22">
        <v>2.6541263655741272</v>
      </c>
      <c r="AK163" s="22">
        <v>127.268296398704</v>
      </c>
      <c r="AL163" s="22">
        <v>2.4708267479325388</v>
      </c>
      <c r="AM163" s="22"/>
      <c r="AN163" s="22">
        <v>163.54119767227473</v>
      </c>
      <c r="AO163" s="22">
        <v>53.137768028548294</v>
      </c>
      <c r="AP163" s="22">
        <v>132.27680989490705</v>
      </c>
      <c r="AQ163" s="22">
        <v>63.589818411423998</v>
      </c>
      <c r="AR163" s="22">
        <v>8.4277949242202084</v>
      </c>
      <c r="AS163" s="22">
        <v>4.55667183854281</v>
      </c>
      <c r="AT163" s="22">
        <v>8.7969443202434139</v>
      </c>
      <c r="AU163" s="22">
        <v>42.040650989056616</v>
      </c>
      <c r="AV163" s="22">
        <v>70.75576846678986</v>
      </c>
      <c r="AW163" s="22">
        <v>127.24033268146864</v>
      </c>
      <c r="AX163" s="22">
        <v>100.86298354678756</v>
      </c>
    </row>
    <row r="164" spans="1:50">
      <c r="A164" s="21" t="s">
        <v>160</v>
      </c>
      <c r="C164" s="5" t="s">
        <v>132</v>
      </c>
      <c r="D164" s="5" t="s">
        <v>159</v>
      </c>
      <c r="F164" s="22">
        <v>2.3950262808087888</v>
      </c>
      <c r="G164" s="22">
        <v>30.431938452208474</v>
      </c>
      <c r="H164" s="22">
        <v>17.915505073880919</v>
      </c>
      <c r="I164" s="22">
        <v>2.9379775431427819</v>
      </c>
      <c r="J164" s="22">
        <v>2.6146790809935267</v>
      </c>
      <c r="K164" s="22">
        <v>26.81924372944756</v>
      </c>
      <c r="L164" s="22">
        <v>4.0574635806156421</v>
      </c>
      <c r="M164" s="22">
        <v>11.766820482407439</v>
      </c>
      <c r="N164" s="22">
        <v>6.2742062689535896</v>
      </c>
      <c r="O164" s="22">
        <v>2.4963515823605369</v>
      </c>
      <c r="P164" s="22">
        <v>6.716298783133098</v>
      </c>
      <c r="Q164" s="22">
        <v>5.1661483397252494</v>
      </c>
      <c r="R164" s="22">
        <v>49.940294514253409</v>
      </c>
      <c r="S164" s="22">
        <v>53.668437242698168</v>
      </c>
      <c r="T164" s="22">
        <v>67.876837055432532</v>
      </c>
      <c r="U164" s="22">
        <v>58.369809137080829</v>
      </c>
      <c r="V164" s="22">
        <v>87.823170970708958</v>
      </c>
      <c r="W164" s="22">
        <v>92.373526630411575</v>
      </c>
      <c r="X164" s="22">
        <v>67.880442145792529</v>
      </c>
      <c r="Y164" s="22">
        <v>51.250932773600908</v>
      </c>
      <c r="Z164" s="22">
        <v>155.4673990833532</v>
      </c>
      <c r="AA164" s="22">
        <v>27.597916159354099</v>
      </c>
      <c r="AB164" s="22">
        <v>72.908362974342879</v>
      </c>
      <c r="AC164" s="22">
        <v>8.9766936888605784</v>
      </c>
      <c r="AD164" s="22">
        <v>6.9509260974325642</v>
      </c>
      <c r="AE164" s="22">
        <v>22.506466058567451</v>
      </c>
      <c r="AF164" s="22">
        <v>31.377334702574323</v>
      </c>
      <c r="AG164" s="22">
        <v>72.757386993086499</v>
      </c>
      <c r="AH164" s="22">
        <v>32.371767967082107</v>
      </c>
      <c r="AI164" s="22">
        <v>100.85457828891101</v>
      </c>
      <c r="AJ164" s="22">
        <v>2.654126335356505</v>
      </c>
      <c r="AK164" s="22">
        <v>127.2445916762092</v>
      </c>
      <c r="AL164" s="22">
        <v>60.458223689115073</v>
      </c>
      <c r="AM164" s="22"/>
      <c r="AN164" s="22">
        <v>110.61451303898372</v>
      </c>
      <c r="AO164" s="22">
        <v>62.49162701664644</v>
      </c>
      <c r="AP164" s="22">
        <v>127.49137643763484</v>
      </c>
      <c r="AQ164" s="22">
        <v>34.954827716824518</v>
      </c>
      <c r="AR164" s="22">
        <v>8.9337054011753168</v>
      </c>
      <c r="AS164" s="22">
        <v>4.5565193533296435</v>
      </c>
      <c r="AT164" s="22">
        <v>9.1380152966373185</v>
      </c>
      <c r="AU164" s="22">
        <v>46.461346711461069</v>
      </c>
      <c r="AV164" s="22">
        <v>72.236622494391753</v>
      </c>
      <c r="AW164" s="22">
        <v>100.86067128610132</v>
      </c>
      <c r="AX164" s="22">
        <v>234.24354451402886</v>
      </c>
    </row>
    <row r="165" spans="1:50">
      <c r="A165" s="21" t="s">
        <v>161</v>
      </c>
      <c r="C165" s="5" t="s">
        <v>132</v>
      </c>
      <c r="D165" s="5" t="s">
        <v>159</v>
      </c>
      <c r="F165" s="22">
        <v>2.3018799334585518</v>
      </c>
      <c r="G165" s="22">
        <v>12.403732492277118</v>
      </c>
      <c r="H165" s="22">
        <v>17.527065574325295</v>
      </c>
      <c r="I165" s="22">
        <v>3.0946000207391036</v>
      </c>
      <c r="J165" s="22">
        <v>3.4915183040641598</v>
      </c>
      <c r="K165" s="22">
        <v>136.18803666991727</v>
      </c>
      <c r="L165" s="22">
        <v>4.1025356674323374</v>
      </c>
      <c r="M165" s="22">
        <v>14.437943976055712</v>
      </c>
      <c r="N165" s="22">
        <v>6.403719001917179</v>
      </c>
      <c r="O165" s="22">
        <v>2.9513639190856136</v>
      </c>
      <c r="P165" s="22">
        <v>8.3709965558734609</v>
      </c>
      <c r="Q165" s="22">
        <v>5.5060257508581127</v>
      </c>
      <c r="R165" s="22">
        <v>81.02778863987767</v>
      </c>
      <c r="S165" s="22">
        <v>65.308578349969167</v>
      </c>
      <c r="T165" s="22">
        <v>61.227722233471212</v>
      </c>
      <c r="U165" s="22">
        <v>56.084640889744563</v>
      </c>
      <c r="V165" s="22">
        <v>278.65588541214362</v>
      </c>
      <c r="W165" s="22">
        <v>72.261318137335437</v>
      </c>
      <c r="X165" s="22">
        <v>59.858694958693292</v>
      </c>
      <c r="Y165" s="22">
        <v>215.09336828817732</v>
      </c>
      <c r="Z165" s="22">
        <v>73.41983547416082</v>
      </c>
      <c r="AA165" s="22">
        <v>45.771175105537857</v>
      </c>
      <c r="AB165" s="22">
        <v>2.3018913227195195</v>
      </c>
      <c r="AC165" s="22">
        <v>10.290769014772073</v>
      </c>
      <c r="AD165" s="22">
        <v>7.4301010843262407</v>
      </c>
      <c r="AE165" s="22">
        <v>23.124534547477328</v>
      </c>
      <c r="AF165" s="22">
        <v>43.875183698371885</v>
      </c>
      <c r="AG165" s="22">
        <v>72.381584619321913</v>
      </c>
      <c r="AH165" s="22">
        <v>56.892083944692686</v>
      </c>
      <c r="AI165" s="22">
        <v>234.23992541553307</v>
      </c>
      <c r="AJ165" s="22">
        <v>78.785244524858271</v>
      </c>
      <c r="AK165" s="22">
        <v>100.86224181506036</v>
      </c>
      <c r="AL165" s="22">
        <v>88.787612925387236</v>
      </c>
      <c r="AM165" s="22"/>
      <c r="AN165" s="22">
        <v>65.746658637867029</v>
      </c>
      <c r="AO165" s="22">
        <v>61.096632583255186</v>
      </c>
      <c r="AP165" s="22">
        <v>87.159584916149058</v>
      </c>
      <c r="AQ165" s="22">
        <v>29.685780667444138</v>
      </c>
      <c r="AR165" s="22">
        <v>7.9144424675847906</v>
      </c>
      <c r="AS165" s="22">
        <v>6.6573312718236437</v>
      </c>
      <c r="AT165" s="22">
        <v>12.23974872791352</v>
      </c>
      <c r="AU165" s="22">
        <v>90.864853556049226</v>
      </c>
      <c r="AV165" s="22">
        <v>234.24565987329518</v>
      </c>
      <c r="AW165" s="22">
        <v>2.4916552249520549</v>
      </c>
      <c r="AX165" s="22">
        <v>2.5835601940372745</v>
      </c>
    </row>
    <row r="166" spans="1:50">
      <c r="A166" s="21" t="s">
        <v>162</v>
      </c>
      <c r="C166" s="5" t="s">
        <v>132</v>
      </c>
      <c r="D166" s="5" t="s">
        <v>159</v>
      </c>
      <c r="F166" s="22">
        <v>2.330251365158011</v>
      </c>
      <c r="G166" s="22">
        <v>20.753075729914272</v>
      </c>
      <c r="H166" s="22">
        <v>16.318821721228012</v>
      </c>
      <c r="I166" s="22">
        <v>4.0284139298315829</v>
      </c>
      <c r="J166" s="22">
        <v>3.1363939348787033</v>
      </c>
      <c r="K166" s="22">
        <v>35.136771811322518</v>
      </c>
      <c r="L166" s="22">
        <v>4.106301805134895</v>
      </c>
      <c r="M166" s="22">
        <v>13.215352708669274</v>
      </c>
      <c r="N166" s="22">
        <v>6.3296207012682526</v>
      </c>
      <c r="O166" s="22">
        <v>2.5987555536017712</v>
      </c>
      <c r="P166" s="22">
        <v>7.8629936363141004</v>
      </c>
      <c r="Q166" s="22">
        <v>8.5960232594972048</v>
      </c>
      <c r="R166" s="22">
        <v>91.347927098241499</v>
      </c>
      <c r="S166" s="22">
        <v>95.95724224661096</v>
      </c>
      <c r="T166" s="22">
        <v>49.963244091926278</v>
      </c>
      <c r="U166" s="22">
        <v>40.252061919922326</v>
      </c>
      <c r="V166" s="22">
        <v>68.918709584379428</v>
      </c>
      <c r="W166" s="22">
        <v>60.998462696030167</v>
      </c>
      <c r="X166" s="22">
        <v>57.122045059342277</v>
      </c>
      <c r="Y166" s="22">
        <v>127.693698346421</v>
      </c>
      <c r="Z166" s="22">
        <v>56.213913472114271</v>
      </c>
      <c r="AA166" s="22">
        <v>88.883110733857777</v>
      </c>
      <c r="AB166" s="22">
        <v>234.24060721191478</v>
      </c>
      <c r="AC166" s="22">
        <v>11.638541371579771</v>
      </c>
      <c r="AD166" s="22">
        <v>11.2984473709936</v>
      </c>
      <c r="AE166" s="22">
        <v>19.73715780688547</v>
      </c>
      <c r="AF166" s="22">
        <v>27.132973139153773</v>
      </c>
      <c r="AG166" s="22">
        <v>58.256624562087971</v>
      </c>
      <c r="AH166" s="22">
        <v>99.235275740486557</v>
      </c>
      <c r="AI166" s="22">
        <v>311.57966804473875</v>
      </c>
      <c r="AJ166" s="22">
        <v>369.88424093767043</v>
      </c>
      <c r="AK166" s="22">
        <v>234.2432251328477</v>
      </c>
      <c r="AL166" s="22">
        <v>163.77736241313832</v>
      </c>
      <c r="AM166" s="22"/>
      <c r="AN166" s="22">
        <v>38.424128601006238</v>
      </c>
      <c r="AO166" s="22">
        <v>113.82144965257606</v>
      </c>
      <c r="AP166" s="22">
        <v>178.08943678833532</v>
      </c>
      <c r="AQ166" s="22">
        <v>74.600939258615853</v>
      </c>
      <c r="AR166" s="22">
        <v>7.3398436279467383</v>
      </c>
      <c r="AS166" s="22">
        <v>4.5584733460410591</v>
      </c>
      <c r="AT166" s="22">
        <v>11.0087196088026</v>
      </c>
      <c r="AU166" s="22">
        <v>45.858351262519605</v>
      </c>
      <c r="AV166" s="22">
        <v>41.080221328796561</v>
      </c>
      <c r="AW166" s="22">
        <v>70.767288677456548</v>
      </c>
      <c r="AX166" s="22">
        <v>2.5835601904708967</v>
      </c>
    </row>
    <row r="167" spans="1:50">
      <c r="A167" s="21" t="s">
        <v>163</v>
      </c>
      <c r="C167" s="5" t="s">
        <v>132</v>
      </c>
      <c r="D167" s="5" t="s">
        <v>159</v>
      </c>
      <c r="F167" s="22">
        <v>1.7561417465142295</v>
      </c>
      <c r="G167" s="22">
        <v>9.4611532646130687</v>
      </c>
      <c r="H167" s="22">
        <v>15.049160693673045</v>
      </c>
      <c r="I167" s="22">
        <v>3.4240706945224217</v>
      </c>
      <c r="J167" s="22">
        <v>10.243828484868963</v>
      </c>
      <c r="K167" s="22">
        <v>80.117045423126029</v>
      </c>
      <c r="L167" s="22">
        <v>9.7138294283647806</v>
      </c>
      <c r="M167" s="22">
        <v>42.343796021787441</v>
      </c>
      <c r="N167" s="22">
        <v>6.1587821863894847</v>
      </c>
      <c r="O167" s="22">
        <v>2.3354760883738255</v>
      </c>
      <c r="P167" s="22">
        <v>8.5201339861438949</v>
      </c>
      <c r="Q167" s="22">
        <v>13.090166462290544</v>
      </c>
      <c r="R167" s="22">
        <v>47.909897712243598</v>
      </c>
      <c r="S167" s="22">
        <v>66.146625634315342</v>
      </c>
      <c r="T167" s="22">
        <v>56.092251682458134</v>
      </c>
      <c r="U167" s="22">
        <v>41.759446926904161</v>
      </c>
      <c r="V167" s="22">
        <v>49.601493152518437</v>
      </c>
      <c r="W167" s="22">
        <v>112.9888622156503</v>
      </c>
      <c r="X167" s="22">
        <v>68.97281705250623</v>
      </c>
      <c r="Y167" s="22">
        <v>101.3433486334439</v>
      </c>
      <c r="Z167" s="22">
        <v>86.345616361654791</v>
      </c>
      <c r="AA167" s="22">
        <v>72.634097159596166</v>
      </c>
      <c r="AB167" s="22">
        <v>434.69386027069646</v>
      </c>
      <c r="AC167" s="22">
        <v>53.625213501921735</v>
      </c>
      <c r="AD167" s="22">
        <v>27.536022854452185</v>
      </c>
      <c r="AE167" s="22">
        <v>163.58268450527601</v>
      </c>
      <c r="AF167" s="22">
        <v>100.86723333712352</v>
      </c>
      <c r="AG167" s="22">
        <v>73.479198636125616</v>
      </c>
      <c r="AH167" s="22">
        <v>100.86220893411065</v>
      </c>
      <c r="AI167" s="22">
        <v>127.72562286898054</v>
      </c>
      <c r="AJ167" s="22">
        <v>2.6541263482752662</v>
      </c>
      <c r="AK167" s="22">
        <v>89.096723939603976</v>
      </c>
      <c r="AL167" s="22">
        <v>71.09652855718987</v>
      </c>
      <c r="AM167" s="22"/>
      <c r="AN167" s="22">
        <v>51.57261411916064</v>
      </c>
      <c r="AO167" s="22">
        <v>87.774807396051031</v>
      </c>
      <c r="AP167" s="22">
        <v>55.728654296697918</v>
      </c>
      <c r="AQ167" s="22">
        <v>55.384412371390418</v>
      </c>
      <c r="AR167" s="22">
        <v>6.1328561679131699</v>
      </c>
      <c r="AS167" s="22">
        <v>4.1437490193750488</v>
      </c>
      <c r="AT167" s="22">
        <v>7.0175437047951075</v>
      </c>
      <c r="AU167" s="22">
        <v>43.355573859161652</v>
      </c>
      <c r="AV167" s="22">
        <v>34.771609997990453</v>
      </c>
      <c r="AW167" s="22">
        <v>22.453473150875066</v>
      </c>
      <c r="AX167" s="22">
        <v>234.24354451417511</v>
      </c>
    </row>
    <row r="168" spans="1:50">
      <c r="A168" s="21" t="s">
        <v>164</v>
      </c>
      <c r="C168" s="5" t="s">
        <v>132</v>
      </c>
      <c r="D168" s="5" t="s">
        <v>159</v>
      </c>
      <c r="F168" s="22">
        <v>1.3382386062302347</v>
      </c>
      <c r="G168" s="22">
        <v>19.840904731114311</v>
      </c>
      <c r="H168" s="22">
        <v>16.754988357016469</v>
      </c>
      <c r="I168" s="22">
        <v>2.2185115959624837</v>
      </c>
      <c r="J168" s="22">
        <v>59.147631031028645</v>
      </c>
      <c r="K168" s="22">
        <v>127.30022177612834</v>
      </c>
      <c r="L168" s="22">
        <v>11.664474643347239</v>
      </c>
      <c r="M168" s="22">
        <v>72.623529201639656</v>
      </c>
      <c r="N168" s="22">
        <v>5.9087185444680701</v>
      </c>
      <c r="O168" s="22">
        <v>2.1471824000685955</v>
      </c>
      <c r="P168" s="22">
        <v>8.7759690948094349</v>
      </c>
      <c r="Q168" s="22">
        <v>11.916692657842527</v>
      </c>
      <c r="R168" s="22">
        <v>31.950042212892672</v>
      </c>
      <c r="S168" s="22">
        <v>73.461993512523904</v>
      </c>
      <c r="T168" s="22">
        <v>59.890549706615602</v>
      </c>
      <c r="U168" s="22">
        <v>110.47865843576979</v>
      </c>
      <c r="V168" s="22">
        <v>46.590328551538725</v>
      </c>
      <c r="W168" s="22">
        <v>102.91433684925013</v>
      </c>
      <c r="X168" s="22">
        <v>61.137913286143224</v>
      </c>
      <c r="Y168" s="22">
        <v>114.55238086673653</v>
      </c>
      <c r="Z168" s="22">
        <v>77.919419680828568</v>
      </c>
      <c r="AA168" s="22">
        <v>17.268413774037857</v>
      </c>
      <c r="AB168" s="22">
        <v>72.744410155916441</v>
      </c>
      <c r="AC168" s="22">
        <v>32.337751261898916</v>
      </c>
      <c r="AD168" s="22">
        <v>38.673565786477205</v>
      </c>
      <c r="AE168" s="22">
        <v>72.512905762182683</v>
      </c>
      <c r="AF168" s="22">
        <v>100.86723333709196</v>
      </c>
      <c r="AG168" s="22">
        <v>2.9073191106928666</v>
      </c>
      <c r="AH168" s="22">
        <v>100.86220893407953</v>
      </c>
      <c r="AI168" s="22">
        <v>91.183306790461799</v>
      </c>
      <c r="AJ168" s="22">
        <v>91.037962598659831</v>
      </c>
      <c r="AK168" s="22">
        <v>100.86224181465636</v>
      </c>
      <c r="AL168" s="22">
        <v>178.11840639345419</v>
      </c>
      <c r="AM168" s="22"/>
      <c r="AN168" s="22">
        <v>50.351143695292897</v>
      </c>
      <c r="AO168" s="22">
        <v>63.364279758293577</v>
      </c>
      <c r="AP168" s="22">
        <v>2.7579349774029289</v>
      </c>
      <c r="AQ168" s="22">
        <v>16.29940257893389</v>
      </c>
      <c r="AR168" s="22">
        <v>3.2986078590835359</v>
      </c>
      <c r="AS168" s="22">
        <v>9.3064044848924912</v>
      </c>
      <c r="AT168" s="22">
        <v>18.036806837396988</v>
      </c>
      <c r="AU168" s="22">
        <v>17.887588462599012</v>
      </c>
      <c r="AV168" s="22">
        <v>62.510593721099433</v>
      </c>
      <c r="AW168" s="22">
        <v>22.447761014161728</v>
      </c>
      <c r="AX168" s="22">
        <v>27.05330054714894</v>
      </c>
    </row>
    <row r="169" spans="1:50">
      <c r="A169" s="21" t="s">
        <v>165</v>
      </c>
      <c r="C169" s="5" t="s">
        <v>132</v>
      </c>
      <c r="D169" s="5" t="s">
        <v>159</v>
      </c>
      <c r="F169" s="22">
        <v>1.5727453457012157</v>
      </c>
      <c r="G169" s="22">
        <v>18.835422568344278</v>
      </c>
      <c r="H169" s="22">
        <v>16.441207143738396</v>
      </c>
      <c r="I169" s="22">
        <v>2.4205305326029132</v>
      </c>
      <c r="J169" s="22">
        <v>46.061572661231885</v>
      </c>
      <c r="K169" s="22">
        <v>89.300207108304605</v>
      </c>
      <c r="L169" s="22">
        <v>11.18923959935233</v>
      </c>
      <c r="M169" s="22">
        <v>54.057463573770647</v>
      </c>
      <c r="N169" s="22">
        <v>5.9851039333175313</v>
      </c>
      <c r="O169" s="22">
        <v>4.9601209663130934</v>
      </c>
      <c r="P169" s="22">
        <v>14.002030699452634</v>
      </c>
      <c r="Q169" s="22">
        <v>20.026839478016967</v>
      </c>
      <c r="R169" s="22">
        <v>89.013967033971497</v>
      </c>
      <c r="S169" s="22">
        <v>54.90216697501377</v>
      </c>
      <c r="T169" s="22">
        <v>155.67286790772314</v>
      </c>
      <c r="U169" s="22">
        <v>40.297024891161051</v>
      </c>
      <c r="V169" s="22">
        <v>59.736173360589369</v>
      </c>
      <c r="W169" s="22">
        <v>61.869722353614605</v>
      </c>
      <c r="X169" s="22">
        <v>40.14818303689156</v>
      </c>
      <c r="Y169" s="22">
        <v>43.127474101096759</v>
      </c>
      <c r="Z169" s="22">
        <v>45.636663313251795</v>
      </c>
      <c r="AA169" s="22">
        <v>123.41675493887792</v>
      </c>
      <c r="AB169" s="22">
        <v>127.99581133059496</v>
      </c>
      <c r="AC169" s="22">
        <v>95.295199968791906</v>
      </c>
      <c r="AD169" s="22">
        <v>45.87080077323705</v>
      </c>
      <c r="AE169" s="22">
        <v>38.684579579368773</v>
      </c>
      <c r="AF169" s="22">
        <v>91.112569856155062</v>
      </c>
      <c r="AG169" s="22">
        <v>57.505929849750991</v>
      </c>
      <c r="AH169" s="22">
        <v>2.5531401123470521</v>
      </c>
      <c r="AI169" s="22">
        <v>70.737486926406959</v>
      </c>
      <c r="AJ169" s="22">
        <v>2.654126354252051</v>
      </c>
      <c r="AK169" s="22">
        <v>128.0201725534462</v>
      </c>
      <c r="AL169" s="22">
        <v>127.58388452812017</v>
      </c>
      <c r="AM169" s="22"/>
      <c r="AN169" s="22">
        <v>87.941606759399647</v>
      </c>
      <c r="AO169" s="22">
        <v>38.855675515141371</v>
      </c>
      <c r="AP169" s="22">
        <v>49.294314610266667</v>
      </c>
      <c r="AQ169" s="22">
        <v>92.414832579875423</v>
      </c>
      <c r="AR169" s="22">
        <v>3.5422241263676959</v>
      </c>
      <c r="AS169" s="22">
        <v>11.333120336692982</v>
      </c>
      <c r="AT169" s="22">
        <v>15.718379594341469</v>
      </c>
      <c r="AU169" s="22">
        <v>53.396940812744603</v>
      </c>
      <c r="AV169" s="22">
        <v>63.157090255646089</v>
      </c>
      <c r="AW169" s="22">
        <v>60.241595557430067</v>
      </c>
      <c r="AX169" s="22">
        <v>91.30637258956699</v>
      </c>
    </row>
    <row r="170" spans="1:50">
      <c r="A170" s="21" t="s">
        <v>166</v>
      </c>
      <c r="C170" s="5" t="s">
        <v>132</v>
      </c>
      <c r="D170" s="5" t="s">
        <v>159</v>
      </c>
      <c r="F170" s="22">
        <v>1.4289095659673983</v>
      </c>
      <c r="G170" s="22">
        <v>17.873929191191266</v>
      </c>
      <c r="H170" s="22">
        <v>14.832644417235144</v>
      </c>
      <c r="I170" s="22">
        <v>2.4510146679225469</v>
      </c>
      <c r="J170" s="22">
        <v>38.896877442917329</v>
      </c>
      <c r="K170" s="22">
        <v>72.52950166359696</v>
      </c>
      <c r="L170" s="22">
        <v>11.895243949717759</v>
      </c>
      <c r="M170" s="22">
        <v>50.014984689256146</v>
      </c>
      <c r="N170" s="22">
        <v>6.0595284892216714</v>
      </c>
      <c r="O170" s="22">
        <v>2.0643585379633622</v>
      </c>
      <c r="P170" s="22">
        <v>24.506179300303717</v>
      </c>
      <c r="Q170" s="22">
        <v>30.399158279509233</v>
      </c>
      <c r="R170" s="22">
        <v>1.9200363356847199</v>
      </c>
      <c r="S170" s="22">
        <v>50.736669265340375</v>
      </c>
      <c r="T170" s="22">
        <v>50.203740734847194</v>
      </c>
      <c r="U170" s="22">
        <v>74.744026741645655</v>
      </c>
      <c r="V170" s="22">
        <v>59.1466282718917</v>
      </c>
      <c r="W170" s="22">
        <v>71.439121701200961</v>
      </c>
      <c r="X170" s="22">
        <v>56.178411455870275</v>
      </c>
      <c r="Y170" s="22">
        <v>71.538723622664847</v>
      </c>
      <c r="Z170" s="22">
        <v>73.539776686531596</v>
      </c>
      <c r="AA170" s="22">
        <v>27.295349838036095</v>
      </c>
      <c r="AB170" s="22">
        <v>311.58018060738607</v>
      </c>
      <c r="AC170" s="22">
        <v>71.572180728753466</v>
      </c>
      <c r="AD170" s="22">
        <v>61.781210161785339</v>
      </c>
      <c r="AE170" s="22">
        <v>70.954451179957388</v>
      </c>
      <c r="AF170" s="22">
        <v>113.78070569238744</v>
      </c>
      <c r="AG170" s="22">
        <v>100.8717957173974</v>
      </c>
      <c r="AH170" s="22">
        <v>237.01288402814438</v>
      </c>
      <c r="AI170" s="22">
        <v>71.996631006600879</v>
      </c>
      <c r="AJ170" s="22">
        <v>127.87607228269702</v>
      </c>
      <c r="AK170" s="22">
        <v>90.98724103248658</v>
      </c>
      <c r="AL170" s="22">
        <v>234.24232825912941</v>
      </c>
      <c r="AM170" s="22"/>
      <c r="AN170" s="22">
        <v>127.20990270340387</v>
      </c>
      <c r="AO170" s="22">
        <v>65.292397074601254</v>
      </c>
      <c r="AP170" s="22">
        <v>234.24553265511213</v>
      </c>
      <c r="AQ170" s="22">
        <v>47.758104196238065</v>
      </c>
      <c r="AR170" s="22">
        <v>3.5803522294907526</v>
      </c>
      <c r="AS170" s="22">
        <v>8.2149053124696181</v>
      </c>
      <c r="AT170" s="22">
        <v>15.575966039081084</v>
      </c>
      <c r="AU170" s="22">
        <v>57.819134314559697</v>
      </c>
      <c r="AV170" s="22">
        <v>35.60693613828974</v>
      </c>
      <c r="AW170" s="22">
        <v>41.869786941375786</v>
      </c>
      <c r="AX170" s="22">
        <v>234.24354451453362</v>
      </c>
    </row>
    <row r="171" spans="1:50">
      <c r="A171" s="21" t="s">
        <v>167</v>
      </c>
      <c r="C171" s="5" t="s">
        <v>132</v>
      </c>
      <c r="D171" s="5" t="s">
        <v>159</v>
      </c>
      <c r="F171" s="22">
        <v>1.8127300920346825</v>
      </c>
      <c r="G171" s="22">
        <v>21.799576582918334</v>
      </c>
      <c r="H171" s="22">
        <v>15.585943176366195</v>
      </c>
      <c r="I171" s="22">
        <v>2.2392812313976687</v>
      </c>
      <c r="J171" s="22">
        <v>36.775836176851122</v>
      </c>
      <c r="K171" s="22">
        <v>87.596174386840744</v>
      </c>
      <c r="L171" s="22">
        <v>12.355339732307447</v>
      </c>
      <c r="M171" s="22">
        <v>71.086916780886739</v>
      </c>
      <c r="N171" s="22">
        <v>5.887027490936803</v>
      </c>
      <c r="O171" s="22">
        <v>2.1376801622373569</v>
      </c>
      <c r="P171" s="22">
        <v>20.89370135075966</v>
      </c>
      <c r="Q171" s="22">
        <v>27.276600838582343</v>
      </c>
      <c r="R171" s="22">
        <v>234.23716592957678</v>
      </c>
      <c r="S171" s="22">
        <v>47.763002931516979</v>
      </c>
      <c r="T171" s="22">
        <v>49.807725211059406</v>
      </c>
      <c r="U171" s="22">
        <v>35.791678370927137</v>
      </c>
      <c r="V171" s="22">
        <v>50.461544288309035</v>
      </c>
      <c r="W171" s="22">
        <v>92.014567082745856</v>
      </c>
      <c r="X171" s="22">
        <v>112.61138877856575</v>
      </c>
      <c r="Y171" s="22">
        <v>369.88770259696025</v>
      </c>
      <c r="Z171" s="22">
        <v>53.509699413065569</v>
      </c>
      <c r="AA171" s="22">
        <v>234.24027409040576</v>
      </c>
      <c r="AB171" s="22">
        <v>2.3018913051598018</v>
      </c>
      <c r="AC171" s="22">
        <v>56.352482526429085</v>
      </c>
      <c r="AD171" s="22">
        <v>53.48851095547311</v>
      </c>
      <c r="AE171" s="22">
        <v>91.092837164531559</v>
      </c>
      <c r="AF171" s="22">
        <v>127.56402470721945</v>
      </c>
      <c r="AG171" s="22">
        <v>191.85137182053742</v>
      </c>
      <c r="AH171" s="22">
        <v>234.24321097474566</v>
      </c>
      <c r="AI171" s="22">
        <v>102.90156630414545</v>
      </c>
      <c r="AJ171" s="22">
        <v>71.76708253526634</v>
      </c>
      <c r="AK171" s="22">
        <v>57.35041379574082</v>
      </c>
      <c r="AL171" s="22">
        <v>91.701312491076919</v>
      </c>
      <c r="AM171" s="22"/>
      <c r="AN171" s="22">
        <v>234.24384371509586</v>
      </c>
      <c r="AO171" s="22">
        <v>94.563397235203468</v>
      </c>
      <c r="AP171" s="22">
        <v>101.69573124969803</v>
      </c>
      <c r="AQ171" s="22">
        <v>152.40639072444455</v>
      </c>
      <c r="AR171" s="22">
        <v>3.5039193365250276</v>
      </c>
      <c r="AS171" s="22">
        <v>9.6494229873125867</v>
      </c>
      <c r="AT171" s="22">
        <v>17.692411209963435</v>
      </c>
      <c r="AU171" s="22">
        <v>53.109887892445109</v>
      </c>
      <c r="AV171" s="22">
        <v>116.71168687518342</v>
      </c>
      <c r="AW171" s="22">
        <v>59.764669323473207</v>
      </c>
      <c r="AX171" s="22">
        <v>100.86298354630426</v>
      </c>
    </row>
    <row r="172" spans="1:50">
      <c r="A172" s="21" t="s">
        <v>168</v>
      </c>
      <c r="C172" s="5" t="s">
        <v>132</v>
      </c>
      <c r="D172" s="5" t="s">
        <v>159</v>
      </c>
      <c r="F172" s="22">
        <v>1.9276528294969977</v>
      </c>
      <c r="G172" s="22">
        <v>26.663014918736845</v>
      </c>
      <c r="H172" s="22">
        <v>19.077055849046527</v>
      </c>
      <c r="I172" s="22">
        <v>3.5434481796042596</v>
      </c>
      <c r="J172" s="22">
        <v>3.9104651009264075</v>
      </c>
      <c r="K172" s="22">
        <v>47.937284296383012</v>
      </c>
      <c r="L172" s="22">
        <v>3.9487971065938461</v>
      </c>
      <c r="M172" s="22">
        <v>16.310131933593002</v>
      </c>
      <c r="N172" s="22">
        <v>6.2369204062595891</v>
      </c>
      <c r="O172" s="22">
        <v>2.2749634436501993</v>
      </c>
      <c r="P172" s="22">
        <v>8.632841294221727</v>
      </c>
      <c r="Q172" s="22">
        <v>4.3527442253093307</v>
      </c>
      <c r="R172" s="22">
        <v>23.48377951218788</v>
      </c>
      <c r="S172" s="22">
        <v>39.958075844707054</v>
      </c>
      <c r="T172" s="22">
        <v>121.48392726616355</v>
      </c>
      <c r="U172" s="22">
        <v>83.830729783227042</v>
      </c>
      <c r="V172" s="22">
        <v>47.209339287915398</v>
      </c>
      <c r="W172" s="22">
        <v>127.33899514598328</v>
      </c>
      <c r="X172" s="22">
        <v>87.693196991264585</v>
      </c>
      <c r="Y172" s="22">
        <v>91.098998419600264</v>
      </c>
      <c r="Z172" s="22">
        <v>54.912625865714077</v>
      </c>
      <c r="AA172" s="22">
        <v>101.79789094526622</v>
      </c>
      <c r="AB172" s="22">
        <v>78.809285133407343</v>
      </c>
      <c r="AC172" s="22">
        <v>9.5816601064611575</v>
      </c>
      <c r="AD172" s="22">
        <v>7.7655934325690632</v>
      </c>
      <c r="AE172" s="22">
        <v>17.239505734324766</v>
      </c>
      <c r="AF172" s="22">
        <v>30.118970247254719</v>
      </c>
      <c r="AG172" s="22">
        <v>223.34118122980288</v>
      </c>
      <c r="AH172" s="22">
        <v>50.423279799700659</v>
      </c>
      <c r="AI172" s="22">
        <v>59.32637458952054</v>
      </c>
      <c r="AJ172" s="22">
        <v>57.407416665220097</v>
      </c>
      <c r="AK172" s="22">
        <v>127.41862627426626</v>
      </c>
      <c r="AL172" s="22">
        <v>57.477813750289904</v>
      </c>
      <c r="AM172" s="22"/>
      <c r="AN172" s="22">
        <v>72.542678788549054</v>
      </c>
      <c r="AO172" s="22">
        <v>53.344103661688671</v>
      </c>
      <c r="AP172" s="22">
        <v>228.78400107170859</v>
      </c>
      <c r="AQ172" s="22">
        <v>27.125512168174406</v>
      </c>
      <c r="AR172" s="22">
        <v>7.7653039007534295</v>
      </c>
      <c r="AS172" s="22">
        <v>3.6490015019385238</v>
      </c>
      <c r="AT172" s="22">
        <v>10.46198699291365</v>
      </c>
      <c r="AU172" s="22">
        <v>76.572377019378521</v>
      </c>
      <c r="AV172" s="22">
        <v>70.802447030087194</v>
      </c>
      <c r="AW172" s="22">
        <v>44.138842986172598</v>
      </c>
      <c r="AX172" s="22">
        <v>2.5835602027577491</v>
      </c>
    </row>
    <row r="173" spans="1:50">
      <c r="A173" s="21" t="s">
        <v>169</v>
      </c>
      <c r="C173" s="5" t="s">
        <v>132</v>
      </c>
      <c r="D173" s="5" t="s">
        <v>159</v>
      </c>
      <c r="F173" s="22">
        <v>2.3345554259680554</v>
      </c>
      <c r="G173" s="22">
        <v>62.910753596840806</v>
      </c>
      <c r="H173" s="22">
        <v>13.689218975703188</v>
      </c>
      <c r="I173" s="22">
        <v>2.6477038968080993</v>
      </c>
      <c r="J173" s="22">
        <v>1.9128978786836333</v>
      </c>
      <c r="K173" s="22">
        <v>34.225443891847888</v>
      </c>
      <c r="L173" s="22">
        <v>4.1574889795389876</v>
      </c>
      <c r="M173" s="22">
        <v>11.828797256984426</v>
      </c>
      <c r="N173" s="22">
        <v>6.3038179388462874</v>
      </c>
      <c r="O173" s="22">
        <v>2.4784278883128832</v>
      </c>
      <c r="P173" s="22">
        <v>7.6383010420032011</v>
      </c>
      <c r="Q173" s="22">
        <v>5.6783207633615911</v>
      </c>
      <c r="R173" s="22">
        <v>100.84816907604826</v>
      </c>
      <c r="S173" s="22">
        <v>62.196215417157873</v>
      </c>
      <c r="T173" s="22">
        <v>102.04276935394519</v>
      </c>
      <c r="U173" s="22">
        <v>78.37013052627411</v>
      </c>
      <c r="V173" s="22">
        <v>67.692411513755374</v>
      </c>
      <c r="W173" s="22">
        <v>166.15112160378149</v>
      </c>
      <c r="X173" s="22">
        <v>112.94433316605571</v>
      </c>
      <c r="Y173" s="22">
        <v>99.153544709672573</v>
      </c>
      <c r="Z173" s="22">
        <v>98.521856929654135</v>
      </c>
      <c r="AA173" s="22">
        <v>70.880776373681741</v>
      </c>
      <c r="AB173" s="22">
        <v>140.81427165235431</v>
      </c>
      <c r="AC173" s="22">
        <v>11.124216495471355</v>
      </c>
      <c r="AD173" s="22">
        <v>6.8415477869986097</v>
      </c>
      <c r="AE173" s="22">
        <v>19.559085593233185</v>
      </c>
      <c r="AF173" s="22">
        <v>31.692711230241468</v>
      </c>
      <c r="AG173" s="22">
        <v>91.485556461132276</v>
      </c>
      <c r="AH173" s="22">
        <v>43.223980575138469</v>
      </c>
      <c r="AI173" s="22">
        <v>100.85457828906314</v>
      </c>
      <c r="AJ173" s="22">
        <v>234.2443334426643</v>
      </c>
      <c r="AK173" s="22">
        <v>234.24322513264579</v>
      </c>
      <c r="AL173" s="22">
        <v>234.24232825869015</v>
      </c>
      <c r="AM173" s="22"/>
      <c r="AN173" s="22">
        <v>79.979136045151463</v>
      </c>
      <c r="AO173" s="22">
        <v>61.196461510357651</v>
      </c>
      <c r="AP173" s="22">
        <v>39.307277021719067</v>
      </c>
      <c r="AQ173" s="22">
        <v>88.999758977135258</v>
      </c>
      <c r="AR173" s="22">
        <v>8.8707020371124141</v>
      </c>
      <c r="AS173" s="22">
        <v>5.238414753826504</v>
      </c>
      <c r="AT173" s="22">
        <v>10.677761871027384</v>
      </c>
      <c r="AU173" s="22">
        <v>61.479624272574952</v>
      </c>
      <c r="AV173" s="22">
        <v>152.59129688334298</v>
      </c>
      <c r="AW173" s="22">
        <v>100.86067128625352</v>
      </c>
      <c r="AX173" s="22">
        <v>2.5835601721626014</v>
      </c>
    </row>
    <row r="174" spans="1:50">
      <c r="A174" s="21" t="s">
        <v>170</v>
      </c>
      <c r="C174" s="5" t="s">
        <v>132</v>
      </c>
      <c r="D174" s="5" t="s">
        <v>159</v>
      </c>
      <c r="F174" s="22">
        <v>2.2680120044572658</v>
      </c>
      <c r="G174" s="22">
        <v>46.927227954263806</v>
      </c>
      <c r="H174" s="22">
        <v>16.014300490237144</v>
      </c>
      <c r="I174" s="22">
        <v>3.0656861438711518</v>
      </c>
      <c r="J174" s="22">
        <v>2.4191015505490023</v>
      </c>
      <c r="K174" s="22">
        <v>31.322115206107028</v>
      </c>
      <c r="L174" s="22">
        <v>3.8932292993002817</v>
      </c>
      <c r="M174" s="22">
        <v>13.815990811986094</v>
      </c>
      <c r="N174" s="22">
        <v>6.2576619760644787</v>
      </c>
      <c r="O174" s="22">
        <v>2.6480265099598119</v>
      </c>
      <c r="P174" s="22">
        <v>6.7121243157898647</v>
      </c>
      <c r="Q174" s="22">
        <v>5.7828042234986974</v>
      </c>
      <c r="R174" s="22">
        <v>49.501108140785952</v>
      </c>
      <c r="S174" s="22">
        <v>33.615470529453638</v>
      </c>
      <c r="T174" s="22">
        <v>166.15382660307418</v>
      </c>
      <c r="U174" s="22">
        <v>49.797901548183923</v>
      </c>
      <c r="V174" s="22">
        <v>51.229757720648976</v>
      </c>
      <c r="W174" s="22">
        <v>156.99753240938955</v>
      </c>
      <c r="X174" s="22">
        <v>135.70293845662897</v>
      </c>
      <c r="Y174" s="22">
        <v>81.394411673283884</v>
      </c>
      <c r="Z174" s="22">
        <v>62.971797240207415</v>
      </c>
      <c r="AA174" s="22">
        <v>102.21681210333034</v>
      </c>
      <c r="AB174" s="22">
        <v>311.58018060707201</v>
      </c>
      <c r="AC174" s="22">
        <v>9.5780290039791431</v>
      </c>
      <c r="AD174" s="22">
        <v>6.8798390103921543</v>
      </c>
      <c r="AE174" s="22">
        <v>18.127076936373754</v>
      </c>
      <c r="AF174" s="22">
        <v>28.709602851536861</v>
      </c>
      <c r="AG174" s="22">
        <v>72.534092933033492</v>
      </c>
      <c r="AH174" s="22">
        <v>54.979555575536331</v>
      </c>
      <c r="AI174" s="22">
        <v>191.52139706184164</v>
      </c>
      <c r="AJ174" s="22">
        <v>96.374225473911565</v>
      </c>
      <c r="AK174" s="22">
        <v>2.5544387231177232</v>
      </c>
      <c r="AL174" s="22">
        <v>2.4708267237365145</v>
      </c>
      <c r="AM174" s="22"/>
      <c r="AN174" s="22">
        <v>78.115437656328496</v>
      </c>
      <c r="AO174" s="22">
        <v>46.713780367939634</v>
      </c>
      <c r="AP174" s="22">
        <v>234.24553265469447</v>
      </c>
      <c r="AQ174" s="22">
        <v>16.343483845695463</v>
      </c>
      <c r="AR174" s="22">
        <v>7.0305168308897157</v>
      </c>
      <c r="AS174" s="22">
        <v>4.7395724900255134</v>
      </c>
      <c r="AT174" s="22">
        <v>9.7308712344127706</v>
      </c>
      <c r="AU174" s="22">
        <v>72.234068247354173</v>
      </c>
      <c r="AV174" s="22">
        <v>51.236788041993755</v>
      </c>
      <c r="AW174" s="22">
        <v>73.587834639461704</v>
      </c>
      <c r="AX174" s="22">
        <v>163.52541219552538</v>
      </c>
    </row>
    <row r="175" spans="1:50">
      <c r="A175" s="21" t="s">
        <v>171</v>
      </c>
      <c r="C175" s="5" t="s">
        <v>132</v>
      </c>
      <c r="D175" s="5" t="s">
        <v>159</v>
      </c>
      <c r="F175" s="22">
        <v>2.4848324538957605</v>
      </c>
      <c r="G175" s="22">
        <v>26.542591299600197</v>
      </c>
      <c r="H175" s="22">
        <v>15.154611321367799</v>
      </c>
      <c r="I175" s="22">
        <v>2.7183863946740692</v>
      </c>
      <c r="J175" s="22">
        <v>3.1491340990993693</v>
      </c>
      <c r="K175" s="22">
        <v>21.809269803617706</v>
      </c>
      <c r="L175" s="22">
        <v>4.2321636000018916</v>
      </c>
      <c r="M175" s="22">
        <v>13.145549510153916</v>
      </c>
      <c r="N175" s="22">
        <v>6.3746507080804973</v>
      </c>
      <c r="O175" s="22">
        <v>2.5833224385027607</v>
      </c>
      <c r="P175" s="22">
        <v>8.3181832616188256</v>
      </c>
      <c r="Q175" s="22">
        <v>5.9615493681306235</v>
      </c>
      <c r="R175" s="22">
        <v>72.346991153055185</v>
      </c>
      <c r="S175" s="22">
        <v>41.352516629048871</v>
      </c>
      <c r="T175" s="22">
        <v>89.698930247743178</v>
      </c>
      <c r="U175" s="22">
        <v>42.778024010203232</v>
      </c>
      <c r="V175" s="22">
        <v>64.054865686694114</v>
      </c>
      <c r="W175" s="22">
        <v>71.448345181594334</v>
      </c>
      <c r="X175" s="22">
        <v>87.681103677157154</v>
      </c>
      <c r="Y175" s="22">
        <v>71.527643852481603</v>
      </c>
      <c r="Z175" s="22">
        <v>100.12887288238346</v>
      </c>
      <c r="AA175" s="22">
        <v>214.50787426264338</v>
      </c>
      <c r="AB175" s="22">
        <v>58.690155383568275</v>
      </c>
      <c r="AC175" s="22">
        <v>9.7359533111041827</v>
      </c>
      <c r="AD175" s="22">
        <v>6.5098992636115636</v>
      </c>
      <c r="AE175" s="22">
        <v>23.397297487000042</v>
      </c>
      <c r="AF175" s="22">
        <v>45.446454125428595</v>
      </c>
      <c r="AG175" s="22">
        <v>30.601451449843807</v>
      </c>
      <c r="AH175" s="22">
        <v>47.690460610667579</v>
      </c>
      <c r="AI175" s="22">
        <v>90.994441445855813</v>
      </c>
      <c r="AJ175" s="22">
        <v>100.8648157352398</v>
      </c>
      <c r="AK175" s="22">
        <v>152.50693862707695</v>
      </c>
      <c r="AL175" s="22">
        <v>127.42936027781404</v>
      </c>
      <c r="AM175" s="22"/>
      <c r="AN175" s="22">
        <v>92.519329526405429</v>
      </c>
      <c r="AO175" s="22">
        <v>32.621198225544227</v>
      </c>
      <c r="AP175" s="22">
        <v>83.987415673834732</v>
      </c>
      <c r="AQ175" s="22">
        <v>37.44888246333597</v>
      </c>
      <c r="AR175" s="22">
        <v>9.3335144175706954</v>
      </c>
      <c r="AS175" s="22">
        <v>6.214769084130416</v>
      </c>
      <c r="AT175" s="22">
        <v>10.332781251283414</v>
      </c>
      <c r="AU175" s="22">
        <v>71.835228364513839</v>
      </c>
      <c r="AV175" s="22">
        <v>44.905959861635722</v>
      </c>
      <c r="AW175" s="22">
        <v>234.24254888685951</v>
      </c>
      <c r="AX175" s="22">
        <v>127.23090017110233</v>
      </c>
    </row>
    <row r="176" spans="1:50">
      <c r="A176" s="21" t="s">
        <v>172</v>
      </c>
      <c r="C176" s="5" t="s">
        <v>132</v>
      </c>
      <c r="D176" s="5" t="s">
        <v>159</v>
      </c>
      <c r="F176" s="22">
        <v>2.2022417464293644</v>
      </c>
      <c r="G176" s="22">
        <v>17.101647765525524</v>
      </c>
      <c r="H176" s="22">
        <v>16.279005426972184</v>
      </c>
      <c r="I176" s="22">
        <v>3.7978300901407076</v>
      </c>
      <c r="J176" s="22">
        <v>4.1043062682024347</v>
      </c>
      <c r="K176" s="22">
        <v>24.318786533074775</v>
      </c>
      <c r="L176" s="22">
        <v>4.0741429907686602</v>
      </c>
      <c r="M176" s="22">
        <v>11.770212411215208</v>
      </c>
      <c r="N176" s="22">
        <v>6.2281622034935866</v>
      </c>
      <c r="O176" s="22">
        <v>2.5231511754923663</v>
      </c>
      <c r="P176" s="22">
        <v>6.5779118417434876</v>
      </c>
      <c r="Q176" s="22">
        <v>6.7753369185050545</v>
      </c>
      <c r="R176" s="22">
        <v>47.888385196167889</v>
      </c>
      <c r="S176" s="22">
        <v>25.456761718595775</v>
      </c>
      <c r="T176" s="22">
        <v>40.651686298924346</v>
      </c>
      <c r="U176" s="22">
        <v>60.651683355454239</v>
      </c>
      <c r="V176" s="22">
        <v>62.784482742996083</v>
      </c>
      <c r="W176" s="22">
        <v>61.6073791307699</v>
      </c>
      <c r="X176" s="22">
        <v>77.897186916114563</v>
      </c>
      <c r="Y176" s="22">
        <v>92.583860370032468</v>
      </c>
      <c r="Z176" s="22">
        <v>31.824550019322459</v>
      </c>
      <c r="AA176" s="22">
        <v>50.492492969738478</v>
      </c>
      <c r="AB176" s="22">
        <v>100.85616178595249</v>
      </c>
      <c r="AC176" s="22">
        <v>11.660461471091528</v>
      </c>
      <c r="AD176" s="22">
        <v>6.7677614030829458</v>
      </c>
      <c r="AE176" s="22">
        <v>27.124646426752484</v>
      </c>
      <c r="AF176" s="22">
        <v>44.269150445808684</v>
      </c>
      <c r="AG176" s="22">
        <v>72.574924906623949</v>
      </c>
      <c r="AH176" s="22">
        <v>72.429377821539944</v>
      </c>
      <c r="AI176" s="22">
        <v>72.616206722639774</v>
      </c>
      <c r="AJ176" s="22">
        <v>70.7555748903292</v>
      </c>
      <c r="AK176" s="22">
        <v>311.58214871962087</v>
      </c>
      <c r="AL176" s="22">
        <v>71.369987070913027</v>
      </c>
      <c r="AM176" s="22"/>
      <c r="AN176" s="22">
        <v>163.50465059283044</v>
      </c>
      <c r="AO176" s="22">
        <v>42.576284354743898</v>
      </c>
      <c r="AP176" s="22">
        <v>57.304903817735266</v>
      </c>
      <c r="AQ176" s="22">
        <v>15.12265113833765</v>
      </c>
      <c r="AR176" s="22">
        <v>8.2102801732397364</v>
      </c>
      <c r="AS176" s="22">
        <v>5.7733665159129908</v>
      </c>
      <c r="AT176" s="22">
        <v>11.697666540769285</v>
      </c>
      <c r="AU176" s="22">
        <v>27.397583721676067</v>
      </c>
      <c r="AV176" s="22">
        <v>44.304355022522806</v>
      </c>
      <c r="AW176" s="22">
        <v>39.642461243414992</v>
      </c>
      <c r="AX176" s="22">
        <v>44.216240738975436</v>
      </c>
    </row>
    <row r="177" spans="1:50">
      <c r="A177" s="21" t="s">
        <v>173</v>
      </c>
      <c r="C177" s="5" t="s">
        <v>132</v>
      </c>
      <c r="D177" s="5" t="s">
        <v>159</v>
      </c>
      <c r="F177" s="22">
        <v>2.9958163263809952</v>
      </c>
      <c r="G177" s="22">
        <v>15.752733614280652</v>
      </c>
      <c r="H177" s="22">
        <v>13.891585577786829</v>
      </c>
      <c r="I177" s="22">
        <v>2.4505953926692761</v>
      </c>
      <c r="J177" s="22">
        <v>2.5805203147110833</v>
      </c>
      <c r="K177" s="22">
        <v>45.959132780924143</v>
      </c>
      <c r="L177" s="22">
        <v>4.2325699487437314</v>
      </c>
      <c r="M177" s="22">
        <v>12.014481335747737</v>
      </c>
      <c r="N177" s="22">
        <v>6.4615584724422668</v>
      </c>
      <c r="O177" s="22">
        <v>2.5893440389827687</v>
      </c>
      <c r="P177" s="22">
        <v>9.3886244891698354</v>
      </c>
      <c r="Q177" s="22">
        <v>10.544332102384873</v>
      </c>
      <c r="R177" s="22">
        <v>57.449702763947641</v>
      </c>
      <c r="S177" s="22">
        <v>49.718037616769195</v>
      </c>
      <c r="T177" s="22">
        <v>57.265637226770544</v>
      </c>
      <c r="U177" s="22">
        <v>72.678318108020875</v>
      </c>
      <c r="V177" s="22">
        <v>58.058577395878139</v>
      </c>
      <c r="W177" s="22">
        <v>103.37890916631321</v>
      </c>
      <c r="X177" s="22">
        <v>52.143960394918558</v>
      </c>
      <c r="Y177" s="22">
        <v>53.618804986718175</v>
      </c>
      <c r="Z177" s="22">
        <v>60.73597158732678</v>
      </c>
      <c r="AA177" s="22">
        <v>61.050490836434463</v>
      </c>
      <c r="AB177" s="22">
        <v>72.800900453993734</v>
      </c>
      <c r="AC177" s="22">
        <v>20.913680611434842</v>
      </c>
      <c r="AD177" s="22">
        <v>12.087973486384856</v>
      </c>
      <c r="AE177" s="22">
        <v>40.347973051008893</v>
      </c>
      <c r="AF177" s="22">
        <v>70.823409096941703</v>
      </c>
      <c r="AG177" s="22">
        <v>2.9073190966887399</v>
      </c>
      <c r="AH177" s="22">
        <v>234.24321097457039</v>
      </c>
      <c r="AI177" s="22">
        <v>2.2314334290302518</v>
      </c>
      <c r="AJ177" s="22">
        <v>2.6541263317392558</v>
      </c>
      <c r="AK177" s="22">
        <v>73.733751813336255</v>
      </c>
      <c r="AL177" s="22">
        <v>58.109435984209199</v>
      </c>
      <c r="AM177" s="22"/>
      <c r="AN177" s="22">
        <v>131.89015633779488</v>
      </c>
      <c r="AO177" s="22">
        <v>75.235141283520164</v>
      </c>
      <c r="AP177" s="22">
        <v>70.754720586138887</v>
      </c>
      <c r="AQ177" s="22">
        <v>17.881241062549581</v>
      </c>
      <c r="AR177" s="22">
        <v>8.0720123580298218</v>
      </c>
      <c r="AS177" s="22">
        <v>4.1914504450190924</v>
      </c>
      <c r="AT177" s="22">
        <v>13.89078148548653</v>
      </c>
      <c r="AU177" s="22">
        <v>47.444613483877298</v>
      </c>
      <c r="AV177" s="22">
        <v>25.270629224344216</v>
      </c>
      <c r="AW177" s="22">
        <v>63.93098042356997</v>
      </c>
      <c r="AX177" s="22">
        <v>234.2435445139879</v>
      </c>
    </row>
    <row r="178" spans="1:50">
      <c r="A178" s="21" t="s">
        <v>174</v>
      </c>
      <c r="C178" s="5" t="s">
        <v>132</v>
      </c>
      <c r="D178" s="5" t="s">
        <v>159</v>
      </c>
      <c r="F178" s="22">
        <v>1.6217588661594888</v>
      </c>
      <c r="G178" s="22">
        <v>48.178357919224645</v>
      </c>
      <c r="H178" s="22">
        <v>16.033463101262889</v>
      </c>
      <c r="I178" s="22">
        <v>2.8470679246933774</v>
      </c>
      <c r="J178" s="22">
        <v>25.051624759252626</v>
      </c>
      <c r="K178" s="22">
        <v>121.93832030077958</v>
      </c>
      <c r="L178" s="22">
        <v>9.4435465825673983</v>
      </c>
      <c r="M178" s="22">
        <v>44.876880074518553</v>
      </c>
      <c r="N178" s="22">
        <v>5.8748939564879361</v>
      </c>
      <c r="O178" s="22">
        <v>2.2992750663990669</v>
      </c>
      <c r="P178" s="22">
        <v>15.533163960129285</v>
      </c>
      <c r="Q178" s="22">
        <v>13.502153896745654</v>
      </c>
      <c r="R178" s="22">
        <v>56.131846254844127</v>
      </c>
      <c r="S178" s="22">
        <v>102.36651393180563</v>
      </c>
      <c r="T178" s="22">
        <v>59.150034340188512</v>
      </c>
      <c r="U178" s="22">
        <v>59.015076799796113</v>
      </c>
      <c r="V178" s="22">
        <v>27.541532087718423</v>
      </c>
      <c r="W178" s="22">
        <v>61.1346362753333</v>
      </c>
      <c r="X178" s="22">
        <v>57.748949551716152</v>
      </c>
      <c r="Y178" s="22">
        <v>70.528103404508599</v>
      </c>
      <c r="Z178" s="22">
        <v>40.23319302947948</v>
      </c>
      <c r="AA178" s="22">
        <v>31.39648764201543</v>
      </c>
      <c r="AB178" s="22">
        <v>234.24060721180027</v>
      </c>
      <c r="AC178" s="22">
        <v>9.6929069108048473</v>
      </c>
      <c r="AD178" s="22">
        <v>5.5108234091646562</v>
      </c>
      <c r="AE178" s="22">
        <v>13.444246481536187</v>
      </c>
      <c r="AF178" s="22">
        <v>22.921969862258702</v>
      </c>
      <c r="AG178" s="22">
        <v>59.052410071546419</v>
      </c>
      <c r="AH178" s="22">
        <v>70.86053149033917</v>
      </c>
      <c r="AI178" s="22">
        <v>114.2049422597604</v>
      </c>
      <c r="AJ178" s="22">
        <v>72.732916047993328</v>
      </c>
      <c r="AK178" s="22">
        <v>2.5544387291593695</v>
      </c>
      <c r="AL178" s="22">
        <v>90.885707856326434</v>
      </c>
      <c r="AM178" s="22"/>
      <c r="AN178" s="22">
        <v>34.238626852426151</v>
      </c>
      <c r="AO178" s="22">
        <v>61.180854819482249</v>
      </c>
      <c r="AP178" s="22">
        <v>52.930717615660278</v>
      </c>
      <c r="AQ178" s="22">
        <v>66.749994847849464</v>
      </c>
      <c r="AR178" s="22">
        <v>4.2883310392978631</v>
      </c>
      <c r="AS178" s="22">
        <v>8.026424589972132</v>
      </c>
      <c r="AT178" s="22">
        <v>8.5712984240865957</v>
      </c>
      <c r="AU178" s="22">
        <v>29.460933976789079</v>
      </c>
      <c r="AV178" s="22">
        <v>79.9978675336762</v>
      </c>
      <c r="AW178" s="22">
        <v>234.24254888694179</v>
      </c>
      <c r="AX178" s="22">
        <v>311.58238882642439</v>
      </c>
    </row>
    <row r="179" spans="1:50">
      <c r="A179" s="21" t="s">
        <v>175</v>
      </c>
      <c r="C179" s="5" t="s">
        <v>132</v>
      </c>
      <c r="D179" s="5" t="s">
        <v>159</v>
      </c>
      <c r="F179" s="22">
        <v>2.522088993710133</v>
      </c>
      <c r="G179" s="22">
        <v>42.122665685981346</v>
      </c>
      <c r="H179" s="22">
        <v>11.207991596450871</v>
      </c>
      <c r="I179" s="22">
        <v>2.5524228700584732</v>
      </c>
      <c r="J179" s="22">
        <v>11.926682422959235</v>
      </c>
      <c r="K179" s="22">
        <v>163.69293256285584</v>
      </c>
      <c r="L179" s="22">
        <v>8.3173972185236149</v>
      </c>
      <c r="M179" s="22">
        <v>26.327378677817592</v>
      </c>
      <c r="N179" s="22">
        <v>6.0365759076745729</v>
      </c>
      <c r="O179" s="22">
        <v>2.2991579391032912</v>
      </c>
      <c r="P179" s="22">
        <v>43.766714836562244</v>
      </c>
      <c r="Q179" s="22">
        <v>65.149295136766312</v>
      </c>
      <c r="R179" s="22">
        <v>100.84816907644881</v>
      </c>
      <c r="S179" s="22">
        <v>44.263363285914657</v>
      </c>
      <c r="T179" s="22">
        <v>73.604057215799102</v>
      </c>
      <c r="U179" s="22">
        <v>75.558955601560058</v>
      </c>
      <c r="V179" s="22">
        <v>55.790427495354301</v>
      </c>
      <c r="W179" s="22">
        <v>83.868939858120811</v>
      </c>
      <c r="X179" s="22">
        <v>69.039009201889371</v>
      </c>
      <c r="Y179" s="22">
        <v>58.736294932494381</v>
      </c>
      <c r="Z179" s="22">
        <v>35.449928881498714</v>
      </c>
      <c r="AA179" s="22">
        <v>164.37240146939703</v>
      </c>
      <c r="AB179" s="22">
        <v>126.94354543315043</v>
      </c>
      <c r="AC179" s="22">
        <v>35.475805976140961</v>
      </c>
      <c r="AD179" s="22">
        <v>17.576186000325347</v>
      </c>
      <c r="AE179" s="22">
        <v>31.724302715987204</v>
      </c>
      <c r="AF179" s="22">
        <v>53.186970671291895</v>
      </c>
      <c r="AG179" s="22">
        <v>178.37417367736145</v>
      </c>
      <c r="AH179" s="22">
        <v>369.88353008988082</v>
      </c>
      <c r="AI179" s="22">
        <v>100.85457828946382</v>
      </c>
      <c r="AJ179" s="22">
        <v>72.343511353216925</v>
      </c>
      <c r="AK179" s="22">
        <v>234.24322513281825</v>
      </c>
      <c r="AL179" s="22">
        <v>128.22676175561739</v>
      </c>
      <c r="AM179" s="22"/>
      <c r="AN179" s="22">
        <v>146.73722506629483</v>
      </c>
      <c r="AO179" s="22">
        <v>51.44477124200543</v>
      </c>
      <c r="AP179" s="22">
        <v>101.80396058287151</v>
      </c>
      <c r="AQ179" s="22">
        <v>159.33667996031474</v>
      </c>
      <c r="AR179" s="22">
        <v>4.2528415976731688</v>
      </c>
      <c r="AS179" s="22">
        <v>5.3352552335872341</v>
      </c>
      <c r="AT179" s="22">
        <v>9.3359970054678527</v>
      </c>
      <c r="AU179" s="22">
        <v>15.062554472050932</v>
      </c>
      <c r="AV179" s="22">
        <v>15.248681163620446</v>
      </c>
      <c r="AW179" s="22">
        <v>71.008078711562362</v>
      </c>
      <c r="AX179" s="22">
        <v>2.5835601878011101</v>
      </c>
    </row>
    <row r="180" spans="1:50">
      <c r="A180" s="21" t="s">
        <v>176</v>
      </c>
      <c r="C180" s="5" t="s">
        <v>132</v>
      </c>
      <c r="D180" s="5" t="s">
        <v>159</v>
      </c>
      <c r="F180" s="22">
        <v>1.97641961418015</v>
      </c>
      <c r="G180" s="22">
        <v>23.934070927526278</v>
      </c>
      <c r="H180" s="22">
        <v>14.526561630556392</v>
      </c>
      <c r="I180" s="22">
        <v>2.2008084675291957</v>
      </c>
      <c r="J180" s="22">
        <v>7.9578729892764182</v>
      </c>
      <c r="K180" s="22">
        <v>144.869769152065</v>
      </c>
      <c r="L180" s="22">
        <v>8.5489883146843582</v>
      </c>
      <c r="M180" s="22">
        <v>22.700198094602637</v>
      </c>
      <c r="N180" s="22">
        <v>6.0359172464141588</v>
      </c>
      <c r="O180" s="22">
        <v>2.5033139018588373</v>
      </c>
      <c r="P180" s="22">
        <v>20.351756760954231</v>
      </c>
      <c r="Q180" s="22">
        <v>31.858041004574982</v>
      </c>
      <c r="R180" s="22">
        <v>59.244410867946996</v>
      </c>
      <c r="S180" s="22">
        <v>31.251138796554635</v>
      </c>
      <c r="T180" s="22">
        <v>102.89910458237578</v>
      </c>
      <c r="U180" s="22">
        <v>82.172960988260627</v>
      </c>
      <c r="V180" s="22">
        <v>80.313988895094994</v>
      </c>
      <c r="W180" s="22">
        <v>67.873041923966625</v>
      </c>
      <c r="X180" s="22">
        <v>52.485158778718016</v>
      </c>
      <c r="Y180" s="22">
        <v>83.734821263729273</v>
      </c>
      <c r="Z180" s="22">
        <v>77.879108702436866</v>
      </c>
      <c r="AA180" s="22">
        <v>66.721650031685783</v>
      </c>
      <c r="AB180" s="22">
        <v>72.350800334261237</v>
      </c>
      <c r="AC180" s="22">
        <v>17.195155781688104</v>
      </c>
      <c r="AD180" s="22">
        <v>7.9360262546006002</v>
      </c>
      <c r="AE180" s="22">
        <v>25.307314179399402</v>
      </c>
      <c r="AF180" s="22">
        <v>28.170651335760308</v>
      </c>
      <c r="AG180" s="22">
        <v>44.408736651608791</v>
      </c>
      <c r="AH180" s="22">
        <v>70.957798468261799</v>
      </c>
      <c r="AI180" s="22">
        <v>72.882705724511993</v>
      </c>
      <c r="AJ180" s="22">
        <v>311.58298193290034</v>
      </c>
      <c r="AK180" s="22">
        <v>100.86224181443315</v>
      </c>
      <c r="AL180" s="22">
        <v>127.19880436432021</v>
      </c>
      <c r="AM180" s="22"/>
      <c r="AN180" s="22">
        <v>46.968132671795246</v>
      </c>
      <c r="AO180" s="22">
        <v>83.74309053081457</v>
      </c>
      <c r="AP180" s="22">
        <v>91.113512338938193</v>
      </c>
      <c r="AQ180" s="22">
        <v>92.473707128950949</v>
      </c>
      <c r="AR180" s="22">
        <v>3.9481022926073259</v>
      </c>
      <c r="AS180" s="22">
        <v>6.2249862948870121</v>
      </c>
      <c r="AT180" s="22">
        <v>7.7920770156306851</v>
      </c>
      <c r="AU180" s="22">
        <v>26.239436754436642</v>
      </c>
      <c r="AV180" s="22">
        <v>22.810622722049104</v>
      </c>
      <c r="AW180" s="22">
        <v>44.169225686571131</v>
      </c>
      <c r="AX180" s="22">
        <v>114.01601612118516</v>
      </c>
    </row>
    <row r="181" spans="1:50">
      <c r="A181" s="21" t="s">
        <v>177</v>
      </c>
      <c r="C181" s="5" t="s">
        <v>132</v>
      </c>
      <c r="D181" s="5" t="s">
        <v>159</v>
      </c>
      <c r="F181" s="22">
        <v>1.5059279844601996</v>
      </c>
      <c r="G181" s="22">
        <v>41.379242717385551</v>
      </c>
      <c r="H181" s="22">
        <v>14.264738059508989</v>
      </c>
      <c r="I181" s="22">
        <v>2.5172754622607756</v>
      </c>
      <c r="J181" s="22">
        <v>24.209087857662904</v>
      </c>
      <c r="K181" s="22">
        <v>132.43304574809963</v>
      </c>
      <c r="L181" s="22">
        <v>13.134655759615541</v>
      </c>
      <c r="M181" s="22">
        <v>70.722282279830196</v>
      </c>
      <c r="N181" s="22">
        <v>5.922849332472663</v>
      </c>
      <c r="O181" s="22">
        <v>2.3994831427129624</v>
      </c>
      <c r="P181" s="22">
        <v>17.183846623052915</v>
      </c>
      <c r="Q181" s="22">
        <v>23.047189960625808</v>
      </c>
      <c r="R181" s="22">
        <v>163.75244814416413</v>
      </c>
      <c r="S181" s="22">
        <v>60.359144825668494</v>
      </c>
      <c r="T181" s="22">
        <v>79.438703519235744</v>
      </c>
      <c r="U181" s="22">
        <v>55.307918687649533</v>
      </c>
      <c r="V181" s="22">
        <v>134.82130221759951</v>
      </c>
      <c r="W181" s="22">
        <v>62.728764331070906</v>
      </c>
      <c r="X181" s="22">
        <v>62.814087750853645</v>
      </c>
      <c r="Y181" s="22">
        <v>78.612820228376563</v>
      </c>
      <c r="Z181" s="22">
        <v>33.946285532871293</v>
      </c>
      <c r="AA181" s="22">
        <v>73.563893278925107</v>
      </c>
      <c r="AB181" s="22">
        <v>127.2185595832137</v>
      </c>
      <c r="AC181" s="22">
        <v>21.819544124186294</v>
      </c>
      <c r="AD181" s="22">
        <v>12.893486399682224</v>
      </c>
      <c r="AE181" s="22">
        <v>26.049922662289006</v>
      </c>
      <c r="AF181" s="22">
        <v>223.14576665518928</v>
      </c>
      <c r="AG181" s="22">
        <v>100.87179571643499</v>
      </c>
      <c r="AH181" s="22">
        <v>234.24321097470164</v>
      </c>
      <c r="AI181" s="22">
        <v>49.841705655186701</v>
      </c>
      <c r="AJ181" s="22">
        <v>2.6541263433325444</v>
      </c>
      <c r="AK181" s="22">
        <v>234.2432251326706</v>
      </c>
      <c r="AL181" s="22">
        <v>234.24232825871499</v>
      </c>
      <c r="AM181" s="22"/>
      <c r="AN181" s="22">
        <v>50.355020966313276</v>
      </c>
      <c r="AO181" s="22">
        <v>62.404695658909112</v>
      </c>
      <c r="AP181" s="22">
        <v>114.17916365978387</v>
      </c>
      <c r="AQ181" s="22">
        <v>31.289316743476331</v>
      </c>
      <c r="AR181" s="22">
        <v>4.187684851566198</v>
      </c>
      <c r="AS181" s="22">
        <v>7.7700787911807625</v>
      </c>
      <c r="AT181" s="22">
        <v>10.569057938995897</v>
      </c>
      <c r="AU181" s="22">
        <v>38.753693100965691</v>
      </c>
      <c r="AV181" s="22">
        <v>180.38462134275821</v>
      </c>
      <c r="AW181" s="22">
        <v>434.69490657139278</v>
      </c>
      <c r="AX181" s="22">
        <v>2.5835601744139987</v>
      </c>
    </row>
    <row r="182" spans="1:50">
      <c r="A182" s="21" t="s">
        <v>178</v>
      </c>
      <c r="C182" s="5" t="s">
        <v>132</v>
      </c>
      <c r="D182" s="5" t="s">
        <v>159</v>
      </c>
      <c r="F182" s="22">
        <v>1.7780215513920485</v>
      </c>
      <c r="G182" s="22">
        <v>19.711377119503254</v>
      </c>
      <c r="H182" s="22">
        <v>17.176376696128521</v>
      </c>
      <c r="I182" s="22">
        <v>7.8959181848451498</v>
      </c>
      <c r="J182" s="22">
        <v>7.9517853264082028</v>
      </c>
      <c r="K182" s="22">
        <v>143.60884957780138</v>
      </c>
      <c r="L182" s="22">
        <v>5.7450757091327365</v>
      </c>
      <c r="M182" s="22">
        <v>35.177157592864376</v>
      </c>
      <c r="N182" s="22">
        <v>6.4370919189826088</v>
      </c>
      <c r="O182" s="22">
        <v>2.8327997242224412</v>
      </c>
      <c r="P182" s="22">
        <v>8.6420233942349451</v>
      </c>
      <c r="Q182" s="22">
        <v>4.7871409946580386</v>
      </c>
      <c r="R182" s="22">
        <v>55.567131216380986</v>
      </c>
      <c r="S182" s="22">
        <v>28.774689800538642</v>
      </c>
      <c r="T182" s="22">
        <v>317.26834184973842</v>
      </c>
      <c r="U182" s="22">
        <v>131.74475462695492</v>
      </c>
      <c r="V182" s="22">
        <v>192.14377623226463</v>
      </c>
      <c r="W182" s="22">
        <v>63.567267607664128</v>
      </c>
      <c r="X182" s="22">
        <v>136.87312490078133</v>
      </c>
      <c r="Y182" s="22">
        <v>100.71794484466079</v>
      </c>
      <c r="Z182" s="22">
        <v>38.289808374150716</v>
      </c>
      <c r="AA182" s="22">
        <v>89.222452955258674</v>
      </c>
      <c r="AB182" s="22">
        <v>61.065062753242827</v>
      </c>
      <c r="AC182" s="22">
        <v>17.059531525451806</v>
      </c>
      <c r="AD182" s="22">
        <v>16.475091204260405</v>
      </c>
      <c r="AE182" s="22">
        <v>47.346326483607086</v>
      </c>
      <c r="AF182" s="22">
        <v>178.61063701705865</v>
      </c>
      <c r="AG182" s="22">
        <v>2.907319167887485</v>
      </c>
      <c r="AH182" s="22">
        <v>34.21082836921218</v>
      </c>
      <c r="AI182" s="22">
        <v>127.19440625758524</v>
      </c>
      <c r="AJ182" s="22">
        <v>2.6541264097300687</v>
      </c>
      <c r="AK182" s="22">
        <v>91.34490413586613</v>
      </c>
      <c r="AL182" s="22">
        <v>100.86015889199943</v>
      </c>
      <c r="AM182" s="22"/>
      <c r="AN182" s="22">
        <v>78.71689898408961</v>
      </c>
      <c r="AO182" s="22">
        <v>43.885634375886987</v>
      </c>
      <c r="AP182" s="22">
        <v>89.174563978214096</v>
      </c>
      <c r="AQ182" s="22">
        <v>13.539671714280624</v>
      </c>
      <c r="AR182" s="22">
        <v>5.0037210068325342</v>
      </c>
      <c r="AS182" s="22">
        <v>6.3728438031987427</v>
      </c>
      <c r="AT182" s="22">
        <v>14.580882441372044</v>
      </c>
      <c r="AU182" s="22">
        <v>23.200186774886507</v>
      </c>
      <c r="AV182" s="22">
        <v>60.225930480110634</v>
      </c>
      <c r="AW182" s="22">
        <v>25.231549355945095</v>
      </c>
      <c r="AX182" s="22">
        <v>37.357157168510504</v>
      </c>
    </row>
    <row r="183" spans="1:50">
      <c r="A183" s="21" t="s">
        <v>179</v>
      </c>
      <c r="C183" s="5" t="s">
        <v>132</v>
      </c>
      <c r="D183" s="5" t="s">
        <v>159</v>
      </c>
      <c r="F183" s="22">
        <v>2.3611199133405454</v>
      </c>
      <c r="G183" s="22">
        <v>15.441996300976641</v>
      </c>
      <c r="H183" s="22">
        <v>18.837373927228704</v>
      </c>
      <c r="I183" s="22">
        <v>6.6310893363024412</v>
      </c>
      <c r="J183" s="22">
        <v>4.6682595473049142</v>
      </c>
      <c r="K183" s="22">
        <v>163.75059956664555</v>
      </c>
      <c r="L183" s="22">
        <v>4.9220230472443278</v>
      </c>
      <c r="M183" s="22">
        <v>46.610561849984414</v>
      </c>
      <c r="N183" s="22">
        <v>6.5017025852533559</v>
      </c>
      <c r="O183" s="22">
        <v>2.8984550917656358</v>
      </c>
      <c r="P183" s="22">
        <v>7.5482360466260277</v>
      </c>
      <c r="Q183" s="22">
        <v>4.4297763751442858</v>
      </c>
      <c r="R183" s="22">
        <v>17.68203417782988</v>
      </c>
      <c r="S183" s="22">
        <v>10.916685269944207</v>
      </c>
      <c r="T183" s="22">
        <v>90.8768330734692</v>
      </c>
      <c r="U183" s="22">
        <v>73.508714814799418</v>
      </c>
      <c r="V183" s="22">
        <v>51.256194038919091</v>
      </c>
      <c r="W183" s="22">
        <v>73.766824526511911</v>
      </c>
      <c r="X183" s="22">
        <v>230.16065852972469</v>
      </c>
      <c r="Y183" s="22">
        <v>163.98761657897367</v>
      </c>
      <c r="Z183" s="22">
        <v>36.832521099810045</v>
      </c>
      <c r="AA183" s="22">
        <v>27.332287666773428</v>
      </c>
      <c r="AB183" s="22">
        <v>30.277706827945917</v>
      </c>
      <c r="AC183" s="22">
        <v>14.358689162334917</v>
      </c>
      <c r="AD183" s="22">
        <v>13.858739515603649</v>
      </c>
      <c r="AE183" s="22">
        <v>68.836448937921091</v>
      </c>
      <c r="AF183" s="22">
        <v>80.946665273683379</v>
      </c>
      <c r="AG183" s="22">
        <v>113.88400206819539</v>
      </c>
      <c r="AH183" s="22">
        <v>23.441766737139499</v>
      </c>
      <c r="AI183" s="22">
        <v>71.272268738404762</v>
      </c>
      <c r="AJ183" s="22">
        <v>50.626554866689361</v>
      </c>
      <c r="AK183" s="22">
        <v>84.141773388541921</v>
      </c>
      <c r="AL183" s="22">
        <v>51.654428661509307</v>
      </c>
      <c r="AM183" s="22"/>
      <c r="AN183" s="22">
        <v>37.251086120245432</v>
      </c>
      <c r="AO183" s="22">
        <v>10.239422032776947</v>
      </c>
      <c r="AP183" s="22">
        <v>66.16789642239101</v>
      </c>
      <c r="AQ183" s="22">
        <v>5.0989785533409364</v>
      </c>
      <c r="AR183" s="22">
        <v>5.1382484142425398</v>
      </c>
      <c r="AS183" s="22">
        <v>5.8778664558854876</v>
      </c>
      <c r="AT183" s="22">
        <v>9.6749262032428174</v>
      </c>
      <c r="AU183" s="22">
        <v>13.563582067919828</v>
      </c>
      <c r="AV183" s="22">
        <v>41.450417625085791</v>
      </c>
      <c r="AW183" s="22">
        <v>18.82650820536406</v>
      </c>
      <c r="AX183" s="22">
        <v>15.249174661094971</v>
      </c>
    </row>
    <row r="184" spans="1:50">
      <c r="A184" s="21" t="s">
        <v>180</v>
      </c>
      <c r="C184" s="5" t="s">
        <v>132</v>
      </c>
      <c r="D184" s="5" t="s">
        <v>159</v>
      </c>
      <c r="F184" s="22">
        <v>2.6565291520050915</v>
      </c>
      <c r="G184" s="22">
        <v>23.844947715614101</v>
      </c>
      <c r="H184" s="22">
        <v>15.979675065391509</v>
      </c>
      <c r="I184" s="22">
        <v>8.2721188630140681</v>
      </c>
      <c r="J184" s="22">
        <v>22.466113885229852</v>
      </c>
      <c r="K184" s="22">
        <v>67.774904571693995</v>
      </c>
      <c r="L184" s="22">
        <v>5.0787674340132636</v>
      </c>
      <c r="M184" s="22">
        <v>26.436468727549457</v>
      </c>
      <c r="N184" s="22">
        <v>6.2735108316209089</v>
      </c>
      <c r="O184" s="22">
        <v>2.6086002172356686</v>
      </c>
      <c r="P184" s="22">
        <v>10.270816791810201</v>
      </c>
      <c r="Q184" s="22">
        <v>4.8894815087016452</v>
      </c>
      <c r="R184" s="22">
        <v>234.23716593009232</v>
      </c>
      <c r="S184" s="22">
        <v>28.134526226437625</v>
      </c>
      <c r="T184" s="22">
        <v>127.20399023250211</v>
      </c>
      <c r="U184" s="22">
        <v>55.4116671911273</v>
      </c>
      <c r="V184" s="22">
        <v>53.929563079084289</v>
      </c>
      <c r="W184" s="22">
        <v>162.45781994553727</v>
      </c>
      <c r="X184" s="22">
        <v>55.253022338411192</v>
      </c>
      <c r="Y184" s="22">
        <v>90.844471002723722</v>
      </c>
      <c r="Z184" s="22">
        <v>42.465373044625522</v>
      </c>
      <c r="AA184" s="22">
        <v>109.45337138000647</v>
      </c>
      <c r="AB184" s="22">
        <v>83.51104194581869</v>
      </c>
      <c r="AC184" s="22">
        <v>20.115343038599175</v>
      </c>
      <c r="AD184" s="22">
        <v>17.35797758536847</v>
      </c>
      <c r="AE184" s="22">
        <v>40.879534719584122</v>
      </c>
      <c r="AF184" s="22">
        <v>57.811246973914223</v>
      </c>
      <c r="AG184" s="22">
        <v>72.512211533324844</v>
      </c>
      <c r="AH184" s="22">
        <v>24.837635035007953</v>
      </c>
      <c r="AI184" s="22">
        <v>234.23992541587606</v>
      </c>
      <c r="AJ184" s="22">
        <v>127.66889410881286</v>
      </c>
      <c r="AK184" s="22">
        <v>74.710991428879097</v>
      </c>
      <c r="AL184" s="22">
        <v>71.858042193204554</v>
      </c>
      <c r="AM184" s="22"/>
      <c r="AN184" s="22">
        <v>37.06682847439528</v>
      </c>
      <c r="AO184" s="22">
        <v>15.383515472590265</v>
      </c>
      <c r="AP184" s="22">
        <v>61.244594774351576</v>
      </c>
      <c r="AQ184" s="22">
        <v>16.812438146986491</v>
      </c>
      <c r="AR184" s="22">
        <v>4.7955780958982599</v>
      </c>
      <c r="AS184" s="22">
        <v>6.3951077536794951</v>
      </c>
      <c r="AT184" s="22">
        <v>10.054003182766415</v>
      </c>
      <c r="AU184" s="22">
        <v>50.488554749516418</v>
      </c>
      <c r="AV184" s="22">
        <v>100.86789614609566</v>
      </c>
      <c r="AW184" s="22">
        <v>58.094239039892003</v>
      </c>
      <c r="AX184" s="22">
        <v>127.45809324901572</v>
      </c>
    </row>
    <row r="185" spans="1:50">
      <c r="A185" s="21" t="s">
        <v>181</v>
      </c>
      <c r="C185" s="5" t="s">
        <v>132</v>
      </c>
      <c r="D185" s="5" t="s">
        <v>159</v>
      </c>
      <c r="F185" s="22">
        <v>3.9578384675217406</v>
      </c>
      <c r="G185" s="22">
        <v>8.100378842362959</v>
      </c>
      <c r="H185" s="22">
        <v>14.855212702506968</v>
      </c>
      <c r="I185" s="22">
        <v>19.326030591402287</v>
      </c>
      <c r="J185" s="22">
        <v>12.084964637370346</v>
      </c>
      <c r="K185" s="22">
        <v>478.21706232414743</v>
      </c>
      <c r="L185" s="22">
        <v>4.3655642353487671</v>
      </c>
      <c r="M185" s="22">
        <v>127.3859624252101</v>
      </c>
      <c r="N185" s="22">
        <v>6.3477776652847506</v>
      </c>
      <c r="O185" s="22">
        <v>2.6850236766445978</v>
      </c>
      <c r="P185" s="22">
        <v>8.6844650912568024</v>
      </c>
      <c r="Q185" s="22">
        <v>5.4518124206190786</v>
      </c>
      <c r="R185" s="22">
        <v>72.646637933664323</v>
      </c>
      <c r="S185" s="22">
        <v>30.468188691811775</v>
      </c>
      <c r="T185" s="22">
        <v>96.950153987965862</v>
      </c>
      <c r="U185" s="22">
        <v>53.571607882372753</v>
      </c>
      <c r="V185" s="22">
        <v>57.068535927393256</v>
      </c>
      <c r="W185" s="22">
        <v>73.628726770664144</v>
      </c>
      <c r="X185" s="22">
        <v>98.586299663782142</v>
      </c>
      <c r="Y185" s="22">
        <v>99.602348003252544</v>
      </c>
      <c r="Z185" s="22">
        <v>69.734676034070191</v>
      </c>
      <c r="AA185" s="22">
        <v>33.881307995583768</v>
      </c>
      <c r="AB185" s="22">
        <v>74.064905195965139</v>
      </c>
      <c r="AC185" s="22">
        <v>37.979504344644504</v>
      </c>
      <c r="AD185" s="22">
        <v>36.542763364668019</v>
      </c>
      <c r="AE185" s="22">
        <v>58.120909133197117</v>
      </c>
      <c r="AF185" s="22">
        <v>131.9281617961334</v>
      </c>
      <c r="AG185" s="22">
        <v>434.69748786692435</v>
      </c>
      <c r="AH185" s="22">
        <v>66.483313682529598</v>
      </c>
      <c r="AI185" s="22">
        <v>100.85457828897199</v>
      </c>
      <c r="AJ185" s="22">
        <v>2.6541263376807702</v>
      </c>
      <c r="AK185" s="22">
        <v>234.24322513260657</v>
      </c>
      <c r="AL185" s="22">
        <v>72.204559498752715</v>
      </c>
      <c r="AM185" s="22"/>
      <c r="AN185" s="22">
        <v>46.449697131951908</v>
      </c>
      <c r="AO185" s="22">
        <v>22.731355036043102</v>
      </c>
      <c r="AP185" s="22">
        <v>163.61464726110108</v>
      </c>
      <c r="AQ185" s="22">
        <v>12.209875204014489</v>
      </c>
      <c r="AR185" s="22">
        <v>4.0561329590438797</v>
      </c>
      <c r="AS185" s="22">
        <v>6.3750730830706042</v>
      </c>
      <c r="AT185" s="22">
        <v>5.4831859406239563</v>
      </c>
      <c r="AU185" s="22">
        <v>11.628073428883209</v>
      </c>
      <c r="AV185" s="22">
        <v>17.709924422882363</v>
      </c>
      <c r="AW185" s="22">
        <v>73.749181772308276</v>
      </c>
      <c r="AX185" s="22">
        <v>70.849463148270289</v>
      </c>
    </row>
    <row r="186" spans="1:50">
      <c r="A186" s="21" t="s">
        <v>182</v>
      </c>
      <c r="C186" s="5" t="s">
        <v>132</v>
      </c>
      <c r="D186" s="5" t="s">
        <v>159</v>
      </c>
      <c r="F186" s="22">
        <v>3.5568316650377501</v>
      </c>
      <c r="G186" s="22">
        <v>24.738210471766827</v>
      </c>
      <c r="H186" s="22">
        <v>20.623698563521344</v>
      </c>
      <c r="I186" s="22">
        <v>27.888294039423567</v>
      </c>
      <c r="J186" s="22">
        <v>16.755035209362287</v>
      </c>
      <c r="K186" s="22">
        <v>125.0263889773362</v>
      </c>
      <c r="L186" s="22">
        <v>6.6550619198011054</v>
      </c>
      <c r="M186" s="22">
        <v>84.737127098021006</v>
      </c>
      <c r="N186" s="22">
        <v>6.8358385306907863</v>
      </c>
      <c r="O186" s="22">
        <v>4.0320235994261351</v>
      </c>
      <c r="P186" s="22">
        <v>10.379487999979089</v>
      </c>
      <c r="Q186" s="22">
        <v>5.8404730224305448</v>
      </c>
      <c r="R186" s="22">
        <v>26.834091179132589</v>
      </c>
      <c r="S186" s="22">
        <v>75.752112790207335</v>
      </c>
      <c r="T186" s="22">
        <v>104.78445646584719</v>
      </c>
      <c r="U186" s="22">
        <v>136.63146501015387</v>
      </c>
      <c r="V186" s="22">
        <v>170.24211754819828</v>
      </c>
      <c r="W186" s="22">
        <v>98.227315225700551</v>
      </c>
      <c r="X186" s="22">
        <v>2.4500816481645735</v>
      </c>
      <c r="Y186" s="22">
        <v>58.475919480141137</v>
      </c>
      <c r="Z186" s="22">
        <v>73.082231931899656</v>
      </c>
      <c r="AA186" s="22">
        <v>41.047061351909811</v>
      </c>
      <c r="AB186" s="22">
        <v>72.276785858605621</v>
      </c>
      <c r="AC186" s="22">
        <v>43.238629038373972</v>
      </c>
      <c r="AD186" s="22">
        <v>33.031618285542557</v>
      </c>
      <c r="AE186" s="22">
        <v>98.918748175297182</v>
      </c>
      <c r="AF186" s="22">
        <v>86.162133397916321</v>
      </c>
      <c r="AG186" s="22">
        <v>2.9073191255277422</v>
      </c>
      <c r="AH186" s="22">
        <v>2.5531401217834233</v>
      </c>
      <c r="AI186" s="22">
        <v>2.2314334666043871</v>
      </c>
      <c r="AJ186" s="22">
        <v>102.38766948682348</v>
      </c>
      <c r="AK186" s="22">
        <v>70.68548345017733</v>
      </c>
      <c r="AL186" s="22">
        <v>96.819735875328433</v>
      </c>
      <c r="AM186" s="22"/>
      <c r="AN186" s="22">
        <v>41.652929633021145</v>
      </c>
      <c r="AO186" s="22">
        <v>27.544661673106173</v>
      </c>
      <c r="AP186" s="22">
        <v>108.49497856527977</v>
      </c>
      <c r="AQ186" s="22">
        <v>24.59657308727401</v>
      </c>
      <c r="AR186" s="22">
        <v>7.0393296477963583</v>
      </c>
      <c r="AS186" s="22">
        <v>7.8278891016064254</v>
      </c>
      <c r="AT186" s="22">
        <v>10.179411660227736</v>
      </c>
      <c r="AU186" s="22">
        <v>50.039555955180504</v>
      </c>
      <c r="AV186" s="22">
        <v>75.641225613512987</v>
      </c>
      <c r="AW186" s="22">
        <v>170.24565306388942</v>
      </c>
      <c r="AX186" s="22">
        <v>57.892463967881653</v>
      </c>
    </row>
    <row r="187" spans="1:50">
      <c r="A187" s="21" t="s">
        <v>183</v>
      </c>
      <c r="C187" s="5" t="s">
        <v>132</v>
      </c>
      <c r="D187" s="5" t="s">
        <v>159</v>
      </c>
      <c r="F187" s="22">
        <v>2.3130934125764084</v>
      </c>
      <c r="G187" s="22">
        <v>14.349268561041679</v>
      </c>
      <c r="H187" s="22">
        <v>15.332040368339932</v>
      </c>
      <c r="I187" s="22">
        <v>12.785858787004079</v>
      </c>
      <c r="J187" s="22">
        <v>16.149462133148329</v>
      </c>
      <c r="K187" s="22">
        <v>132.30809433747459</v>
      </c>
      <c r="L187" s="22">
        <v>4.0776895412437097</v>
      </c>
      <c r="M187" s="22">
        <v>63.614545502299684</v>
      </c>
      <c r="N187" s="22">
        <v>6.2327257715760433</v>
      </c>
      <c r="O187" s="22">
        <v>2.7979531391941466</v>
      </c>
      <c r="P187" s="22">
        <v>6.9050245217428667</v>
      </c>
      <c r="Q187" s="22">
        <v>3.7761096851241254</v>
      </c>
      <c r="R187" s="22">
        <v>20.365251229759579</v>
      </c>
      <c r="S187" s="22">
        <v>23.990251905415512</v>
      </c>
      <c r="T187" s="22">
        <v>90.634354323502379</v>
      </c>
      <c r="U187" s="22">
        <v>59.770370262174779</v>
      </c>
      <c r="V187" s="22">
        <v>123.13690689487434</v>
      </c>
      <c r="W187" s="22">
        <v>204.50503303947994</v>
      </c>
      <c r="X187" s="22">
        <v>50.609592350711686</v>
      </c>
      <c r="Y187" s="22">
        <v>92.356923018917556</v>
      </c>
      <c r="Z187" s="22">
        <v>25.253663949934019</v>
      </c>
      <c r="AA187" s="22">
        <v>46.22447426387474</v>
      </c>
      <c r="AB187" s="22">
        <v>31.794593974532852</v>
      </c>
      <c r="AC187" s="22">
        <v>20.448766207750957</v>
      </c>
      <c r="AD187" s="22">
        <v>17.341624663449288</v>
      </c>
      <c r="AE187" s="22">
        <v>73.259163854908053</v>
      </c>
      <c r="AF187" s="22">
        <v>89.413461016777802</v>
      </c>
      <c r="AG187" s="22">
        <v>178.61321358293876</v>
      </c>
      <c r="AH187" s="22">
        <v>78.78835786792537</v>
      </c>
      <c r="AI187" s="22">
        <v>91.279000738344934</v>
      </c>
      <c r="AJ187" s="22">
        <v>51.100862024638708</v>
      </c>
      <c r="AK187" s="22">
        <v>52.022607524513759</v>
      </c>
      <c r="AL187" s="22">
        <v>91.627503043088765</v>
      </c>
      <c r="AM187" s="22"/>
      <c r="AN187" s="22">
        <v>24.27221163439431</v>
      </c>
      <c r="AO187" s="22">
        <v>23.920308506453768</v>
      </c>
      <c r="AP187" s="22">
        <v>113.30905125810403</v>
      </c>
      <c r="AQ187" s="22">
        <v>7.2297572078416588</v>
      </c>
      <c r="AR187" s="22">
        <v>4.739080155949714</v>
      </c>
      <c r="AS187" s="22">
        <v>5.8736740285159561</v>
      </c>
      <c r="AT187" s="22">
        <v>7.0537964373913145</v>
      </c>
      <c r="AU187" s="22">
        <v>15.717996323571407</v>
      </c>
      <c r="AV187" s="22">
        <v>36.798243478394475</v>
      </c>
      <c r="AW187" s="22">
        <v>15.813084598573303</v>
      </c>
      <c r="AX187" s="22">
        <v>28.872030372359713</v>
      </c>
    </row>
    <row r="188" spans="1:50">
      <c r="A188" s="21" t="s">
        <v>184</v>
      </c>
      <c r="C188" s="5" t="s">
        <v>132</v>
      </c>
      <c r="D188" s="5" t="s">
        <v>159</v>
      </c>
      <c r="F188" s="22">
        <v>2.1864270397121741</v>
      </c>
      <c r="G188" s="22">
        <v>26.038697556845367</v>
      </c>
      <c r="H188" s="22">
        <v>11.85550672291973</v>
      </c>
      <c r="I188" s="22">
        <v>6.2907257711734861</v>
      </c>
      <c r="J188" s="22">
        <v>5.1004563634207267</v>
      </c>
      <c r="K188" s="22">
        <v>73.804670785256008</v>
      </c>
      <c r="L188" s="22">
        <v>4.639979627864137</v>
      </c>
      <c r="M188" s="22">
        <v>32.243342807511652</v>
      </c>
      <c r="N188" s="22">
        <v>6.1762817890940411</v>
      </c>
      <c r="O188" s="22">
        <v>2.8614765813877501</v>
      </c>
      <c r="P188" s="22">
        <v>7.0770028649385521</v>
      </c>
      <c r="Q188" s="22">
        <v>4.4275124807458131</v>
      </c>
      <c r="R188" s="22">
        <v>31.80838077995471</v>
      </c>
      <c r="S188" s="22">
        <v>19.843179577138184</v>
      </c>
      <c r="T188" s="22">
        <v>2.3710912585347286</v>
      </c>
      <c r="U188" s="22">
        <v>147.13854751730167</v>
      </c>
      <c r="V188" s="22">
        <v>170.52631156318728</v>
      </c>
      <c r="W188" s="22">
        <v>103.35691195042324</v>
      </c>
      <c r="X188" s="22">
        <v>78.59683201146656</v>
      </c>
      <c r="Y188" s="22">
        <v>57.619527380723959</v>
      </c>
      <c r="Z188" s="22">
        <v>42.364235948933256</v>
      </c>
      <c r="AA188" s="22">
        <v>63.879081827631758</v>
      </c>
      <c r="AB188" s="22">
        <v>70.763061618555668</v>
      </c>
      <c r="AC188" s="22">
        <v>19.560746901290365</v>
      </c>
      <c r="AD188" s="22">
        <v>11.846593442448492</v>
      </c>
      <c r="AE188" s="22">
        <v>38.952735761554344</v>
      </c>
      <c r="AF188" s="22">
        <v>45.628099957171358</v>
      </c>
      <c r="AG188" s="22">
        <v>71.968471505569639</v>
      </c>
      <c r="AH188" s="22">
        <v>27.906087896337613</v>
      </c>
      <c r="AI188" s="22">
        <v>100.85457829078324</v>
      </c>
      <c r="AJ188" s="22">
        <v>43.694472912795618</v>
      </c>
      <c r="AK188" s="22">
        <v>74.282604680468467</v>
      </c>
      <c r="AL188" s="22">
        <v>63.124141339873489</v>
      </c>
      <c r="AM188" s="22"/>
      <c r="AN188" s="22">
        <v>89.21493722822288</v>
      </c>
      <c r="AO188" s="22">
        <v>28.728370096067795</v>
      </c>
      <c r="AP188" s="22">
        <v>2.7579350345910618</v>
      </c>
      <c r="AQ188" s="22">
        <v>12.012961247121458</v>
      </c>
      <c r="AR188" s="22">
        <v>4.2928431240345821</v>
      </c>
      <c r="AS188" s="22">
        <v>4.359461858461537</v>
      </c>
      <c r="AT188" s="22">
        <v>6.8808250603849412</v>
      </c>
      <c r="AU188" s="22">
        <v>21.703055707492794</v>
      </c>
      <c r="AV188" s="22">
        <v>34.290458771963166</v>
      </c>
      <c r="AW188" s="22">
        <v>33.137784187443494</v>
      </c>
      <c r="AX188" s="22">
        <v>26.076607745814361</v>
      </c>
    </row>
    <row r="189" spans="1:50">
      <c r="A189" s="21" t="s">
        <v>185</v>
      </c>
      <c r="C189" s="5" t="s">
        <v>132</v>
      </c>
      <c r="D189" s="5" t="s">
        <v>159</v>
      </c>
      <c r="F189" s="22">
        <v>2.3169705385566011</v>
      </c>
      <c r="G189" s="22">
        <v>41.360829346137756</v>
      </c>
      <c r="H189" s="22">
        <v>18.51085313595182</v>
      </c>
      <c r="I189" s="22">
        <v>8.0726383033467144</v>
      </c>
      <c r="J189" s="22">
        <v>7.5462151141964728</v>
      </c>
      <c r="K189" s="22">
        <v>52.857324537386717</v>
      </c>
      <c r="L189" s="22">
        <v>6.3544706190504678</v>
      </c>
      <c r="M189" s="22">
        <v>38.449603441419796</v>
      </c>
      <c r="N189" s="22">
        <v>6.6400590412843368</v>
      </c>
      <c r="O189" s="22">
        <v>2.801527702631339</v>
      </c>
      <c r="P189" s="22">
        <v>7.8490113191518889</v>
      </c>
      <c r="Q189" s="22">
        <v>4.5823155657374448</v>
      </c>
      <c r="R189" s="22">
        <v>19.876092803945358</v>
      </c>
      <c r="S189" s="22">
        <v>18.740827648709523</v>
      </c>
      <c r="T189" s="22">
        <v>123.97787200891273</v>
      </c>
      <c r="U189" s="22">
        <v>112.92187281061473</v>
      </c>
      <c r="V189" s="22">
        <v>49.629092465824165</v>
      </c>
      <c r="W189" s="22">
        <v>171.85223742837826</v>
      </c>
      <c r="X189" s="22">
        <v>71.550837027233925</v>
      </c>
      <c r="Y189" s="22">
        <v>356.27968654620395</v>
      </c>
      <c r="Z189" s="22">
        <v>55.011121950924256</v>
      </c>
      <c r="AA189" s="22">
        <v>89.303948878682164</v>
      </c>
      <c r="AB189" s="22">
        <v>45.028475328789483</v>
      </c>
      <c r="AC189" s="22">
        <v>13.154265869041051</v>
      </c>
      <c r="AD189" s="22">
        <v>13.138697106134105</v>
      </c>
      <c r="AE189" s="22">
        <v>27.143321914055683</v>
      </c>
      <c r="AF189" s="22">
        <v>34.900159697815923</v>
      </c>
      <c r="AG189" s="22">
        <v>71.963428091312068</v>
      </c>
      <c r="AH189" s="22">
        <v>34.089228860037622</v>
      </c>
      <c r="AI189" s="22">
        <v>60.418682594618467</v>
      </c>
      <c r="AJ189" s="22">
        <v>57.474202000760528</v>
      </c>
      <c r="AK189" s="22">
        <v>78.82063978597391</v>
      </c>
      <c r="AL189" s="22">
        <v>70.818033282026917</v>
      </c>
      <c r="AM189" s="22"/>
      <c r="AN189" s="22">
        <v>49.479779865091658</v>
      </c>
      <c r="AO189" s="22">
        <v>67.400799323611778</v>
      </c>
      <c r="AP189" s="22">
        <v>49.638432755777941</v>
      </c>
      <c r="AQ189" s="22">
        <v>8.5776503527069572</v>
      </c>
      <c r="AR189" s="22">
        <v>3.7167847310015683</v>
      </c>
      <c r="AS189" s="22">
        <v>4.8403053248445058</v>
      </c>
      <c r="AT189" s="22">
        <v>7.6503037116252459</v>
      </c>
      <c r="AU189" s="22">
        <v>14.814028695173308</v>
      </c>
      <c r="AV189" s="22">
        <v>33.273021826869865</v>
      </c>
      <c r="AW189" s="22">
        <v>21.592929296651121</v>
      </c>
      <c r="AX189" s="22">
        <v>16.9903538577646</v>
      </c>
    </row>
    <row r="190" spans="1:50">
      <c r="A190" s="21" t="s">
        <v>186</v>
      </c>
      <c r="C190" s="5" t="s">
        <v>187</v>
      </c>
      <c r="D190" s="5" t="s">
        <v>133</v>
      </c>
      <c r="F190" s="22">
        <v>2.0525808816187139</v>
      </c>
      <c r="G190" s="22">
        <v>14.572856868234515</v>
      </c>
      <c r="H190" s="22">
        <v>15.59614127797582</v>
      </c>
      <c r="I190" s="22">
        <v>2.5186615372018903</v>
      </c>
      <c r="J190" s="22">
        <v>2.7040261025254577</v>
      </c>
      <c r="K190" s="22">
        <v>18.913064314352329</v>
      </c>
      <c r="L190" s="22">
        <v>6.2981160047138411</v>
      </c>
      <c r="M190" s="22">
        <v>18.679596344445979</v>
      </c>
      <c r="N190" s="22">
        <v>6.2588972905157316</v>
      </c>
      <c r="O190" s="22">
        <v>2.4274240649644936</v>
      </c>
      <c r="P190" s="22">
        <v>16.241442111289306</v>
      </c>
      <c r="Q190" s="22">
        <v>11.766007838985628</v>
      </c>
      <c r="R190" s="22">
        <v>478.21285747742701</v>
      </c>
      <c r="S190" s="22">
        <v>54.164756686797084</v>
      </c>
      <c r="T190" s="22">
        <v>96.753113681521796</v>
      </c>
      <c r="U190" s="22">
        <v>188.65812018898546</v>
      </c>
      <c r="V190" s="22">
        <v>61.836696129856513</v>
      </c>
      <c r="W190" s="22">
        <v>43.624198302418591</v>
      </c>
      <c r="X190" s="22">
        <v>52.625309855069354</v>
      </c>
      <c r="Y190" s="22">
        <v>46.088582131842244</v>
      </c>
      <c r="Z190" s="22">
        <v>62.60389526810485</v>
      </c>
      <c r="AA190" s="22">
        <v>100.61627603144316</v>
      </c>
      <c r="AB190" s="22">
        <v>2.3018913454355339</v>
      </c>
      <c r="AC190" s="22">
        <v>9.6748723454320071</v>
      </c>
      <c r="AD190" s="22">
        <v>7.2033305789683224</v>
      </c>
      <c r="AE190" s="22">
        <v>18.593620625997175</v>
      </c>
      <c r="AF190" s="22">
        <v>29.546112524118655</v>
      </c>
      <c r="AG190" s="22">
        <v>91.675712438644268</v>
      </c>
      <c r="AH190" s="22">
        <v>59.207602019866513</v>
      </c>
      <c r="AI190" s="22">
        <v>57.584613173987513</v>
      </c>
      <c r="AJ190" s="22">
        <v>127.34881295734361</v>
      </c>
      <c r="AK190" s="22">
        <v>100.86224181557893</v>
      </c>
      <c r="AL190" s="22">
        <v>178.6066419420074</v>
      </c>
      <c r="AM190" s="22"/>
      <c r="AN190" s="22">
        <v>57.409591039628637</v>
      </c>
      <c r="AO190" s="22">
        <v>76.050947741998897</v>
      </c>
      <c r="AP190" s="22">
        <v>417.20757514704832</v>
      </c>
      <c r="AQ190" s="22">
        <v>53.764792282529214</v>
      </c>
      <c r="AR190" s="22">
        <v>4.1423432187713844</v>
      </c>
      <c r="AS190" s="22">
        <v>4.5544509713288903</v>
      </c>
      <c r="AT190" s="22">
        <v>6.7039749348943269</v>
      </c>
      <c r="AU190" s="22">
        <v>29.40065266678582</v>
      </c>
      <c r="AV190" s="22">
        <v>26.611639237279039</v>
      </c>
      <c r="AW190" s="22">
        <v>49.756283859974509</v>
      </c>
      <c r="AX190" s="22">
        <v>78.725635593597005</v>
      </c>
    </row>
    <row r="191" spans="1:50">
      <c r="A191" s="21" t="s">
        <v>188</v>
      </c>
      <c r="C191" s="5" t="s">
        <v>187</v>
      </c>
      <c r="D191" s="5" t="s">
        <v>133</v>
      </c>
      <c r="F191" s="22">
        <v>1.8369100637594569</v>
      </c>
      <c r="G191" s="22">
        <v>14.457614578356079</v>
      </c>
      <c r="H191" s="22">
        <v>15.756067382951917</v>
      </c>
      <c r="I191" s="22">
        <v>2.6976670533197655</v>
      </c>
      <c r="J191" s="22">
        <v>2.8803354616406183</v>
      </c>
      <c r="K191" s="22">
        <v>18.467248744619795</v>
      </c>
      <c r="L191" s="22">
        <v>5.0822174191851381</v>
      </c>
      <c r="M191" s="22">
        <v>17.595672782056408</v>
      </c>
      <c r="N191" s="22">
        <v>5.967408475379707</v>
      </c>
      <c r="O191" s="22">
        <v>2.5373423566390265</v>
      </c>
      <c r="P191" s="22">
        <v>10.502221421645951</v>
      </c>
      <c r="Q191" s="22">
        <v>9.2078011227690197</v>
      </c>
      <c r="R191" s="22">
        <v>28.126269961049946</v>
      </c>
      <c r="S191" s="22">
        <v>18.404914896516825</v>
      </c>
      <c r="T191" s="22">
        <v>311.58069952607138</v>
      </c>
      <c r="U191" s="22">
        <v>37.275494176782537</v>
      </c>
      <c r="V191" s="22">
        <v>60.493141099197402</v>
      </c>
      <c r="W191" s="22">
        <v>50.439585107363961</v>
      </c>
      <c r="X191" s="22">
        <v>55.682224618193274</v>
      </c>
      <c r="Y191" s="22">
        <v>119.27735343481727</v>
      </c>
      <c r="Z191" s="22">
        <v>38.259569760363711</v>
      </c>
      <c r="AA191" s="22">
        <v>18.447108259621427</v>
      </c>
      <c r="AB191" s="22">
        <v>100.85616178689816</v>
      </c>
      <c r="AC191" s="22">
        <v>7.1026714428009692</v>
      </c>
      <c r="AD191" s="22">
        <v>4.7769266827760841</v>
      </c>
      <c r="AE191" s="22">
        <v>11.687069227384089</v>
      </c>
      <c r="AF191" s="22">
        <v>17.462037545186803</v>
      </c>
      <c r="AG191" s="22">
        <v>75.52663610368873</v>
      </c>
      <c r="AH191" s="22">
        <v>73.418838546597215</v>
      </c>
      <c r="AI191" s="22">
        <v>51.61120231540049</v>
      </c>
      <c r="AJ191" s="22">
        <v>40.333500619959615</v>
      </c>
      <c r="AK191" s="22">
        <v>44.437591852117023</v>
      </c>
      <c r="AL191" s="22">
        <v>61.297886888316434</v>
      </c>
      <c r="AM191" s="22"/>
      <c r="AN191" s="22">
        <v>34.47379496164875</v>
      </c>
      <c r="AO191" s="22">
        <v>77.992717932985229</v>
      </c>
      <c r="AP191" s="22">
        <v>61.15960139129664</v>
      </c>
      <c r="AQ191" s="22">
        <v>31.993309925306111</v>
      </c>
      <c r="AR191" s="22">
        <v>3.9856903754143649</v>
      </c>
      <c r="AS191" s="22">
        <v>7.1201111014273213</v>
      </c>
      <c r="AT191" s="22">
        <v>6.9420186936119377</v>
      </c>
      <c r="AU191" s="22">
        <v>29.046849560763086</v>
      </c>
      <c r="AV191" s="22">
        <v>67.58314030909311</v>
      </c>
      <c r="AW191" s="22">
        <v>28.995274290968752</v>
      </c>
      <c r="AX191" s="22">
        <v>59.260587578748662</v>
      </c>
    </row>
    <row r="192" spans="1:50">
      <c r="A192" s="21" t="s">
        <v>189</v>
      </c>
      <c r="C192" s="5" t="s">
        <v>187</v>
      </c>
      <c r="D192" s="5" t="s">
        <v>133</v>
      </c>
      <c r="F192" s="22">
        <v>2.212565777312212</v>
      </c>
      <c r="G192" s="22">
        <v>14.721897211897282</v>
      </c>
      <c r="H192" s="22">
        <v>15.083079118760789</v>
      </c>
      <c r="I192" s="22">
        <v>2.785210399309531</v>
      </c>
      <c r="J192" s="22">
        <v>2.8999060026184971</v>
      </c>
      <c r="K192" s="22">
        <v>12.835825500596131</v>
      </c>
      <c r="L192" s="22">
        <v>4.6692412384091257</v>
      </c>
      <c r="M192" s="22">
        <v>18.745777070801449</v>
      </c>
      <c r="N192" s="22">
        <v>6.1298226280099506</v>
      </c>
      <c r="O192" s="22">
        <v>2.5526883735375594</v>
      </c>
      <c r="P192" s="22">
        <v>10.121524587491248</v>
      </c>
      <c r="Q192" s="22">
        <v>9.6331314952805283</v>
      </c>
      <c r="R192" s="22">
        <v>45.322646949214786</v>
      </c>
      <c r="S192" s="22">
        <v>11.514009560664476</v>
      </c>
      <c r="T192" s="22">
        <v>74.019215656883233</v>
      </c>
      <c r="U192" s="22">
        <v>58.037142927598339</v>
      </c>
      <c r="V192" s="22">
        <v>69.212663382362891</v>
      </c>
      <c r="W192" s="22">
        <v>38.959380404443195</v>
      </c>
      <c r="X192" s="22">
        <v>132.4869820449872</v>
      </c>
      <c r="Y192" s="22">
        <v>114.68569277723887</v>
      </c>
      <c r="Z192" s="22">
        <v>70.915127929055743</v>
      </c>
      <c r="AA192" s="22">
        <v>64.556448705427528</v>
      </c>
      <c r="AB192" s="22">
        <v>78.735032395794676</v>
      </c>
      <c r="AC192" s="22">
        <v>6.0621353201647974</v>
      </c>
      <c r="AD192" s="22">
        <v>5.5788016977096593</v>
      </c>
      <c r="AE192" s="22">
        <v>14.405468907704019</v>
      </c>
      <c r="AF192" s="22">
        <v>20.558084845786261</v>
      </c>
      <c r="AG192" s="22">
        <v>44.610967570818168</v>
      </c>
      <c r="AH192" s="22">
        <v>49.920571870966505</v>
      </c>
      <c r="AI192" s="22">
        <v>53.525009097371651</v>
      </c>
      <c r="AJ192" s="22">
        <v>41.237707246904044</v>
      </c>
      <c r="AK192" s="22">
        <v>369.88353905588605</v>
      </c>
      <c r="AL192" s="22">
        <v>2.4708267257047623</v>
      </c>
      <c r="AM192" s="22"/>
      <c r="AN192" s="22">
        <v>53.293103755217139</v>
      </c>
      <c r="AO192" s="22">
        <v>43.447526406804947</v>
      </c>
      <c r="AP192" s="22">
        <v>262.58681938989315</v>
      </c>
      <c r="AQ192" s="22">
        <v>63.251393365345713</v>
      </c>
      <c r="AR192" s="22">
        <v>4.0274792930863885</v>
      </c>
      <c r="AS192" s="22">
        <v>5.3160577271328027</v>
      </c>
      <c r="AT192" s="22">
        <v>6.8554179112454303</v>
      </c>
      <c r="AU192" s="22">
        <v>37.92224035691622</v>
      </c>
      <c r="AV192" s="22">
        <v>40.395090366599874</v>
      </c>
      <c r="AW192" s="22">
        <v>33.322977627117993</v>
      </c>
      <c r="AX192" s="22">
        <v>58.387936899078198</v>
      </c>
    </row>
    <row r="193" spans="1:50">
      <c r="A193" s="21" t="s">
        <v>190</v>
      </c>
      <c r="C193" s="5" t="s">
        <v>187</v>
      </c>
      <c r="D193" s="5" t="s">
        <v>133</v>
      </c>
      <c r="F193" s="22">
        <v>2.1045129162844671</v>
      </c>
      <c r="G193" s="22">
        <v>14.750156728735311</v>
      </c>
      <c r="H193" s="22">
        <v>18.020191418349143</v>
      </c>
      <c r="I193" s="22">
        <v>2.5989028132227947</v>
      </c>
      <c r="J193" s="22">
        <v>2.6255194824797767</v>
      </c>
      <c r="K193" s="22">
        <v>15.225125879028363</v>
      </c>
      <c r="L193" s="22">
        <v>4.715700453359422</v>
      </c>
      <c r="M193" s="22">
        <v>17.126764082465638</v>
      </c>
      <c r="N193" s="22">
        <v>6.4320875737924545</v>
      </c>
      <c r="O193" s="22">
        <v>2.3684590216177859</v>
      </c>
      <c r="P193" s="22">
        <v>14.921672232563791</v>
      </c>
      <c r="Q193" s="22">
        <v>15.330599674393852</v>
      </c>
      <c r="R193" s="22">
        <v>71.351108718660043</v>
      </c>
      <c r="S193" s="22">
        <v>11.47629192236403</v>
      </c>
      <c r="T193" s="22">
        <v>76.617691247478106</v>
      </c>
      <c r="U193" s="22">
        <v>34.326664178160648</v>
      </c>
      <c r="V193" s="22">
        <v>127.07219694648953</v>
      </c>
      <c r="W193" s="22">
        <v>54.783541882197184</v>
      </c>
      <c r="X193" s="22">
        <v>92.372039831410973</v>
      </c>
      <c r="Y193" s="22">
        <v>84.488120435587803</v>
      </c>
      <c r="Z193" s="22">
        <v>44.967567804059414</v>
      </c>
      <c r="AA193" s="22">
        <v>44.43011250399303</v>
      </c>
      <c r="AB193" s="22">
        <v>164.65938992956683</v>
      </c>
      <c r="AC193" s="22">
        <v>17.432014500848961</v>
      </c>
      <c r="AD193" s="22">
        <v>11.139531630159169</v>
      </c>
      <c r="AE193" s="22">
        <v>64.055641644996584</v>
      </c>
      <c r="AF193" s="22">
        <v>41.127864636312651</v>
      </c>
      <c r="AG193" s="22">
        <v>70.936345891393387</v>
      </c>
      <c r="AH193" s="22">
        <v>127.21666024945789</v>
      </c>
      <c r="AI193" s="22">
        <v>2.2314334310842403</v>
      </c>
      <c r="AJ193" s="22">
        <v>100.86481573502557</v>
      </c>
      <c r="AK193" s="22">
        <v>2.5544387131607409</v>
      </c>
      <c r="AL193" s="22">
        <v>70.771635853460424</v>
      </c>
      <c r="AM193" s="22"/>
      <c r="AN193" s="22">
        <v>163.53271847464399</v>
      </c>
      <c r="AO193" s="22">
        <v>55.603592619595801</v>
      </c>
      <c r="AP193" s="22">
        <v>90.716535655599586</v>
      </c>
      <c r="AQ193" s="22">
        <v>50.772622263504104</v>
      </c>
      <c r="AR193" s="22">
        <v>3.5526630683223908</v>
      </c>
      <c r="AS193" s="22">
        <v>5.7262270973551379</v>
      </c>
      <c r="AT193" s="22">
        <v>9.779433589538634</v>
      </c>
      <c r="AU193" s="22">
        <v>56.420610346473254</v>
      </c>
      <c r="AV193" s="22">
        <v>31.811774263799229</v>
      </c>
      <c r="AW193" s="22">
        <v>56.866695858413763</v>
      </c>
      <c r="AX193" s="22">
        <v>478.21598185370823</v>
      </c>
    </row>
    <row r="194" spans="1:50">
      <c r="A194" s="21" t="s">
        <v>191</v>
      </c>
      <c r="C194" s="5" t="s">
        <v>187</v>
      </c>
      <c r="D194" s="5" t="s">
        <v>133</v>
      </c>
      <c r="F194" s="22">
        <v>2.3910596529270793</v>
      </c>
      <c r="G194" s="22">
        <v>16.544435208021476</v>
      </c>
      <c r="H194" s="22">
        <v>16.083228317644661</v>
      </c>
      <c r="I194" s="22">
        <v>2.4075332466065142</v>
      </c>
      <c r="J194" s="22">
        <v>2.7269109953148263</v>
      </c>
      <c r="K194" s="22">
        <v>15.875320619247852</v>
      </c>
      <c r="L194" s="22">
        <v>4.9313821540724865</v>
      </c>
      <c r="M194" s="22">
        <v>14.606475456149493</v>
      </c>
      <c r="N194" s="22">
        <v>6.1866967893003784</v>
      </c>
      <c r="O194" s="22">
        <v>2.4032220813907745</v>
      </c>
      <c r="P194" s="22">
        <v>12.129798314253147</v>
      </c>
      <c r="Q194" s="22">
        <v>15.851224306778848</v>
      </c>
      <c r="R194" s="22">
        <v>36.856847648444898</v>
      </c>
      <c r="S194" s="22">
        <v>10.58028400393623</v>
      </c>
      <c r="T194" s="22">
        <v>50.914516448283067</v>
      </c>
      <c r="U194" s="22">
        <v>36.117295290625108</v>
      </c>
      <c r="V194" s="22">
        <v>45.84138113894538</v>
      </c>
      <c r="W194" s="22">
        <v>41.743446407763052</v>
      </c>
      <c r="X194" s="22">
        <v>42.378811949815528</v>
      </c>
      <c r="Y194" s="22">
        <v>91.042853970066503</v>
      </c>
      <c r="Z194" s="22">
        <v>40.03755958379481</v>
      </c>
      <c r="AA194" s="22">
        <v>49.145693951486948</v>
      </c>
      <c r="AB194" s="22">
        <v>57.55268054408144</v>
      </c>
      <c r="AC194" s="22">
        <v>15.325438170480542</v>
      </c>
      <c r="AD194" s="22">
        <v>10.799196154889346</v>
      </c>
      <c r="AE194" s="22">
        <v>41.48933499305496</v>
      </c>
      <c r="AF194" s="22">
        <v>37.359483570847267</v>
      </c>
      <c r="AG194" s="22">
        <v>58.978948452978763</v>
      </c>
      <c r="AH194" s="22">
        <v>244.43739728610316</v>
      </c>
      <c r="AI194" s="22">
        <v>88.988349317512757</v>
      </c>
      <c r="AJ194" s="22">
        <v>100.86481575676436</v>
      </c>
      <c r="AK194" s="22">
        <v>79.336193798639783</v>
      </c>
      <c r="AL194" s="22">
        <v>127.20283665913165</v>
      </c>
      <c r="AM194" s="22"/>
      <c r="AN194" s="22">
        <v>56.146149808726854</v>
      </c>
      <c r="AO194" s="22">
        <v>32.264609288422854</v>
      </c>
      <c r="AP194" s="22">
        <v>369.88500039466317</v>
      </c>
      <c r="AQ194" s="22">
        <v>19.095641635359346</v>
      </c>
      <c r="AR194" s="22">
        <v>3.8486755565347512</v>
      </c>
      <c r="AS194" s="22">
        <v>5.3576334837311386</v>
      </c>
      <c r="AT194" s="22">
        <v>8.0505223855518349</v>
      </c>
      <c r="AU194" s="22">
        <v>28.663111378890502</v>
      </c>
      <c r="AV194" s="22">
        <v>37.697825413977547</v>
      </c>
      <c r="AW194" s="22">
        <v>15.827273989785763</v>
      </c>
      <c r="AX194" s="22">
        <v>36.652498951638322</v>
      </c>
    </row>
    <row r="195" spans="1:50">
      <c r="A195" s="21" t="s">
        <v>192</v>
      </c>
      <c r="C195" s="5" t="s">
        <v>187</v>
      </c>
      <c r="D195" s="5" t="s">
        <v>133</v>
      </c>
      <c r="F195" s="22">
        <v>2.4362254724007939</v>
      </c>
      <c r="G195" s="22">
        <v>39.075617343856884</v>
      </c>
      <c r="H195" s="22">
        <v>17.04737939382364</v>
      </c>
      <c r="I195" s="22">
        <v>3.0157338274442358</v>
      </c>
      <c r="J195" s="22">
        <v>2.9354044392167693</v>
      </c>
      <c r="K195" s="22">
        <v>11.502436226544717</v>
      </c>
      <c r="L195" s="22">
        <v>5.2955889148671904</v>
      </c>
      <c r="M195" s="22">
        <v>17.612712333004598</v>
      </c>
      <c r="N195" s="22">
        <v>6.4942232436054299</v>
      </c>
      <c r="O195" s="22">
        <v>2.6381696230869451</v>
      </c>
      <c r="P195" s="22">
        <v>13.106294301682736</v>
      </c>
      <c r="Q195" s="22">
        <v>15.645321348485998</v>
      </c>
      <c r="R195" s="22">
        <v>189.19351049041651</v>
      </c>
      <c r="S195" s="22">
        <v>10.722143997591884</v>
      </c>
      <c r="T195" s="22">
        <v>94.459213645026097</v>
      </c>
      <c r="U195" s="22">
        <v>105.32278452453853</v>
      </c>
      <c r="V195" s="22">
        <v>49.462796216401571</v>
      </c>
      <c r="W195" s="22">
        <v>45.996323990665317</v>
      </c>
      <c r="X195" s="22">
        <v>55.887074461995127</v>
      </c>
      <c r="Y195" s="22">
        <v>114.09623105167333</v>
      </c>
      <c r="Z195" s="22">
        <v>72.29840207545125</v>
      </c>
      <c r="AA195" s="22">
        <v>48.448768350239192</v>
      </c>
      <c r="AB195" s="22">
        <v>49.551368398300077</v>
      </c>
      <c r="AC195" s="22">
        <v>25.455751023187368</v>
      </c>
      <c r="AD195" s="22">
        <v>14.255399345191421</v>
      </c>
      <c r="AE195" s="22">
        <v>53.356554116852777</v>
      </c>
      <c r="AF195" s="22">
        <v>110.85646130700911</v>
      </c>
      <c r="AG195" s="22">
        <v>70.957118190747252</v>
      </c>
      <c r="AH195" s="22">
        <v>127.59188574061118</v>
      </c>
      <c r="AI195" s="22">
        <v>311.57966804456237</v>
      </c>
      <c r="AJ195" s="22">
        <v>311.5829819328975</v>
      </c>
      <c r="AK195" s="22">
        <v>76.845104257156365</v>
      </c>
      <c r="AL195" s="22">
        <v>131.82303560660475</v>
      </c>
      <c r="AM195" s="22"/>
      <c r="AN195" s="22">
        <v>93.364579847425745</v>
      </c>
      <c r="AO195" s="22">
        <v>45.357629452810833</v>
      </c>
      <c r="AP195" s="22">
        <v>369.88500038876941</v>
      </c>
      <c r="AQ195" s="22">
        <v>60.318384316695251</v>
      </c>
      <c r="AR195" s="22">
        <v>3.8247247230588912</v>
      </c>
      <c r="AS195" s="22">
        <v>6.3289648276701529</v>
      </c>
      <c r="AT195" s="22">
        <v>10.4043544676409</v>
      </c>
      <c r="AU195" s="22">
        <v>30.741338664385161</v>
      </c>
      <c r="AV195" s="22">
        <v>56.546960882347442</v>
      </c>
      <c r="AW195" s="22">
        <v>44.234787165297291</v>
      </c>
      <c r="AX195" s="22">
        <v>59.896052796460943</v>
      </c>
    </row>
    <row r="196" spans="1:50">
      <c r="A196" s="21" t="s">
        <v>193</v>
      </c>
      <c r="C196" s="5" t="s">
        <v>187</v>
      </c>
      <c r="D196" s="5" t="s">
        <v>133</v>
      </c>
      <c r="F196" s="22">
        <v>2.0371234587988361</v>
      </c>
      <c r="G196" s="22">
        <v>11.007579858184046</v>
      </c>
      <c r="H196" s="22">
        <v>15.719474006583638</v>
      </c>
      <c r="I196" s="22">
        <v>2.742100983970905</v>
      </c>
      <c r="J196" s="22">
        <v>2.8079182036614005</v>
      </c>
      <c r="K196" s="22">
        <v>13.515431735443281</v>
      </c>
      <c r="L196" s="22">
        <v>4.6356624873743453</v>
      </c>
      <c r="M196" s="22">
        <v>23.400576831912698</v>
      </c>
      <c r="N196" s="22">
        <v>6.2228741530307667</v>
      </c>
      <c r="O196" s="22">
        <v>2.2943905560089646</v>
      </c>
      <c r="P196" s="22">
        <v>10.47201039479028</v>
      </c>
      <c r="Q196" s="22">
        <v>8.80753243638447</v>
      </c>
      <c r="R196" s="22">
        <v>104.18615847532888</v>
      </c>
      <c r="S196" s="22">
        <v>22.736918600971585</v>
      </c>
      <c r="T196" s="22">
        <v>53.129732736575356</v>
      </c>
      <c r="U196" s="22">
        <v>56.594706153771206</v>
      </c>
      <c r="V196" s="22">
        <v>45.005576264382505</v>
      </c>
      <c r="W196" s="22">
        <v>42.646035973565148</v>
      </c>
      <c r="X196" s="22">
        <v>52.51753739292667</v>
      </c>
      <c r="Y196" s="22">
        <v>54.385984005326137</v>
      </c>
      <c r="Z196" s="22">
        <v>68.716552323172124</v>
      </c>
      <c r="AA196" s="22">
        <v>28.229837376228627</v>
      </c>
      <c r="AB196" s="22">
        <v>311.58018060699595</v>
      </c>
      <c r="AC196" s="22">
        <v>7.1284338485864982</v>
      </c>
      <c r="AD196" s="22">
        <v>4.6529262273397158</v>
      </c>
      <c r="AE196" s="22">
        <v>14.580601955298334</v>
      </c>
      <c r="AF196" s="22">
        <v>21.240372471538123</v>
      </c>
      <c r="AG196" s="22">
        <v>45.445203983217368</v>
      </c>
      <c r="AH196" s="22">
        <v>81.747330163122626</v>
      </c>
      <c r="AI196" s="22">
        <v>40.543247706946616</v>
      </c>
      <c r="AJ196" s="22">
        <v>55.974953748288563</v>
      </c>
      <c r="AK196" s="22">
        <v>70.755118606390766</v>
      </c>
      <c r="AL196" s="22">
        <v>74.962037748548099</v>
      </c>
      <c r="AM196" s="22"/>
      <c r="AN196" s="22">
        <v>37.691620693176155</v>
      </c>
      <c r="AO196" s="22">
        <v>94.190568528646935</v>
      </c>
      <c r="AP196" s="22">
        <v>254.56545098376321</v>
      </c>
      <c r="AQ196" s="22">
        <v>22.699302468712983</v>
      </c>
      <c r="AR196" s="22">
        <v>4.4419422000812174</v>
      </c>
      <c r="AS196" s="22">
        <v>7.3139314673911162</v>
      </c>
      <c r="AT196" s="22">
        <v>7.3931070458588355</v>
      </c>
      <c r="AU196" s="22">
        <v>40.05597539109089</v>
      </c>
      <c r="AV196" s="22">
        <v>163.62101834252331</v>
      </c>
      <c r="AW196" s="22">
        <v>26.96181799848657</v>
      </c>
      <c r="AX196" s="22">
        <v>234.24354451401496</v>
      </c>
    </row>
    <row r="197" spans="1:50">
      <c r="A197" s="21" t="s">
        <v>194</v>
      </c>
      <c r="C197" s="5" t="s">
        <v>187</v>
      </c>
      <c r="D197" s="5" t="s">
        <v>133</v>
      </c>
      <c r="F197" s="22">
        <v>2.3729021420736225</v>
      </c>
      <c r="G197" s="22">
        <v>12.931360872156269</v>
      </c>
      <c r="H197" s="22">
        <v>12.295281907568295</v>
      </c>
      <c r="I197" s="22">
        <v>2.4987713496245285</v>
      </c>
      <c r="J197" s="22">
        <v>3.5734908770840108</v>
      </c>
      <c r="K197" s="22">
        <v>22.432654222786244</v>
      </c>
      <c r="L197" s="22">
        <v>5.4971235363857902</v>
      </c>
      <c r="M197" s="22">
        <v>28.262717625648225</v>
      </c>
      <c r="N197" s="22">
        <v>6.2915917074054759</v>
      </c>
      <c r="O197" s="22">
        <v>2.2610758786571634</v>
      </c>
      <c r="P197" s="22">
        <v>16.960818758854764</v>
      </c>
      <c r="Q197" s="22">
        <v>13.686289766315967</v>
      </c>
      <c r="R197" s="22">
        <v>113.75422328252304</v>
      </c>
      <c r="S197" s="22">
        <v>26.425409823318084</v>
      </c>
      <c r="T197" s="22">
        <v>87.170735609785183</v>
      </c>
      <c r="U197" s="22">
        <v>26.877225571937174</v>
      </c>
      <c r="V197" s="22">
        <v>120.83621754628457</v>
      </c>
      <c r="W197" s="22">
        <v>46.64989766853904</v>
      </c>
      <c r="X197" s="22">
        <v>42.294555556611392</v>
      </c>
      <c r="Y197" s="22">
        <v>89.059089524220354</v>
      </c>
      <c r="Z197" s="22">
        <v>43.222364753528005</v>
      </c>
      <c r="AA197" s="22">
        <v>31.716173693061133</v>
      </c>
      <c r="AB197" s="22">
        <v>100.85616178621297</v>
      </c>
      <c r="AC197" s="22">
        <v>13.800951798865894</v>
      </c>
      <c r="AD197" s="22">
        <v>11.967577263001337</v>
      </c>
      <c r="AE197" s="22">
        <v>44.300857747761199</v>
      </c>
      <c r="AF197" s="22">
        <v>65.224917179541436</v>
      </c>
      <c r="AG197" s="22">
        <v>61.458551126432582</v>
      </c>
      <c r="AH197" s="22">
        <v>73.873358712589962</v>
      </c>
      <c r="AI197" s="22">
        <v>127.21791060114118</v>
      </c>
      <c r="AJ197" s="22">
        <v>100.86481573538379</v>
      </c>
      <c r="AK197" s="22">
        <v>128.66832088523651</v>
      </c>
      <c r="AL197" s="22">
        <v>127.53736592440136</v>
      </c>
      <c r="AM197" s="22"/>
      <c r="AN197" s="22">
        <v>79.548618290002722</v>
      </c>
      <c r="AO197" s="22">
        <v>102.10105840111355</v>
      </c>
      <c r="AP197" s="22">
        <v>99.14344065239996</v>
      </c>
      <c r="AQ197" s="22">
        <v>67.848840598840511</v>
      </c>
      <c r="AR197" s="22">
        <v>3.6913431870896201</v>
      </c>
      <c r="AS197" s="22">
        <v>5.2823139492976443</v>
      </c>
      <c r="AT197" s="22">
        <v>7.1590567384409267</v>
      </c>
      <c r="AU197" s="22">
        <v>18.456870652900594</v>
      </c>
      <c r="AV197" s="22">
        <v>24.517314869935007</v>
      </c>
      <c r="AW197" s="22">
        <v>127.19719981917922</v>
      </c>
      <c r="AX197" s="22">
        <v>57.952603940917299</v>
      </c>
    </row>
    <row r="198" spans="1:50">
      <c r="A198" s="21" t="s">
        <v>195</v>
      </c>
      <c r="C198" s="5" t="s">
        <v>187</v>
      </c>
      <c r="D198" s="5" t="s">
        <v>133</v>
      </c>
      <c r="F198" s="22">
        <v>2.0463109082672188</v>
      </c>
      <c r="G198" s="22">
        <v>12.52889027705228</v>
      </c>
      <c r="H198" s="22">
        <v>15.299085014158456</v>
      </c>
      <c r="I198" s="22">
        <v>3.5031724488978182</v>
      </c>
      <c r="J198" s="22">
        <v>3.17326954485296</v>
      </c>
      <c r="K198" s="22">
        <v>13.012531001729071</v>
      </c>
      <c r="L198" s="22">
        <v>6.2654678009952027</v>
      </c>
      <c r="M198" s="22">
        <v>22.9937338790685</v>
      </c>
      <c r="N198" s="22">
        <v>6.121682374529164</v>
      </c>
      <c r="O198" s="22">
        <v>2.4818290980600013</v>
      </c>
      <c r="P198" s="22">
        <v>10.800243207203506</v>
      </c>
      <c r="Q198" s="22">
        <v>9.7665967674597098</v>
      </c>
      <c r="R198" s="22">
        <v>34.731243576388906</v>
      </c>
      <c r="S198" s="22">
        <v>37.934090040411768</v>
      </c>
      <c r="T198" s="22">
        <v>34.304043482822166</v>
      </c>
      <c r="U198" s="22">
        <v>20.971116628160466</v>
      </c>
      <c r="V198" s="22">
        <v>23.579593575937796</v>
      </c>
      <c r="W198" s="22">
        <v>26.795114254276392</v>
      </c>
      <c r="X198" s="22">
        <v>95.371600367850561</v>
      </c>
      <c r="Y198" s="22">
        <v>72.938673333679105</v>
      </c>
      <c r="Z198" s="22">
        <v>72.667453677691682</v>
      </c>
      <c r="AA198" s="22">
        <v>22.86312772858107</v>
      </c>
      <c r="AB198" s="22">
        <v>434.69386027065798</v>
      </c>
      <c r="AC198" s="22">
        <v>6.9193318993513566</v>
      </c>
      <c r="AD198" s="22">
        <v>5.0990844136220135</v>
      </c>
      <c r="AE198" s="22">
        <v>12.78384851976589</v>
      </c>
      <c r="AF198" s="22">
        <v>18.164984842837626</v>
      </c>
      <c r="AG198" s="22">
        <v>46.436138770449325</v>
      </c>
      <c r="AH198" s="22">
        <v>114.41222363996592</v>
      </c>
      <c r="AI198" s="22">
        <v>74.622555717001276</v>
      </c>
      <c r="AJ198" s="22">
        <v>58.136107991864584</v>
      </c>
      <c r="AK198" s="22">
        <v>234.24322513265517</v>
      </c>
      <c r="AL198" s="22">
        <v>2.4708267225853535</v>
      </c>
      <c r="AM198" s="22"/>
      <c r="AN198" s="22">
        <v>24.930389012903845</v>
      </c>
      <c r="AO198" s="22">
        <v>57.968082455330816</v>
      </c>
      <c r="AP198" s="22">
        <v>55.030558913757631</v>
      </c>
      <c r="AQ198" s="22">
        <v>19.154584070107397</v>
      </c>
      <c r="AR198" s="22">
        <v>4.106660059210423</v>
      </c>
      <c r="AS198" s="22">
        <v>6.9045410559460887</v>
      </c>
      <c r="AT198" s="22">
        <v>6.3100978130756653</v>
      </c>
      <c r="AU198" s="22">
        <v>28.730261578047887</v>
      </c>
      <c r="AV198" s="22">
        <v>53.394967467069932</v>
      </c>
      <c r="AW198" s="22">
        <v>30.415644380709249</v>
      </c>
      <c r="AX198" s="22">
        <v>132.34695816918628</v>
      </c>
    </row>
    <row r="199" spans="1:50">
      <c r="A199" s="21" t="s">
        <v>196</v>
      </c>
      <c r="C199" s="5" t="s">
        <v>187</v>
      </c>
      <c r="D199" s="5" t="s">
        <v>133</v>
      </c>
      <c r="F199" s="22">
        <v>2.126202108154414</v>
      </c>
      <c r="G199" s="22">
        <v>10.184459111477693</v>
      </c>
      <c r="H199" s="22">
        <v>14.859381355424926</v>
      </c>
      <c r="I199" s="22">
        <v>2.6869940086935262</v>
      </c>
      <c r="J199" s="22">
        <v>3.7933399038528108</v>
      </c>
      <c r="K199" s="22">
        <v>15.57555066697522</v>
      </c>
      <c r="L199" s="22">
        <v>6.1772064745036168</v>
      </c>
      <c r="M199" s="22">
        <v>21.024938055066851</v>
      </c>
      <c r="N199" s="22">
        <v>6.3288594243582406</v>
      </c>
      <c r="O199" s="22">
        <v>2.392743602716001</v>
      </c>
      <c r="P199" s="22">
        <v>7.3732529288028834</v>
      </c>
      <c r="Q199" s="22">
        <v>9.0009014707331367</v>
      </c>
      <c r="R199" s="22">
        <v>61.488828643913322</v>
      </c>
      <c r="S199" s="22">
        <v>26.08025100818675</v>
      </c>
      <c r="T199" s="22">
        <v>48.206399006198019</v>
      </c>
      <c r="U199" s="22">
        <v>46.805520773705915</v>
      </c>
      <c r="V199" s="22">
        <v>50.981072698401313</v>
      </c>
      <c r="W199" s="22">
        <v>20.374859658643643</v>
      </c>
      <c r="X199" s="22">
        <v>166.781740486166</v>
      </c>
      <c r="Y199" s="22">
        <v>127.21564164709147</v>
      </c>
      <c r="Z199" s="22">
        <v>80.441910182687877</v>
      </c>
      <c r="AA199" s="22">
        <v>36.20697710646678</v>
      </c>
      <c r="AB199" s="22">
        <v>2.3018912916568945</v>
      </c>
      <c r="AC199" s="22">
        <v>7.2708916392552911</v>
      </c>
      <c r="AD199" s="22">
        <v>5.211268400621238</v>
      </c>
      <c r="AE199" s="22">
        <v>13.029464828771095</v>
      </c>
      <c r="AF199" s="22">
        <v>16.806495500347943</v>
      </c>
      <c r="AG199" s="22">
        <v>88.854928909989013</v>
      </c>
      <c r="AH199" s="22">
        <v>40.518861773331722</v>
      </c>
      <c r="AI199" s="22">
        <v>49.556843772681738</v>
      </c>
      <c r="AJ199" s="22">
        <v>369.88424093750206</v>
      </c>
      <c r="AK199" s="22">
        <v>100.86224181435145</v>
      </c>
      <c r="AL199" s="22">
        <v>77.098768898833541</v>
      </c>
      <c r="AM199" s="22"/>
      <c r="AN199" s="22">
        <v>29.968433628618428</v>
      </c>
      <c r="AO199" s="22">
        <v>43.99084595665888</v>
      </c>
      <c r="AP199" s="22">
        <v>46.722141121747384</v>
      </c>
      <c r="AQ199" s="22">
        <v>30.975370268122166</v>
      </c>
      <c r="AR199" s="22">
        <v>4.0187471770917398</v>
      </c>
      <c r="AS199" s="22">
        <v>6.6538495306159993</v>
      </c>
      <c r="AT199" s="22">
        <v>4.9908061896396907</v>
      </c>
      <c r="AU199" s="22">
        <v>24.69797731860902</v>
      </c>
      <c r="AV199" s="22">
        <v>49.502160661503687</v>
      </c>
      <c r="AW199" s="22">
        <v>27.069734254410033</v>
      </c>
      <c r="AX199" s="22">
        <v>131.75994111425518</v>
      </c>
    </row>
    <row r="200" spans="1:50">
      <c r="A200" s="21" t="s">
        <v>197</v>
      </c>
      <c r="C200" s="5" t="s">
        <v>187</v>
      </c>
      <c r="D200" s="5" t="s">
        <v>133</v>
      </c>
      <c r="F200" s="22">
        <v>2.1496167831382578</v>
      </c>
      <c r="G200" s="22">
        <v>13.171689385089053</v>
      </c>
      <c r="H200" s="22">
        <v>10.617627100418028</v>
      </c>
      <c r="I200" s="22">
        <v>2.8465247814473358</v>
      </c>
      <c r="J200" s="22">
        <v>3.5608694680852522</v>
      </c>
      <c r="K200" s="22">
        <v>40.278824660456095</v>
      </c>
      <c r="L200" s="22">
        <v>5.5716951198704168</v>
      </c>
      <c r="M200" s="22">
        <v>27.32840593990738</v>
      </c>
      <c r="N200" s="22">
        <v>6.4338039054862808</v>
      </c>
      <c r="O200" s="22">
        <v>2.5034872346896062</v>
      </c>
      <c r="P200" s="22">
        <v>9.0648938993100465</v>
      </c>
      <c r="Q200" s="22">
        <v>10.535101878624014</v>
      </c>
      <c r="R200" s="22">
        <v>47.797199181904453</v>
      </c>
      <c r="S200" s="22">
        <v>52.849467757361005</v>
      </c>
      <c r="T200" s="22">
        <v>83.32425098654501</v>
      </c>
      <c r="U200" s="22">
        <v>71.728282225026973</v>
      </c>
      <c r="V200" s="22">
        <v>43.970964915777039</v>
      </c>
      <c r="W200" s="22">
        <v>21.315838982992481</v>
      </c>
      <c r="X200" s="22">
        <v>66.471136126827375</v>
      </c>
      <c r="Y200" s="22">
        <v>113.86121777520603</v>
      </c>
      <c r="Z200" s="22">
        <v>45.511590241977011</v>
      </c>
      <c r="AA200" s="22">
        <v>56.197216890335902</v>
      </c>
      <c r="AB200" s="22">
        <v>2.3018913002968473</v>
      </c>
      <c r="AC200" s="22">
        <v>6.79517789957373</v>
      </c>
      <c r="AD200" s="22">
        <v>4.8196480593319562</v>
      </c>
      <c r="AE200" s="22">
        <v>12.39311097890374</v>
      </c>
      <c r="AF200" s="22">
        <v>16.596483409640072</v>
      </c>
      <c r="AG200" s="22">
        <v>34.233440602272303</v>
      </c>
      <c r="AH200" s="22">
        <v>44.539186960462153</v>
      </c>
      <c r="AI200" s="22">
        <v>175.38619845903457</v>
      </c>
      <c r="AJ200" s="22">
        <v>48.804713358342731</v>
      </c>
      <c r="AK200" s="22">
        <v>2.5544387230533547</v>
      </c>
      <c r="AL200" s="22">
        <v>2.4708267236699673</v>
      </c>
      <c r="AM200" s="22"/>
      <c r="AN200" s="22">
        <v>95.057152374404922</v>
      </c>
      <c r="AO200" s="22">
        <v>85.332411154958777</v>
      </c>
      <c r="AP200" s="22">
        <v>114.4831675179208</v>
      </c>
      <c r="AQ200" s="22">
        <v>31.676232139744378</v>
      </c>
      <c r="AR200" s="22">
        <v>3.8537347552210806</v>
      </c>
      <c r="AS200" s="22">
        <v>4.4498454348466892</v>
      </c>
      <c r="AT200" s="22">
        <v>4.8825600841250933</v>
      </c>
      <c r="AU200" s="22">
        <v>32.089817213958803</v>
      </c>
      <c r="AV200" s="22">
        <v>61.412217847546131</v>
      </c>
      <c r="AW200" s="22">
        <v>25.980790945248049</v>
      </c>
      <c r="AX200" s="22">
        <v>40.990211051075356</v>
      </c>
    </row>
    <row r="201" spans="1:50">
      <c r="A201" s="21" t="s">
        <v>198</v>
      </c>
      <c r="C201" s="5" t="s">
        <v>187</v>
      </c>
      <c r="D201" s="5" t="s">
        <v>159</v>
      </c>
      <c r="F201" s="22">
        <v>1.7555315122128166</v>
      </c>
      <c r="G201" s="22">
        <v>15.182064233589641</v>
      </c>
      <c r="H201" s="22">
        <v>15.959687573592664</v>
      </c>
      <c r="I201" s="22">
        <v>3.0764126913128975</v>
      </c>
      <c r="J201" s="22">
        <v>3.3802012236177132</v>
      </c>
      <c r="K201" s="22">
        <v>18.637441923645977</v>
      </c>
      <c r="L201" s="22">
        <v>6.073597323402038</v>
      </c>
      <c r="M201" s="22">
        <v>21.188300859203068</v>
      </c>
      <c r="N201" s="22">
        <v>6.2201046938959612</v>
      </c>
      <c r="O201" s="22">
        <v>2.4285935025240324</v>
      </c>
      <c r="P201" s="22">
        <v>10.079764886504398</v>
      </c>
      <c r="Q201" s="22">
        <v>9.9172202658387114</v>
      </c>
      <c r="R201" s="22">
        <v>55.818180792183327</v>
      </c>
      <c r="S201" s="22">
        <v>15.39484848262858</v>
      </c>
      <c r="T201" s="22">
        <v>57.01244669707679</v>
      </c>
      <c r="U201" s="22">
        <v>28.051610740456074</v>
      </c>
      <c r="V201" s="22">
        <v>56.019801295619246</v>
      </c>
      <c r="W201" s="22">
        <v>26.803163388487235</v>
      </c>
      <c r="X201" s="22">
        <v>74.130842419971131</v>
      </c>
      <c r="Y201" s="22">
        <v>55.894793285029124</v>
      </c>
      <c r="Z201" s="22">
        <v>37.379133402926549</v>
      </c>
      <c r="AA201" s="22">
        <v>20.582565971414517</v>
      </c>
      <c r="AB201" s="22">
        <v>234.24060721267821</v>
      </c>
      <c r="AC201" s="22">
        <v>6.6873356595461129</v>
      </c>
      <c r="AD201" s="22">
        <v>5.2800588244840432</v>
      </c>
      <c r="AE201" s="22">
        <v>16.997506233574271</v>
      </c>
      <c r="AF201" s="22">
        <v>18.080755573129494</v>
      </c>
      <c r="AG201" s="22">
        <v>44.041314346367891</v>
      </c>
      <c r="AH201" s="22">
        <v>2.55314018728571</v>
      </c>
      <c r="AI201" s="22">
        <v>50.58357785545229</v>
      </c>
      <c r="AJ201" s="22">
        <v>2.6541264263393858</v>
      </c>
      <c r="AK201" s="22">
        <v>234.24322513361113</v>
      </c>
      <c r="AL201" s="22">
        <v>70.833302350350152</v>
      </c>
      <c r="AM201" s="22"/>
      <c r="AN201" s="22">
        <v>67.932658196817769</v>
      </c>
      <c r="AO201" s="22">
        <v>64.773816355925689</v>
      </c>
      <c r="AP201" s="22">
        <v>41.151557468219714</v>
      </c>
      <c r="AQ201" s="22">
        <v>21.907148122440105</v>
      </c>
      <c r="AR201" s="22">
        <v>3.6199996994889907</v>
      </c>
      <c r="AS201" s="22">
        <v>6.2909034310353888</v>
      </c>
      <c r="AT201" s="22">
        <v>7.1582444248149271</v>
      </c>
      <c r="AU201" s="22">
        <v>29.683305821331018</v>
      </c>
      <c r="AV201" s="22">
        <v>40.307830560100278</v>
      </c>
      <c r="AW201" s="22">
        <v>23.147251059868879</v>
      </c>
      <c r="AX201" s="22">
        <v>15.976277357806985</v>
      </c>
    </row>
    <row r="202" spans="1:50">
      <c r="A202" s="21" t="s">
        <v>200</v>
      </c>
      <c r="C202" s="5" t="s">
        <v>187</v>
      </c>
      <c r="D202" s="5" t="s">
        <v>159</v>
      </c>
      <c r="F202" s="22">
        <v>1.7554300411964969</v>
      </c>
      <c r="G202" s="22">
        <v>17.474674933407957</v>
      </c>
      <c r="H202" s="22">
        <v>14.346694732618992</v>
      </c>
      <c r="I202" s="22">
        <v>2.9069662954483761</v>
      </c>
      <c r="J202" s="22">
        <v>3.4637144658194576</v>
      </c>
      <c r="K202" s="22">
        <v>30.711736967940283</v>
      </c>
      <c r="L202" s="22">
        <v>6.5698969325732675</v>
      </c>
      <c r="M202" s="22">
        <v>26.661659866036995</v>
      </c>
      <c r="N202" s="22">
        <v>6.2528065499653032</v>
      </c>
      <c r="O202" s="22">
        <v>2.4100468695332102</v>
      </c>
      <c r="P202" s="22">
        <v>9.6225103305765227</v>
      </c>
      <c r="Q202" s="22">
        <v>9.7896937957389767</v>
      </c>
      <c r="R202" s="22">
        <v>51.875670842019311</v>
      </c>
      <c r="S202" s="22">
        <v>23.256704068391411</v>
      </c>
      <c r="T202" s="22">
        <v>191.52021507707687</v>
      </c>
      <c r="U202" s="22">
        <v>83.926990952019452</v>
      </c>
      <c r="V202" s="22">
        <v>39.861122925160892</v>
      </c>
      <c r="W202" s="22">
        <v>58.677946073182412</v>
      </c>
      <c r="X202" s="22">
        <v>78.928037407242158</v>
      </c>
      <c r="Y202" s="22">
        <v>88.835237831876</v>
      </c>
      <c r="Z202" s="22">
        <v>68.407619296282945</v>
      </c>
      <c r="AA202" s="22">
        <v>85.876532652220135</v>
      </c>
      <c r="AB202" s="22">
        <v>2.3018913177249045</v>
      </c>
      <c r="AC202" s="22">
        <v>7.8546196356445934</v>
      </c>
      <c r="AD202" s="22">
        <v>5.4269917397807008</v>
      </c>
      <c r="AE202" s="22">
        <v>14.025805229425197</v>
      </c>
      <c r="AF202" s="22">
        <v>21.552784730489869</v>
      </c>
      <c r="AG202" s="22">
        <v>53.212440538307277</v>
      </c>
      <c r="AH202" s="22">
        <v>117.36653998060733</v>
      </c>
      <c r="AI202" s="22">
        <v>50.1727902066445</v>
      </c>
      <c r="AJ202" s="22">
        <v>91.168474859518483</v>
      </c>
      <c r="AK202" s="22">
        <v>2.5544387387583676</v>
      </c>
      <c r="AL202" s="22">
        <v>127.20316441851209</v>
      </c>
      <c r="AM202" s="22"/>
      <c r="AN202" s="22">
        <v>61.15808013035754</v>
      </c>
      <c r="AO202" s="22">
        <v>35.399911688419131</v>
      </c>
      <c r="AP202" s="22">
        <v>49.87750987392441</v>
      </c>
      <c r="AQ202" s="22">
        <v>21.952380652941489</v>
      </c>
      <c r="AR202" s="22">
        <v>3.9339884034129806</v>
      </c>
      <c r="AS202" s="22">
        <v>6.5911431958659712</v>
      </c>
      <c r="AT202" s="22">
        <v>7.2976384825486527</v>
      </c>
      <c r="AU202" s="22">
        <v>30.631741357332523</v>
      </c>
      <c r="AV202" s="22">
        <v>40.380928866186828</v>
      </c>
      <c r="AW202" s="22">
        <v>24.798755624122382</v>
      </c>
      <c r="AX202" s="22">
        <v>24.693751058663768</v>
      </c>
    </row>
    <row r="203" spans="1:50">
      <c r="A203" s="21" t="s">
        <v>202</v>
      </c>
      <c r="C203" s="5" t="s">
        <v>187</v>
      </c>
      <c r="D203" s="5" t="s">
        <v>159</v>
      </c>
      <c r="F203" s="22">
        <v>1.8715379400091321</v>
      </c>
      <c r="G203" s="22">
        <v>12.795275510309343</v>
      </c>
      <c r="H203" s="22">
        <v>15.828086093101195</v>
      </c>
      <c r="I203" s="22">
        <v>3.1557964597656749</v>
      </c>
      <c r="J203" s="22">
        <v>3.4362942090418076</v>
      </c>
      <c r="K203" s="22">
        <v>18.551198005670056</v>
      </c>
      <c r="L203" s="22">
        <v>5.0534307605973634</v>
      </c>
      <c r="M203" s="22">
        <v>24.959028825314689</v>
      </c>
      <c r="N203" s="22">
        <v>6.2512820594374841</v>
      </c>
      <c r="O203" s="22">
        <v>2.4938615675021385</v>
      </c>
      <c r="P203" s="22">
        <v>10.689440183956327</v>
      </c>
      <c r="Q203" s="22">
        <v>9.4677574999520839</v>
      </c>
      <c r="R203" s="22">
        <v>71.475476637989289</v>
      </c>
      <c r="S203" s="22">
        <v>120.66986982868626</v>
      </c>
      <c r="T203" s="22">
        <v>61.0139369499569</v>
      </c>
      <c r="U203" s="22">
        <v>60.93201603195476</v>
      </c>
      <c r="V203" s="22">
        <v>51.765115823650049</v>
      </c>
      <c r="W203" s="22">
        <v>38.233581820201671</v>
      </c>
      <c r="X203" s="22">
        <v>64.81075808340492</v>
      </c>
      <c r="Y203" s="22">
        <v>163.64072676688636</v>
      </c>
      <c r="Z203" s="22">
        <v>57.180109543442576</v>
      </c>
      <c r="AA203" s="22">
        <v>57.567372679489523</v>
      </c>
      <c r="AB203" s="22">
        <v>114.79999116485119</v>
      </c>
      <c r="AC203" s="22">
        <v>6.7238417857452744</v>
      </c>
      <c r="AD203" s="22">
        <v>5.3779338591916188</v>
      </c>
      <c r="AE203" s="22">
        <v>15.9625344347648</v>
      </c>
      <c r="AF203" s="22">
        <v>18.671650709672086</v>
      </c>
      <c r="AG203" s="22">
        <v>72.718975173010321</v>
      </c>
      <c r="AH203" s="22">
        <v>106.14047916211919</v>
      </c>
      <c r="AI203" s="22">
        <v>37.214110223149142</v>
      </c>
      <c r="AJ203" s="22">
        <v>89.115159748175174</v>
      </c>
      <c r="AK203" s="22">
        <v>2.5544387164802318</v>
      </c>
      <c r="AL203" s="22">
        <v>2.4708267168744125</v>
      </c>
      <c r="AM203" s="22"/>
      <c r="AN203" s="22">
        <v>56.016772245374611</v>
      </c>
      <c r="AO203" s="22">
        <v>49.56792615392515</v>
      </c>
      <c r="AP203" s="22">
        <v>131.90139982189839</v>
      </c>
      <c r="AQ203" s="22">
        <v>32.227089776171681</v>
      </c>
      <c r="AR203" s="22">
        <v>3.9345836366833384</v>
      </c>
      <c r="AS203" s="22">
        <v>6.4380998321367926</v>
      </c>
      <c r="AT203" s="22">
        <v>6.6972233746002292</v>
      </c>
      <c r="AU203" s="22">
        <v>38.76129955723637</v>
      </c>
      <c r="AV203" s="22">
        <v>36.435994099890799</v>
      </c>
      <c r="AW203" s="22">
        <v>39.136760497885128</v>
      </c>
      <c r="AX203" s="22">
        <v>78.357978436327272</v>
      </c>
    </row>
    <row r="204" spans="1:50">
      <c r="A204" s="21" t="s">
        <v>204</v>
      </c>
      <c r="C204" s="5" t="s">
        <v>187</v>
      </c>
      <c r="D204" s="5" t="s">
        <v>159</v>
      </c>
      <c r="F204" s="22">
        <v>2.1189763194011375</v>
      </c>
      <c r="G204" s="22">
        <v>14.176868818263422</v>
      </c>
      <c r="H204" s="22">
        <v>13.953008301278924</v>
      </c>
      <c r="I204" s="22">
        <v>2.6863708997810352</v>
      </c>
      <c r="J204" s="22">
        <v>3.0208165002307941</v>
      </c>
      <c r="K204" s="22">
        <v>21.47485179006296</v>
      </c>
      <c r="L204" s="22">
        <v>6.8515797684868511</v>
      </c>
      <c r="M204" s="22">
        <v>28.93086236894186</v>
      </c>
      <c r="N204" s="22">
        <v>6.5147632933756601</v>
      </c>
      <c r="O204" s="22">
        <v>2.573912041944638</v>
      </c>
      <c r="P204" s="22">
        <v>13.888321079217087</v>
      </c>
      <c r="Q204" s="22">
        <v>8.6121666249598601</v>
      </c>
      <c r="R204" s="22">
        <v>74.713178285390356</v>
      </c>
      <c r="S204" s="22">
        <v>54.388620358283873</v>
      </c>
      <c r="T204" s="22">
        <v>39.818190629087866</v>
      </c>
      <c r="U204" s="22">
        <v>20.379213659823879</v>
      </c>
      <c r="V204" s="22">
        <v>36.088548165232048</v>
      </c>
      <c r="W204" s="22">
        <v>26.035804936684311</v>
      </c>
      <c r="X204" s="22">
        <v>113.77097508401266</v>
      </c>
      <c r="Y204" s="22">
        <v>107.7902067947457</v>
      </c>
      <c r="Z204" s="22">
        <v>29.55657369873645</v>
      </c>
      <c r="AA204" s="22">
        <v>19.781442934748647</v>
      </c>
      <c r="AB204" s="22">
        <v>100.85616178656448</v>
      </c>
      <c r="AC204" s="22">
        <v>7.1005675664544698</v>
      </c>
      <c r="AD204" s="22">
        <v>4.9023425506606886</v>
      </c>
      <c r="AE204" s="22">
        <v>16.454483628533879</v>
      </c>
      <c r="AF204" s="22">
        <v>18.867516990088696</v>
      </c>
      <c r="AG204" s="22">
        <v>82.943635636715271</v>
      </c>
      <c r="AH204" s="22">
        <v>234.2432109748955</v>
      </c>
      <c r="AI204" s="22">
        <v>64.435530924731651</v>
      </c>
      <c r="AJ204" s="22">
        <v>100.86481573573515</v>
      </c>
      <c r="AK204" s="22">
        <v>234.24322513286444</v>
      </c>
      <c r="AL204" s="22">
        <v>417.2057760138818</v>
      </c>
      <c r="AM204" s="22"/>
      <c r="AN204" s="22">
        <v>31.236148512768413</v>
      </c>
      <c r="AO204" s="22">
        <v>50.382085407261719</v>
      </c>
      <c r="AP204" s="22">
        <v>26.892840530664603</v>
      </c>
      <c r="AQ204" s="22">
        <v>21.242129971260404</v>
      </c>
      <c r="AR204" s="22">
        <v>3.7337735315212797</v>
      </c>
      <c r="AS204" s="22">
        <v>6.1789510308067435</v>
      </c>
      <c r="AT204" s="22">
        <v>7.2381731856587601</v>
      </c>
      <c r="AU204" s="22">
        <v>26.117191757229477</v>
      </c>
      <c r="AV204" s="22">
        <v>90.849815877907076</v>
      </c>
      <c r="AW204" s="22">
        <v>25.753245518487322</v>
      </c>
      <c r="AX204" s="22">
        <v>29.666066682820997</v>
      </c>
    </row>
    <row r="205" spans="1:50">
      <c r="A205" s="21" t="s">
        <v>206</v>
      </c>
      <c r="C205" s="5" t="s">
        <v>187</v>
      </c>
      <c r="D205" s="5" t="s">
        <v>159</v>
      </c>
      <c r="F205" s="22">
        <v>2.0199022699755491</v>
      </c>
      <c r="G205" s="22">
        <v>16.725409266600643</v>
      </c>
      <c r="H205" s="22">
        <v>16.074301954857887</v>
      </c>
      <c r="I205" s="22">
        <v>2.5703078322224311</v>
      </c>
      <c r="J205" s="22">
        <v>2.8799423030717719</v>
      </c>
      <c r="K205" s="22">
        <v>22.252668644706922</v>
      </c>
      <c r="L205" s="22">
        <v>5.9682196776528178</v>
      </c>
      <c r="M205" s="22">
        <v>22.558326091109791</v>
      </c>
      <c r="N205" s="22">
        <v>6.1444438559406542</v>
      </c>
      <c r="O205" s="22">
        <v>2.4263310872912722</v>
      </c>
      <c r="P205" s="22">
        <v>10.525520185333564</v>
      </c>
      <c r="Q205" s="22">
        <v>11.178194707739467</v>
      </c>
      <c r="R205" s="22">
        <v>71.145487729185888</v>
      </c>
      <c r="S205" s="22">
        <v>43.493777075115794</v>
      </c>
      <c r="T205" s="22">
        <v>73.271225776032807</v>
      </c>
      <c r="U205" s="22">
        <v>48.498761401088522</v>
      </c>
      <c r="V205" s="22">
        <v>31.09188824398041</v>
      </c>
      <c r="W205" s="22">
        <v>25.801010438773528</v>
      </c>
      <c r="X205" s="22">
        <v>74.010796824501099</v>
      </c>
      <c r="Y205" s="22">
        <v>103.34781678357618</v>
      </c>
      <c r="Z205" s="22">
        <v>42.329837391830509</v>
      </c>
      <c r="AA205" s="22">
        <v>27.305910365149021</v>
      </c>
      <c r="AB205" s="22">
        <v>2.3018913047740921</v>
      </c>
      <c r="AC205" s="22">
        <v>7.4711433155719282</v>
      </c>
      <c r="AD205" s="22">
        <v>5.334604186409436</v>
      </c>
      <c r="AE205" s="22">
        <v>11.954175534084479</v>
      </c>
      <c r="AF205" s="22">
        <v>18.695397990224478</v>
      </c>
      <c r="AG205" s="22">
        <v>50.949367273285468</v>
      </c>
      <c r="AH205" s="22">
        <v>57.661786294624392</v>
      </c>
      <c r="AI205" s="22">
        <v>43.451690803736561</v>
      </c>
      <c r="AJ205" s="22">
        <v>2.6541263468702403</v>
      </c>
      <c r="AK205" s="22">
        <v>234.24322513271068</v>
      </c>
      <c r="AL205" s="22">
        <v>100.86015889034518</v>
      </c>
      <c r="AM205" s="22"/>
      <c r="AN205" s="22">
        <v>43.185281761467891</v>
      </c>
      <c r="AO205" s="22">
        <v>93.276108505278017</v>
      </c>
      <c r="AP205" s="22">
        <v>234.24553265473776</v>
      </c>
      <c r="AQ205" s="22">
        <v>31.83621312946941</v>
      </c>
      <c r="AR205" s="22">
        <v>3.7861818288722953</v>
      </c>
      <c r="AS205" s="22">
        <v>6.5135047111313948</v>
      </c>
      <c r="AT205" s="22">
        <v>6.3130118021069732</v>
      </c>
      <c r="AU205" s="22">
        <v>25.4977627842222</v>
      </c>
      <c r="AV205" s="22">
        <v>72.443077899930856</v>
      </c>
      <c r="AW205" s="22">
        <v>21.495831820375059</v>
      </c>
      <c r="AX205" s="22">
        <v>72.03697361357338</v>
      </c>
    </row>
    <row r="206" spans="1:50">
      <c r="A206" s="21" t="s">
        <v>199</v>
      </c>
      <c r="C206" s="5" t="s">
        <v>187</v>
      </c>
      <c r="D206" s="5" t="s">
        <v>159</v>
      </c>
      <c r="F206" s="22">
        <v>3.0511110619932662</v>
      </c>
      <c r="G206" s="22">
        <v>9.1803534882222735</v>
      </c>
      <c r="H206" s="22">
        <v>20.05314995494907</v>
      </c>
      <c r="I206" s="22">
        <v>11.843545047047749</v>
      </c>
      <c r="J206" s="22">
        <v>11.698446318683429</v>
      </c>
      <c r="K206" s="22">
        <v>140.46482005260279</v>
      </c>
      <c r="L206" s="22">
        <v>13.708895271161293</v>
      </c>
      <c r="M206" s="22">
        <v>57.570210374533971</v>
      </c>
      <c r="N206" s="22">
        <v>7.0108052182245642</v>
      </c>
      <c r="O206" s="22">
        <v>3.1687341907950257</v>
      </c>
      <c r="P206" s="22">
        <v>11.344071723119967</v>
      </c>
      <c r="Q206" s="22">
        <v>5.7589155587089813</v>
      </c>
      <c r="R206" s="22">
        <v>14.692160113153944</v>
      </c>
      <c r="S206" s="22">
        <v>12.12963757706618</v>
      </c>
      <c r="T206" s="22">
        <v>38.2068207323953</v>
      </c>
      <c r="U206" s="22">
        <v>78.449179055178845</v>
      </c>
      <c r="V206" s="22">
        <v>31.164801469732296</v>
      </c>
      <c r="W206" s="22">
        <v>29.101614994041739</v>
      </c>
      <c r="X206" s="22">
        <v>89.025031587402211</v>
      </c>
      <c r="Y206" s="22">
        <v>128.59245309934158</v>
      </c>
      <c r="Z206" s="22">
        <v>28.859324291410136</v>
      </c>
      <c r="AA206" s="22">
        <v>59.847462973193259</v>
      </c>
      <c r="AB206" s="22">
        <v>100.85616178874508</v>
      </c>
      <c r="AC206" s="22">
        <v>10.048669829408814</v>
      </c>
      <c r="AD206" s="22">
        <v>11.205559954091969</v>
      </c>
      <c r="AE206" s="22">
        <v>29.097045043580724</v>
      </c>
      <c r="AF206" s="22">
        <v>36.773369704502528</v>
      </c>
      <c r="AG206" s="22">
        <v>2.9073191985297586</v>
      </c>
      <c r="AH206" s="22">
        <v>64.677806057296905</v>
      </c>
      <c r="AI206" s="22">
        <v>234.23992541644924</v>
      </c>
      <c r="AJ206" s="22">
        <v>37.759257866108676</v>
      </c>
      <c r="AK206" s="22">
        <v>24.37535873076148</v>
      </c>
      <c r="AL206" s="22">
        <v>15.703004765929913</v>
      </c>
      <c r="AM206" s="22"/>
      <c r="AN206" s="22">
        <v>18.670882389899397</v>
      </c>
      <c r="AO206" s="22">
        <v>34.434467449748468</v>
      </c>
      <c r="AP206" s="22">
        <v>114.27115697154153</v>
      </c>
      <c r="AQ206" s="22">
        <v>17.329053591862735</v>
      </c>
      <c r="AR206" s="22">
        <v>3.7195676800715991</v>
      </c>
      <c r="AS206" s="22">
        <v>5.4485294831087003</v>
      </c>
      <c r="AT206" s="22">
        <v>5.7432493286372317</v>
      </c>
      <c r="AU206" s="22">
        <v>15.991199721754976</v>
      </c>
      <c r="AV206" s="22">
        <v>19.991958126539139</v>
      </c>
      <c r="AW206" s="22">
        <v>17.917757387244453</v>
      </c>
      <c r="AX206" s="22">
        <v>11.356221293518951</v>
      </c>
    </row>
    <row r="207" spans="1:50">
      <c r="A207" s="21" t="s">
        <v>201</v>
      </c>
      <c r="C207" s="5" t="s">
        <v>187</v>
      </c>
      <c r="D207" s="5" t="s">
        <v>159</v>
      </c>
      <c r="F207" s="22">
        <v>3.4801180932438349</v>
      </c>
      <c r="G207" s="22">
        <v>6.1149970047747964</v>
      </c>
      <c r="H207" s="22">
        <v>17.875788186235269</v>
      </c>
      <c r="I207" s="22">
        <v>8.8056120528961905</v>
      </c>
      <c r="J207" s="22">
        <v>11.210544500939227</v>
      </c>
      <c r="K207" s="22">
        <v>2.7763610692543961</v>
      </c>
      <c r="L207" s="22">
        <v>10.498389697158855</v>
      </c>
      <c r="M207" s="22">
        <v>79.233240368024681</v>
      </c>
      <c r="N207" s="22">
        <v>6.998200758990806</v>
      </c>
      <c r="O207" s="22">
        <v>3.0249982834969167</v>
      </c>
      <c r="P207" s="22">
        <v>13.944746271648759</v>
      </c>
      <c r="Q207" s="22">
        <v>6.0957232936197618</v>
      </c>
      <c r="R207" s="22">
        <v>5.0281804543931727</v>
      </c>
      <c r="S207" s="22">
        <v>40.053452802622125</v>
      </c>
      <c r="T207" s="22">
        <v>31.055959656623234</v>
      </c>
      <c r="U207" s="22">
        <v>323.67777317842183</v>
      </c>
      <c r="V207" s="22">
        <v>245.70370434280912</v>
      </c>
      <c r="W207" s="22">
        <v>42.802618363148319</v>
      </c>
      <c r="X207" s="22">
        <v>61.277417844336405</v>
      </c>
      <c r="Y207" s="22">
        <v>133.01985455204763</v>
      </c>
      <c r="Z207" s="22">
        <v>53.403003450450306</v>
      </c>
      <c r="AA207" s="22">
        <v>132.45694665818667</v>
      </c>
      <c r="AB207" s="22">
        <v>2.301891301372375</v>
      </c>
      <c r="AC207" s="22">
        <v>12.702477077068156</v>
      </c>
      <c r="AD207" s="22">
        <v>9.0097832192668079</v>
      </c>
      <c r="AE207" s="22">
        <v>31.339538676663494</v>
      </c>
      <c r="AF207" s="22">
        <v>72.497973214661798</v>
      </c>
      <c r="AG207" s="22">
        <v>101.22523273616051</v>
      </c>
      <c r="AH207" s="22">
        <v>101.21567942998583</v>
      </c>
      <c r="AI207" s="22">
        <v>2.2314334435183207</v>
      </c>
      <c r="AJ207" s="22">
        <v>17.827539335168591</v>
      </c>
      <c r="AK207" s="22">
        <v>10.076743428563077</v>
      </c>
      <c r="AL207" s="22">
        <v>4.9584455259018236</v>
      </c>
      <c r="AM207" s="22"/>
      <c r="AN207" s="22">
        <v>12.909101149923746</v>
      </c>
      <c r="AO207" s="22">
        <v>33.640054159069265</v>
      </c>
      <c r="AP207" s="22">
        <v>132.51792598844233</v>
      </c>
      <c r="AQ207" s="22">
        <v>24.149029785606814</v>
      </c>
      <c r="AR207" s="22">
        <v>3.310798496102219</v>
      </c>
      <c r="AS207" s="22">
        <v>3.3297760966329406</v>
      </c>
      <c r="AT207" s="22">
        <v>4.1392240127156041</v>
      </c>
      <c r="AU207" s="22">
        <v>9.203369190707571</v>
      </c>
      <c r="AV207" s="22">
        <v>14.348219560388307</v>
      </c>
      <c r="AW207" s="22">
        <v>30.983986863533122</v>
      </c>
      <c r="AX207" s="22">
        <v>17.983992046476779</v>
      </c>
    </row>
    <row r="208" spans="1:50">
      <c r="A208" s="21" t="s">
        <v>203</v>
      </c>
      <c r="C208" s="5" t="s">
        <v>187</v>
      </c>
      <c r="D208" s="5" t="s">
        <v>159</v>
      </c>
      <c r="F208" s="22">
        <v>3.1397223781274453</v>
      </c>
      <c r="G208" s="22">
        <v>9.8923538040157393</v>
      </c>
      <c r="H208" s="22">
        <v>17.407736012864611</v>
      </c>
      <c r="I208" s="22">
        <v>5.8552522580944792</v>
      </c>
      <c r="J208" s="22">
        <v>5.8535882076444556</v>
      </c>
      <c r="K208" s="22">
        <v>234.00191713872175</v>
      </c>
      <c r="L208" s="22">
        <v>10.832153741189153</v>
      </c>
      <c r="M208" s="22">
        <v>73.723561678282564</v>
      </c>
      <c r="N208" s="22">
        <v>7.291525384815448</v>
      </c>
      <c r="O208" s="22">
        <v>3.0027118582301493</v>
      </c>
      <c r="P208" s="22">
        <v>10.510809495927079</v>
      </c>
      <c r="Q208" s="22">
        <v>4.7077244501211046</v>
      </c>
      <c r="R208" s="22">
        <v>28.351531375018826</v>
      </c>
      <c r="S208" s="22">
        <v>12.281602735278002</v>
      </c>
      <c r="T208" s="22">
        <v>46.991079434818822</v>
      </c>
      <c r="U208" s="22">
        <v>136.21386475516937</v>
      </c>
      <c r="V208" s="22">
        <v>44.633745095839402</v>
      </c>
      <c r="W208" s="22">
        <v>27.816706672571883</v>
      </c>
      <c r="X208" s="22">
        <v>136.12032106739764</v>
      </c>
      <c r="Y208" s="22">
        <v>72.898958745361512</v>
      </c>
      <c r="Z208" s="22">
        <v>45.858161812709021</v>
      </c>
      <c r="AA208" s="22">
        <v>311.57993017219565</v>
      </c>
      <c r="AB208" s="22">
        <v>50.32822881606652</v>
      </c>
      <c r="AC208" s="22">
        <v>10.157074607039773</v>
      </c>
      <c r="AD208" s="22">
        <v>6.5116606255926435</v>
      </c>
      <c r="AE208" s="22">
        <v>21.394843336314565</v>
      </c>
      <c r="AF208" s="22">
        <v>30.257296655949126</v>
      </c>
      <c r="AG208" s="22">
        <v>244.47427732433928</v>
      </c>
      <c r="AH208" s="22">
        <v>61.814036020992233</v>
      </c>
      <c r="AI208" s="22">
        <v>234.23992541525004</v>
      </c>
      <c r="AJ208" s="22">
        <v>113.94371861493111</v>
      </c>
      <c r="AK208" s="22">
        <v>311.58214871962332</v>
      </c>
      <c r="AL208" s="22">
        <v>35.544655931580593</v>
      </c>
      <c r="AM208" s="22"/>
      <c r="AN208" s="22">
        <v>37.975430850844255</v>
      </c>
      <c r="AO208" s="22">
        <v>35.014554073054931</v>
      </c>
      <c r="AP208" s="22">
        <v>70.892269384108317</v>
      </c>
      <c r="AQ208" s="22">
        <v>15.596339830047803</v>
      </c>
      <c r="AR208" s="22">
        <v>4.0290857155580753</v>
      </c>
      <c r="AS208" s="22">
        <v>4.5853574359794118</v>
      </c>
      <c r="AT208" s="22">
        <v>6.5636578976967277</v>
      </c>
      <c r="AU208" s="22">
        <v>20.40127747174888</v>
      </c>
      <c r="AV208" s="22">
        <v>102.03304963419744</v>
      </c>
      <c r="AW208" s="22">
        <v>20.33037266606182</v>
      </c>
      <c r="AX208" s="22">
        <v>12.916678393553658</v>
      </c>
    </row>
    <row r="209" spans="1:50">
      <c r="A209" s="21" t="s">
        <v>205</v>
      </c>
      <c r="C209" s="5" t="s">
        <v>187</v>
      </c>
      <c r="D209" s="5" t="s">
        <v>159</v>
      </c>
      <c r="F209" s="22">
        <v>3.3851941187437915</v>
      </c>
      <c r="G209" s="22">
        <v>12.761519196640384</v>
      </c>
      <c r="H209" s="22">
        <v>19.750226399246525</v>
      </c>
      <c r="I209" s="22">
        <v>10.575159222964599</v>
      </c>
      <c r="J209" s="22">
        <v>8.908209143797631</v>
      </c>
      <c r="K209" s="22">
        <v>39.248694116737454</v>
      </c>
      <c r="L209" s="22">
        <v>12.62057463605437</v>
      </c>
      <c r="M209" s="22">
        <v>127.48642890632095</v>
      </c>
      <c r="N209" s="22">
        <v>7.2346349519051625</v>
      </c>
      <c r="O209" s="22">
        <v>2.752487933934102</v>
      </c>
      <c r="P209" s="22">
        <v>10.009177388582557</v>
      </c>
      <c r="Q209" s="22">
        <v>5.2313856778609908</v>
      </c>
      <c r="R209" s="22">
        <v>14.961495538987402</v>
      </c>
      <c r="S209" s="22">
        <v>64.027578152069282</v>
      </c>
      <c r="T209" s="22">
        <v>25.5373612850934</v>
      </c>
      <c r="U209" s="22">
        <v>28.20152561579939</v>
      </c>
      <c r="V209" s="22">
        <v>122.16068775545381</v>
      </c>
      <c r="W209" s="22">
        <v>114.25422363402657</v>
      </c>
      <c r="X209" s="22">
        <v>57.499659419278544</v>
      </c>
      <c r="Y209" s="22">
        <v>369.88770259690426</v>
      </c>
      <c r="Z209" s="22">
        <v>30.670433028278623</v>
      </c>
      <c r="AA209" s="22">
        <v>22.905066423361976</v>
      </c>
      <c r="AB209" s="22">
        <v>108.02581386748115</v>
      </c>
      <c r="AC209" s="22">
        <v>6.2546620933414241</v>
      </c>
      <c r="AD209" s="22">
        <v>6.1763760872381335</v>
      </c>
      <c r="AE209" s="22">
        <v>17.249560264771407</v>
      </c>
      <c r="AF209" s="22">
        <v>26.178077725351496</v>
      </c>
      <c r="AG209" s="22">
        <v>66.579523883196941</v>
      </c>
      <c r="AH209" s="22">
        <v>60.717842406327783</v>
      </c>
      <c r="AI209" s="22">
        <v>44.920014236732229</v>
      </c>
      <c r="AJ209" s="22">
        <v>21.15676016536796</v>
      </c>
      <c r="AK209" s="22">
        <v>18.259404769953086</v>
      </c>
      <c r="AL209" s="22">
        <v>17.229592243213251</v>
      </c>
      <c r="AM209" s="22"/>
      <c r="AN209" s="22">
        <v>16.187798272541421</v>
      </c>
      <c r="AO209" s="22">
        <v>105.78040402850026</v>
      </c>
      <c r="AP209" s="22">
        <v>71.313745085117858</v>
      </c>
      <c r="AQ209" s="22">
        <v>65.770911134485885</v>
      </c>
      <c r="AR209" s="22">
        <v>7.8072551632610443</v>
      </c>
      <c r="AS209" s="22">
        <v>12.497817372773479</v>
      </c>
      <c r="AT209" s="22">
        <v>10.492776578740028</v>
      </c>
      <c r="AU209" s="22">
        <v>17.259170779693253</v>
      </c>
      <c r="AV209" s="22">
        <v>22.314921456827822</v>
      </c>
      <c r="AW209" s="22">
        <v>20.839506056845604</v>
      </c>
      <c r="AX209" s="22">
        <v>19.880770954050391</v>
      </c>
    </row>
    <row r="210" spans="1:50">
      <c r="A210" s="21" t="s">
        <v>207</v>
      </c>
      <c r="C210" s="5" t="s">
        <v>187</v>
      </c>
      <c r="D210" s="5" t="s">
        <v>159</v>
      </c>
      <c r="F210" s="22">
        <v>6.2845244808813394</v>
      </c>
      <c r="G210" s="22">
        <v>9.5361108241512493</v>
      </c>
      <c r="H210" s="22">
        <v>16.325435732539493</v>
      </c>
      <c r="I210" s="22">
        <v>5.4341761775268722</v>
      </c>
      <c r="J210" s="22">
        <v>5.2375658264370504</v>
      </c>
      <c r="K210" s="22">
        <v>30.328696255112291</v>
      </c>
      <c r="L210" s="22">
        <v>21.171988209874499</v>
      </c>
      <c r="M210" s="22">
        <v>70.910703169027869</v>
      </c>
      <c r="N210" s="22">
        <v>7.7666312899014454</v>
      </c>
      <c r="O210" s="22">
        <v>2.8906859682710944</v>
      </c>
      <c r="P210" s="22">
        <v>12.489991460506028</v>
      </c>
      <c r="Q210" s="22">
        <v>5.4534813134204612</v>
      </c>
      <c r="R210" s="22">
        <v>8.0205818915256213</v>
      </c>
      <c r="S210" s="22">
        <v>19.050107401200588</v>
      </c>
      <c r="T210" s="22">
        <v>45.941550170060708</v>
      </c>
      <c r="U210" s="22">
        <v>47.422074327540287</v>
      </c>
      <c r="V210" s="22">
        <v>102.22350785830808</v>
      </c>
      <c r="W210" s="22">
        <v>73.559862301667195</v>
      </c>
      <c r="X210" s="22">
        <v>55.481009185362026</v>
      </c>
      <c r="Y210" s="22">
        <v>128.0602600575329</v>
      </c>
      <c r="Z210" s="22">
        <v>46.260994433240981</v>
      </c>
      <c r="AA210" s="22">
        <v>78.998503661023946</v>
      </c>
      <c r="AB210" s="22">
        <v>93.502671473577195</v>
      </c>
      <c r="AC210" s="22">
        <v>13.128686229316385</v>
      </c>
      <c r="AD210" s="22">
        <v>12.460049366166222</v>
      </c>
      <c r="AE210" s="22">
        <v>28.729392960021364</v>
      </c>
      <c r="AF210" s="22">
        <v>65.661844716511581</v>
      </c>
      <c r="AG210" s="22">
        <v>100.87179571641111</v>
      </c>
      <c r="AH210" s="22">
        <v>36.657112481201935</v>
      </c>
      <c r="AI210" s="22">
        <v>49.840120416063634</v>
      </c>
      <c r="AJ210" s="22">
        <v>23.450667105085653</v>
      </c>
      <c r="AK210" s="22">
        <v>10.870545966000154</v>
      </c>
      <c r="AL210" s="22">
        <v>8.3953259385430261</v>
      </c>
      <c r="AM210" s="22"/>
      <c r="AN210" s="22">
        <v>12.079221638525253</v>
      </c>
      <c r="AO210" s="22">
        <v>31.979810817212488</v>
      </c>
      <c r="AP210" s="22">
        <v>47.026500816336274</v>
      </c>
      <c r="AQ210" s="22">
        <v>19.642210641665208</v>
      </c>
      <c r="AR210" s="22">
        <v>5.5391108379731948</v>
      </c>
      <c r="AS210" s="22">
        <v>5.7892333725391456</v>
      </c>
      <c r="AT210" s="22">
        <v>5.7551109552427686</v>
      </c>
      <c r="AU210" s="22">
        <v>10.15048531374965</v>
      </c>
      <c r="AV210" s="22">
        <v>12.270400570321579</v>
      </c>
      <c r="AW210" s="22">
        <v>23.5756610699319</v>
      </c>
      <c r="AX210" s="22">
        <v>14.525882190636198</v>
      </c>
    </row>
    <row r="211" spans="1:50">
      <c r="A211" s="21" t="s">
        <v>208</v>
      </c>
      <c r="C211" s="5" t="s">
        <v>187</v>
      </c>
      <c r="D211" s="5" t="s">
        <v>159</v>
      </c>
      <c r="F211" s="22">
        <v>1.7850455795908422</v>
      </c>
      <c r="G211" s="22">
        <v>7.9016928423775337</v>
      </c>
      <c r="H211" s="22">
        <v>23.543719194859701</v>
      </c>
      <c r="I211" s="22">
        <v>6.874363772522682</v>
      </c>
      <c r="J211" s="22">
        <v>8.2288796710071797</v>
      </c>
      <c r="K211" s="22">
        <v>116.55161286923354</v>
      </c>
      <c r="L211" s="22">
        <v>10.660712859276721</v>
      </c>
      <c r="M211" s="22">
        <v>234.28754187633797</v>
      </c>
      <c r="N211" s="22">
        <v>6.8571161155615545</v>
      </c>
      <c r="O211" s="22">
        <v>3.0015369207396381</v>
      </c>
      <c r="P211" s="22">
        <v>10.914024733948224</v>
      </c>
      <c r="Q211" s="22">
        <v>6.5867561063615154</v>
      </c>
      <c r="R211" s="22">
        <v>44.532764307225108</v>
      </c>
      <c r="S211" s="22">
        <v>45.30979905514338</v>
      </c>
      <c r="T211" s="22">
        <v>114.59643593190023</v>
      </c>
      <c r="U211" s="22">
        <v>62.71448560159034</v>
      </c>
      <c r="V211" s="22">
        <v>53.260510873065527</v>
      </c>
      <c r="W211" s="22">
        <v>83.87436092413823</v>
      </c>
      <c r="X211" s="22">
        <v>59.898398266762349</v>
      </c>
      <c r="Y211" s="22">
        <v>80.985634379210339</v>
      </c>
      <c r="Z211" s="22">
        <v>37.25575466002001</v>
      </c>
      <c r="AA211" s="22">
        <v>26.427557224042488</v>
      </c>
      <c r="AB211" s="22">
        <v>100.85616178664588</v>
      </c>
      <c r="AC211" s="22">
        <v>17.726559611697223</v>
      </c>
      <c r="AD211" s="22">
        <v>14.93360551779605</v>
      </c>
      <c r="AE211" s="22">
        <v>45.413601541129601</v>
      </c>
      <c r="AF211" s="22">
        <v>117.01889678564721</v>
      </c>
      <c r="AG211" s="22">
        <v>113.87603374259008</v>
      </c>
      <c r="AH211" s="22">
        <v>72.436947514434479</v>
      </c>
      <c r="AI211" s="22">
        <v>311.57966804477763</v>
      </c>
      <c r="AJ211" s="22">
        <v>234.24433344291793</v>
      </c>
      <c r="AK211" s="22">
        <v>70.951465963938915</v>
      </c>
      <c r="AL211" s="22">
        <v>59.01123107712926</v>
      </c>
      <c r="AM211" s="22"/>
      <c r="AN211" s="22">
        <v>34.964281097204591</v>
      </c>
      <c r="AO211" s="22">
        <v>56.329077068812332</v>
      </c>
      <c r="AP211" s="22">
        <v>131.7406037664968</v>
      </c>
      <c r="AQ211" s="22">
        <v>73.969480009076378</v>
      </c>
      <c r="AR211" s="22">
        <v>5.987836461798703</v>
      </c>
      <c r="AS211" s="22">
        <v>6.2820904043246593</v>
      </c>
      <c r="AT211" s="22">
        <v>8.4523849988231561</v>
      </c>
      <c r="AU211" s="22">
        <v>39.912888718896795</v>
      </c>
      <c r="AV211" s="22">
        <v>57.92315292657824</v>
      </c>
      <c r="AW211" s="22">
        <v>42.598534980866987</v>
      </c>
      <c r="AX211" s="22">
        <v>78.204867601368392</v>
      </c>
    </row>
    <row r="212" spans="1:50">
      <c r="A212" s="21" t="s">
        <v>209</v>
      </c>
      <c r="C212" s="5" t="s">
        <v>187</v>
      </c>
      <c r="D212" s="5" t="s">
        <v>159</v>
      </c>
      <c r="F212" s="22">
        <v>2.6804350425426069</v>
      </c>
      <c r="G212" s="22">
        <v>10.894842329090972</v>
      </c>
      <c r="H212" s="22">
        <v>14.805007599886297</v>
      </c>
      <c r="I212" s="22">
        <v>5.3837283545411774</v>
      </c>
      <c r="J212" s="22">
        <v>6.3869655880915994</v>
      </c>
      <c r="K212" s="22">
        <v>102.24055778258143</v>
      </c>
      <c r="L212" s="22">
        <v>9.3373859952616556</v>
      </c>
      <c r="M212" s="22">
        <v>244.33553350934187</v>
      </c>
      <c r="N212" s="22">
        <v>7.2216880530418459</v>
      </c>
      <c r="O212" s="22">
        <v>3.0262407760557042</v>
      </c>
      <c r="P212" s="22">
        <v>8.5457092667222554</v>
      </c>
      <c r="Q212" s="22">
        <v>4.5054771769350488</v>
      </c>
      <c r="R212" s="22">
        <v>83.730361013217347</v>
      </c>
      <c r="S212" s="22">
        <v>43.6215929891545</v>
      </c>
      <c r="T212" s="22">
        <v>51.578731682345456</v>
      </c>
      <c r="U212" s="22">
        <v>42.755867431230826</v>
      </c>
      <c r="V212" s="22">
        <v>116.42475059943725</v>
      </c>
      <c r="W212" s="22">
        <v>140.92935820076497</v>
      </c>
      <c r="X212" s="22">
        <v>50.244797183778005</v>
      </c>
      <c r="Y212" s="22">
        <v>100.8485914426299</v>
      </c>
      <c r="Z212" s="22">
        <v>47.263493523804847</v>
      </c>
      <c r="AA212" s="22">
        <v>53.454053750073406</v>
      </c>
      <c r="AB212" s="22">
        <v>178.60438478591485</v>
      </c>
      <c r="AC212" s="22">
        <v>12.741377766651079</v>
      </c>
      <c r="AD212" s="22">
        <v>9.3035521303728697</v>
      </c>
      <c r="AE212" s="22">
        <v>23.741802518199364</v>
      </c>
      <c r="AF212" s="22">
        <v>43.318287836685492</v>
      </c>
      <c r="AG212" s="22">
        <v>223.15388897320753</v>
      </c>
      <c r="AH212" s="22">
        <v>35.835004447958454</v>
      </c>
      <c r="AI212" s="22">
        <v>369.88144938996027</v>
      </c>
      <c r="AJ212" s="22">
        <v>100.86481573677575</v>
      </c>
      <c r="AK212" s="22">
        <v>57.875768427111204</v>
      </c>
      <c r="AL212" s="22">
        <v>57.679180142669907</v>
      </c>
      <c r="AM212" s="22"/>
      <c r="AN212" s="22">
        <v>49.649876135265671</v>
      </c>
      <c r="AO212" s="22">
        <v>214.42509448586247</v>
      </c>
      <c r="AP212" s="22">
        <v>113.879517481128</v>
      </c>
      <c r="AQ212" s="22">
        <v>44.775978496743711</v>
      </c>
      <c r="AR212" s="22">
        <v>4.0244096591375822</v>
      </c>
      <c r="AS212" s="22">
        <v>6.511506814019449</v>
      </c>
      <c r="AT212" s="22">
        <v>8.8855470269325547</v>
      </c>
      <c r="AU212" s="22">
        <v>40.441944356425019</v>
      </c>
      <c r="AV212" s="22">
        <v>79.165799089399925</v>
      </c>
      <c r="AW212" s="22">
        <v>93.2998379161169</v>
      </c>
      <c r="AX212" s="22">
        <v>39.791899607319522</v>
      </c>
    </row>
    <row r="213" spans="1:50">
      <c r="A213" s="21" t="s">
        <v>210</v>
      </c>
      <c r="C213" s="5" t="s">
        <v>187</v>
      </c>
      <c r="D213" s="5" t="s">
        <v>159</v>
      </c>
      <c r="F213" s="22">
        <v>4.2256661165537519</v>
      </c>
      <c r="G213" s="22">
        <v>8.1372270326834553</v>
      </c>
      <c r="H213" s="22">
        <v>16.29588644422147</v>
      </c>
      <c r="I213" s="22">
        <v>4.4832235024200298</v>
      </c>
      <c r="J213" s="22">
        <v>5.5807359108969781</v>
      </c>
      <c r="K213" s="22">
        <v>34.885308051354151</v>
      </c>
      <c r="L213" s="22">
        <v>12.144337362887072</v>
      </c>
      <c r="M213" s="22">
        <v>5.223879314114777</v>
      </c>
      <c r="N213" s="22">
        <v>7.5839227666148652</v>
      </c>
      <c r="O213" s="22">
        <v>2.7553487569527015</v>
      </c>
      <c r="P213" s="22">
        <v>12.138400895897869</v>
      </c>
      <c r="Q213" s="22">
        <v>5.1320363838218919</v>
      </c>
      <c r="R213" s="22">
        <v>6.9200881491211073</v>
      </c>
      <c r="S213" s="22">
        <v>31.055042207493134</v>
      </c>
      <c r="T213" s="22">
        <v>21.722236403982457</v>
      </c>
      <c r="U213" s="22">
        <v>84.628434556580828</v>
      </c>
      <c r="V213" s="22">
        <v>95.599512744066843</v>
      </c>
      <c r="W213" s="22">
        <v>61.448230583459079</v>
      </c>
      <c r="X213" s="22">
        <v>52.691841537851026</v>
      </c>
      <c r="Y213" s="22">
        <v>192.11154730111667</v>
      </c>
      <c r="Z213" s="22">
        <v>37.847130663322552</v>
      </c>
      <c r="AA213" s="22">
        <v>45.128704235505104</v>
      </c>
      <c r="AB213" s="22">
        <v>58.26941454533555</v>
      </c>
      <c r="AC213" s="22">
        <v>10.797019286694297</v>
      </c>
      <c r="AD213" s="22">
        <v>7.5371981665825531</v>
      </c>
      <c r="AE213" s="22">
        <v>28.383171168529739</v>
      </c>
      <c r="AF213" s="22">
        <v>56.489723714398046</v>
      </c>
      <c r="AG213" s="22">
        <v>57.70213442708625</v>
      </c>
      <c r="AH213" s="22">
        <v>63.438574132736363</v>
      </c>
      <c r="AI213" s="22">
        <v>100.85457828962721</v>
      </c>
      <c r="AJ213" s="22">
        <v>19.013321374231975</v>
      </c>
      <c r="AK213" s="22">
        <v>12.198305815841959</v>
      </c>
      <c r="AL213" s="22">
        <v>8.7145972688580162</v>
      </c>
      <c r="AM213" s="22"/>
      <c r="AN213" s="22">
        <v>13.284357462905257</v>
      </c>
      <c r="AO213" s="22">
        <v>41.520170552991445</v>
      </c>
      <c r="AP213" s="22">
        <v>178.42400646738267</v>
      </c>
      <c r="AQ213" s="22">
        <v>46.456957869288139</v>
      </c>
      <c r="AR213" s="22">
        <v>4.7481490600048595</v>
      </c>
      <c r="AS213" s="22">
        <v>5.2797745663154041</v>
      </c>
      <c r="AT213" s="22">
        <v>4.5193541286730454</v>
      </c>
      <c r="AU213" s="22">
        <v>10.141180296440009</v>
      </c>
      <c r="AV213" s="22">
        <v>18.557732541087447</v>
      </c>
      <c r="AW213" s="22">
        <v>20.116541256379772</v>
      </c>
      <c r="AX213" s="22">
        <v>22.83169020317418</v>
      </c>
    </row>
    <row r="214" spans="1:50">
      <c r="A214" s="21" t="s">
        <v>211</v>
      </c>
      <c r="C214" s="5" t="s">
        <v>187</v>
      </c>
      <c r="D214" s="5" t="s">
        <v>159</v>
      </c>
      <c r="F214" s="22">
        <v>2.4607420875476431</v>
      </c>
      <c r="G214" s="22">
        <v>11.09812506912977</v>
      </c>
      <c r="H214" s="22">
        <v>18.611985068858047</v>
      </c>
      <c r="I214" s="22">
        <v>5.3502062405095661</v>
      </c>
      <c r="J214" s="22">
        <v>5.6762388614848911</v>
      </c>
      <c r="K214" s="22">
        <v>100.8681061957008</v>
      </c>
      <c r="L214" s="22">
        <v>10.081250005251194</v>
      </c>
      <c r="M214" s="22">
        <v>234.28754187623036</v>
      </c>
      <c r="N214" s="22">
        <v>6.8647371672236694</v>
      </c>
      <c r="O214" s="22">
        <v>3.0302537389727178</v>
      </c>
      <c r="P214" s="22">
        <v>11.436422856786111</v>
      </c>
      <c r="Q214" s="22">
        <v>4.3576048811179078</v>
      </c>
      <c r="R214" s="22">
        <v>46.762170667422325</v>
      </c>
      <c r="S214" s="22">
        <v>21.767182324186955</v>
      </c>
      <c r="T214" s="22">
        <v>34.548558324704601</v>
      </c>
      <c r="U214" s="22">
        <v>52.165668738707417</v>
      </c>
      <c r="V214" s="22">
        <v>90.339524640610009</v>
      </c>
      <c r="W214" s="22">
        <v>53.760167352937835</v>
      </c>
      <c r="X214" s="22">
        <v>116.69803593950229</v>
      </c>
      <c r="Y214" s="22">
        <v>131.8544653583678</v>
      </c>
      <c r="Z214" s="22">
        <v>48.705703156289076</v>
      </c>
      <c r="AA214" s="22">
        <v>34.200728508818315</v>
      </c>
      <c r="AB214" s="22">
        <v>127.54009105168804</v>
      </c>
      <c r="AC214" s="22">
        <v>10.484679458718855</v>
      </c>
      <c r="AD214" s="22">
        <v>7.7885000013490471</v>
      </c>
      <c r="AE214" s="22">
        <v>32.203805617941072</v>
      </c>
      <c r="AF214" s="22">
        <v>32.83061448104506</v>
      </c>
      <c r="AG214" s="22">
        <v>173.19635108034831</v>
      </c>
      <c r="AH214" s="22">
        <v>39.408339928064862</v>
      </c>
      <c r="AI214" s="22">
        <v>100.85457828940238</v>
      </c>
      <c r="AJ214" s="22">
        <v>100.86481573556655</v>
      </c>
      <c r="AK214" s="22">
        <v>48.01096528405921</v>
      </c>
      <c r="AL214" s="22">
        <v>96.758814776100451</v>
      </c>
      <c r="AM214" s="22"/>
      <c r="AN214" s="22">
        <v>25.48421692227112</v>
      </c>
      <c r="AO214" s="22">
        <v>76.973495455647821</v>
      </c>
      <c r="AP214" s="22">
        <v>164.27300827473942</v>
      </c>
      <c r="AQ214" s="22">
        <v>19.64051999424478</v>
      </c>
      <c r="AR214" s="22">
        <v>3.9075680574919796</v>
      </c>
      <c r="AS214" s="22">
        <v>4.8797326299234838</v>
      </c>
      <c r="AT214" s="22">
        <v>6.2494596555560289</v>
      </c>
      <c r="AU214" s="22">
        <v>25.858259034005098</v>
      </c>
      <c r="AV214" s="22">
        <v>40.397153187853846</v>
      </c>
      <c r="AW214" s="22">
        <v>20.924133784550616</v>
      </c>
      <c r="AX214" s="22">
        <v>21.812336497000381</v>
      </c>
    </row>
    <row r="215" spans="1:50">
      <c r="A215" s="21" t="s">
        <v>212</v>
      </c>
      <c r="C215" s="5" t="s">
        <v>187</v>
      </c>
      <c r="D215" s="5" t="s">
        <v>218</v>
      </c>
      <c r="F215" s="22">
        <v>2.3855159439404652</v>
      </c>
      <c r="G215" s="22">
        <v>22.787927953963838</v>
      </c>
      <c r="H215" s="22">
        <v>18.772350913331966</v>
      </c>
      <c r="I215" s="22">
        <v>7.6140368838982866</v>
      </c>
      <c r="J215" s="22">
        <v>28.334339613812215</v>
      </c>
      <c r="K215" s="22">
        <v>71.084600709516451</v>
      </c>
      <c r="L215" s="22">
        <v>8.1333618580951033</v>
      </c>
      <c r="M215" s="22">
        <v>209.31740348545213</v>
      </c>
      <c r="N215" s="22">
        <v>6.5478776297163988</v>
      </c>
      <c r="O215" s="22">
        <v>2.4762497448660694</v>
      </c>
      <c r="P215" s="22">
        <v>12.588003732701385</v>
      </c>
      <c r="Q215" s="22">
        <v>16.686169308913406</v>
      </c>
      <c r="R215" s="22">
        <v>59.371956522226959</v>
      </c>
      <c r="S215" s="22">
        <v>46.063060528967455</v>
      </c>
      <c r="T215" s="22">
        <v>29.754356320279282</v>
      </c>
      <c r="U215" s="22">
        <v>146.24004403248992</v>
      </c>
      <c r="V215" s="22">
        <v>69.347004821983646</v>
      </c>
      <c r="W215" s="22">
        <v>86.753482316770715</v>
      </c>
      <c r="X215" s="22">
        <v>72.838981011318722</v>
      </c>
      <c r="Y215" s="22">
        <v>170.55832876508268</v>
      </c>
      <c r="Z215" s="22">
        <v>22.813029620635174</v>
      </c>
      <c r="AA215" s="22">
        <v>72.216010934320266</v>
      </c>
      <c r="AB215" s="22">
        <v>101.0212784713155</v>
      </c>
      <c r="AC215" s="22">
        <v>9.8407353277681775</v>
      </c>
      <c r="AD215" s="22">
        <v>7.486821360665072</v>
      </c>
      <c r="AE215" s="22">
        <v>27.718888175771362</v>
      </c>
      <c r="AF215" s="22">
        <v>83.834876667020438</v>
      </c>
      <c r="AG215" s="22">
        <v>37.677725182357541</v>
      </c>
      <c r="AH215" s="22">
        <v>49.486770066006244</v>
      </c>
      <c r="AI215" s="22">
        <v>209.26410533609217</v>
      </c>
      <c r="AJ215" s="22">
        <v>2.6541264222396488</v>
      </c>
      <c r="AK215" s="22">
        <v>274.79734753935952</v>
      </c>
      <c r="AL215" s="22">
        <v>101.02526904254739</v>
      </c>
      <c r="AM215" s="22"/>
      <c r="AN215" s="22">
        <v>82.026080864220901</v>
      </c>
      <c r="AO215" s="22">
        <v>43.886528316018293</v>
      </c>
      <c r="AP215" s="22">
        <v>63.525872826830316</v>
      </c>
      <c r="AQ215" s="22">
        <v>30.456268405234923</v>
      </c>
      <c r="AR215" s="22">
        <v>6.793322746817398</v>
      </c>
      <c r="AS215" s="22">
        <v>12.155772137830466</v>
      </c>
      <c r="AT215" s="22">
        <v>14.124011089798802</v>
      </c>
      <c r="AU215" s="22">
        <v>68.617557531665355</v>
      </c>
      <c r="AV215" s="22">
        <v>380.20206700171354</v>
      </c>
      <c r="AW215" s="22">
        <v>26.838295969444651</v>
      </c>
      <c r="AX215" s="22">
        <v>123.98825426292905</v>
      </c>
    </row>
    <row r="216" spans="1:50">
      <c r="A216" s="21" t="s">
        <v>213</v>
      </c>
      <c r="C216" s="5" t="s">
        <v>187</v>
      </c>
      <c r="D216" s="5" t="s">
        <v>218</v>
      </c>
      <c r="F216" s="22">
        <v>2.1385192741295702</v>
      </c>
      <c r="G216" s="22">
        <v>11.407593896292635</v>
      </c>
      <c r="H216" s="22">
        <v>15.006486517299116</v>
      </c>
      <c r="I216" s="22">
        <v>4.108672736860786</v>
      </c>
      <c r="J216" s="22">
        <v>19.546277403566112</v>
      </c>
      <c r="K216" s="22">
        <v>92.32248380507481</v>
      </c>
      <c r="L216" s="22">
        <v>6.7131655678068674</v>
      </c>
      <c r="M216" s="22">
        <v>63.594426857549578</v>
      </c>
      <c r="N216" s="22">
        <v>6.4388062830037356</v>
      </c>
      <c r="O216" s="22">
        <v>2.4772892228064847</v>
      </c>
      <c r="P216" s="22">
        <v>7.7318855849944192</v>
      </c>
      <c r="Q216" s="22">
        <v>7.5261199789404891</v>
      </c>
      <c r="R216" s="22">
        <v>65.620392587152097</v>
      </c>
      <c r="S216" s="22">
        <v>55.579121062334927</v>
      </c>
      <c r="T216" s="22">
        <v>36.271298642216259</v>
      </c>
      <c r="U216" s="22">
        <v>57.515996785062214</v>
      </c>
      <c r="V216" s="22">
        <v>62.891500231459815</v>
      </c>
      <c r="W216" s="22">
        <v>90.928346772952821</v>
      </c>
      <c r="X216" s="22">
        <v>65.674099527528739</v>
      </c>
      <c r="Y216" s="22">
        <v>102.02981900647595</v>
      </c>
      <c r="Z216" s="22">
        <v>34.379557785168629</v>
      </c>
      <c r="AA216" s="22">
        <v>90.821183241272749</v>
      </c>
      <c r="AB216" s="22">
        <v>101.79480239667718</v>
      </c>
      <c r="AC216" s="22">
        <v>8.3047397063667514</v>
      </c>
      <c r="AD216" s="22">
        <v>7.3403103735640656</v>
      </c>
      <c r="AE216" s="22">
        <v>27.313195100273251</v>
      </c>
      <c r="AF216" s="22">
        <v>40.570897675976809</v>
      </c>
      <c r="AG216" s="22">
        <v>40.330016054344377</v>
      </c>
      <c r="AH216" s="22">
        <v>50.082976080212156</v>
      </c>
      <c r="AI216" s="22">
        <v>91.545844820772231</v>
      </c>
      <c r="AJ216" s="22">
        <v>128.16859265035384</v>
      </c>
      <c r="AK216" s="22">
        <v>128.45535685246631</v>
      </c>
      <c r="AL216" s="22">
        <v>57.541823194775425</v>
      </c>
      <c r="AM216" s="22"/>
      <c r="AN216" s="22">
        <v>18.770516126675187</v>
      </c>
      <c r="AO216" s="22">
        <v>54.881806639386774</v>
      </c>
      <c r="AP216" s="22">
        <v>417.20757514701347</v>
      </c>
      <c r="AQ216" s="22">
        <v>24.758767534725028</v>
      </c>
      <c r="AR216" s="22">
        <v>4.017991703100761</v>
      </c>
      <c r="AS216" s="22">
        <v>6.326606110791972</v>
      </c>
      <c r="AT216" s="22">
        <v>6.4578068651065239</v>
      </c>
      <c r="AU216" s="22">
        <v>28.826842044397118</v>
      </c>
      <c r="AV216" s="22">
        <v>58.502192057091193</v>
      </c>
      <c r="AW216" s="22">
        <v>23.706134760429219</v>
      </c>
      <c r="AX216" s="22">
        <v>81.329604271810197</v>
      </c>
    </row>
    <row r="217" spans="1:50">
      <c r="A217" s="21" t="s">
        <v>214</v>
      </c>
      <c r="C217" s="5" t="s">
        <v>187</v>
      </c>
      <c r="D217" s="5" t="s">
        <v>218</v>
      </c>
      <c r="F217" s="22">
        <v>2.5894182466947711</v>
      </c>
      <c r="G217" s="22">
        <v>10.577790259693325</v>
      </c>
      <c r="H217" s="22">
        <v>22.249874067343804</v>
      </c>
      <c r="I217" s="22">
        <v>19.674297778984059</v>
      </c>
      <c r="J217" s="22">
        <v>63.094948665987502</v>
      </c>
      <c r="K217" s="22">
        <v>69.184214228143702</v>
      </c>
      <c r="L217" s="22">
        <v>8.7425206553839132</v>
      </c>
      <c r="M217" s="22">
        <v>128.11981832761367</v>
      </c>
      <c r="N217" s="22">
        <v>6.6319687160916843</v>
      </c>
      <c r="O217" s="22">
        <v>3.5783745339198134</v>
      </c>
      <c r="P217" s="22">
        <v>7.054706175456201</v>
      </c>
      <c r="Q217" s="22">
        <v>4.5835953099087554</v>
      </c>
      <c r="R217" s="22">
        <v>48.255903056463076</v>
      </c>
      <c r="S217" s="22">
        <v>57.01248447927567</v>
      </c>
      <c r="T217" s="22">
        <v>52.296389250974933</v>
      </c>
      <c r="U217" s="22">
        <v>134.3330266819143</v>
      </c>
      <c r="V217" s="22">
        <v>50.096113290529956</v>
      </c>
      <c r="W217" s="22">
        <v>68.173700132313982</v>
      </c>
      <c r="X217" s="22">
        <v>66.118107675304273</v>
      </c>
      <c r="Y217" s="22">
        <v>191.77048468012268</v>
      </c>
      <c r="Z217" s="22">
        <v>56.073396240478608</v>
      </c>
      <c r="AA217" s="22">
        <v>72.909925743567811</v>
      </c>
      <c r="AB217" s="22">
        <v>100.85616178641477</v>
      </c>
      <c r="AC217" s="22">
        <v>6.1895974260927149</v>
      </c>
      <c r="AD217" s="22">
        <v>4.9392271728316324</v>
      </c>
      <c r="AE217" s="22">
        <v>13.021899175043567</v>
      </c>
      <c r="AF217" s="22">
        <v>22.413636355141005</v>
      </c>
      <c r="AG217" s="22">
        <v>73.165596230205793</v>
      </c>
      <c r="AH217" s="22">
        <v>31.738586306053264</v>
      </c>
      <c r="AI217" s="22">
        <v>72.428125567403598</v>
      </c>
      <c r="AJ217" s="22">
        <v>72.554273530162419</v>
      </c>
      <c r="AK217" s="22">
        <v>2.5544387352642213</v>
      </c>
      <c r="AL217" s="22">
        <v>2.4708267362940459</v>
      </c>
      <c r="AM217" s="22"/>
      <c r="AN217" s="22">
        <v>16.115393861063414</v>
      </c>
      <c r="AO217" s="22">
        <v>100.37639789978586</v>
      </c>
      <c r="AP217" s="22">
        <v>57.617202494593741</v>
      </c>
      <c r="AQ217" s="22">
        <v>73.626421337130054</v>
      </c>
      <c r="AR217" s="22">
        <v>4.0808900266302972</v>
      </c>
      <c r="AS217" s="22">
        <v>5.9750216506569327</v>
      </c>
      <c r="AT217" s="22">
        <v>7.8578838140525882</v>
      </c>
      <c r="AU217" s="22">
        <v>26.945418940474511</v>
      </c>
      <c r="AV217" s="22">
        <v>43.045506254968046</v>
      </c>
      <c r="AW217" s="22">
        <v>35.478362588806583</v>
      </c>
      <c r="AX217" s="22">
        <v>100.86298354650251</v>
      </c>
    </row>
    <row r="218" spans="1:50">
      <c r="A218" s="21" t="s">
        <v>215</v>
      </c>
      <c r="C218" s="5" t="s">
        <v>187</v>
      </c>
      <c r="D218" s="5" t="s">
        <v>218</v>
      </c>
      <c r="F218" s="22">
        <v>3.420219786324719</v>
      </c>
      <c r="G218" s="22">
        <v>5.8983510904964591</v>
      </c>
      <c r="H218" s="22">
        <v>15.524588385101769</v>
      </c>
      <c r="I218" s="22">
        <v>8.4614564063550617</v>
      </c>
      <c r="J218" s="22">
        <v>83.355723900718175</v>
      </c>
      <c r="K218" s="22">
        <v>91.534891718526168</v>
      </c>
      <c r="L218" s="22">
        <v>10.228837601943539</v>
      </c>
      <c r="M218" s="22">
        <v>83.590835706992038</v>
      </c>
      <c r="N218" s="22">
        <v>6.7363414538380653</v>
      </c>
      <c r="O218" s="22">
        <v>2.6399108557708262</v>
      </c>
      <c r="P218" s="22">
        <v>15.262935936580787</v>
      </c>
      <c r="Q218" s="22">
        <v>11.230170865727342</v>
      </c>
      <c r="R218" s="22">
        <v>4.2376693766942166</v>
      </c>
      <c r="S218" s="22">
        <v>39.207374862587052</v>
      </c>
      <c r="T218" s="22">
        <v>21.578464178036896</v>
      </c>
      <c r="U218" s="22">
        <v>41.345074291987778</v>
      </c>
      <c r="V218" s="22">
        <v>60.73757915203344</v>
      </c>
      <c r="W218" s="22">
        <v>71.645240591019103</v>
      </c>
      <c r="X218" s="22">
        <v>35.759713214447359</v>
      </c>
      <c r="Y218" s="22">
        <v>37.035835547065865</v>
      </c>
      <c r="Z218" s="22">
        <v>36.079949708042783</v>
      </c>
      <c r="AA218" s="22">
        <v>28.350264184972929</v>
      </c>
      <c r="AB218" s="22">
        <v>163.7408732557372</v>
      </c>
      <c r="AC218" s="22">
        <v>11.629261919553624</v>
      </c>
      <c r="AD218" s="22">
        <v>8.2006495545003517</v>
      </c>
      <c r="AE218" s="22">
        <v>21.119306804840946</v>
      </c>
      <c r="AF218" s="22">
        <v>22.959914475031646</v>
      </c>
      <c r="AG218" s="22">
        <v>100.87179571687891</v>
      </c>
      <c r="AH218" s="22">
        <v>72.786662816758437</v>
      </c>
      <c r="AI218" s="22">
        <v>30.457629258182706</v>
      </c>
      <c r="AJ218" s="22">
        <v>17.522904462808235</v>
      </c>
      <c r="AK218" s="22">
        <v>8.4549446749305108</v>
      </c>
      <c r="AL218" s="22">
        <v>5.5296639208604317</v>
      </c>
      <c r="AM218" s="22"/>
      <c r="AN218" s="22">
        <v>7.7558392992266763</v>
      </c>
      <c r="AO218" s="22">
        <v>102.32131331246538</v>
      </c>
      <c r="AP218" s="22">
        <v>58.56290137343683</v>
      </c>
      <c r="AQ218" s="22">
        <v>17.907110716662654</v>
      </c>
      <c r="AR218" s="22">
        <v>3.4193751580893488</v>
      </c>
      <c r="AS218" s="22">
        <v>3.8009819873356072</v>
      </c>
      <c r="AT218" s="22">
        <v>4.7349733736354551</v>
      </c>
      <c r="AU218" s="22">
        <v>7.1472094659775012</v>
      </c>
      <c r="AV218" s="22">
        <v>19.319968609881666</v>
      </c>
      <c r="AW218" s="22">
        <v>19.1477413686411</v>
      </c>
      <c r="AX218" s="22">
        <v>24.606326749785747</v>
      </c>
    </row>
    <row r="219" spans="1:50">
      <c r="A219" s="21" t="s">
        <v>216</v>
      </c>
      <c r="C219" s="5" t="s">
        <v>187</v>
      </c>
      <c r="D219" s="5" t="s">
        <v>218</v>
      </c>
      <c r="F219" s="22">
        <v>2.2341315908753447</v>
      </c>
      <c r="G219" s="22">
        <v>15.694282958333263</v>
      </c>
      <c r="H219" s="22">
        <v>16.310955377324806</v>
      </c>
      <c r="I219" s="22">
        <v>2.6220392392872176</v>
      </c>
      <c r="J219" s="22">
        <v>5.4253266028405944</v>
      </c>
      <c r="K219" s="22">
        <v>80.576324197695314</v>
      </c>
      <c r="L219" s="22">
        <v>6.1437031882019912</v>
      </c>
      <c r="M219" s="22">
        <v>29.182947630733494</v>
      </c>
      <c r="N219" s="22">
        <v>6.167942343514941</v>
      </c>
      <c r="O219" s="22">
        <v>2.3916858488512229</v>
      </c>
      <c r="P219" s="22">
        <v>9.9745655130242419</v>
      </c>
      <c r="Q219" s="22">
        <v>13.898418502124196</v>
      </c>
      <c r="R219" s="22">
        <v>51.496187000753828</v>
      </c>
      <c r="S219" s="22">
        <v>53.185767075031144</v>
      </c>
      <c r="T219" s="22">
        <v>114.2404637263615</v>
      </c>
      <c r="U219" s="22">
        <v>71.998578204819808</v>
      </c>
      <c r="V219" s="22">
        <v>78.313145728649275</v>
      </c>
      <c r="W219" s="22">
        <v>36.656304270975873</v>
      </c>
      <c r="X219" s="22">
        <v>52.588041255230706</v>
      </c>
      <c r="Y219" s="22">
        <v>311.58709130628512</v>
      </c>
      <c r="Z219" s="22">
        <v>51.123578983905844</v>
      </c>
      <c r="AA219" s="22">
        <v>100.85538810215385</v>
      </c>
      <c r="AB219" s="22">
        <v>2.3018913017617604</v>
      </c>
      <c r="AC219" s="22">
        <v>5.1676731723285707</v>
      </c>
      <c r="AD219" s="22">
        <v>3.9596524611102999</v>
      </c>
      <c r="AE219" s="22">
        <v>8.8170340506971137</v>
      </c>
      <c r="AF219" s="22">
        <v>11.684967277547765</v>
      </c>
      <c r="AG219" s="22">
        <v>31.785062551025867</v>
      </c>
      <c r="AH219" s="22">
        <v>103.4046337361183</v>
      </c>
      <c r="AI219" s="22">
        <v>41.106779478325564</v>
      </c>
      <c r="AJ219" s="22">
        <v>73.056744611286732</v>
      </c>
      <c r="AK219" s="22">
        <v>100.86224181458219</v>
      </c>
      <c r="AL219" s="22">
        <v>234.24232825872545</v>
      </c>
      <c r="AM219" s="22"/>
      <c r="AN219" s="22">
        <v>42.180671876133033</v>
      </c>
      <c r="AO219" s="22">
        <v>369.88451435440271</v>
      </c>
      <c r="AP219" s="22">
        <v>89.142734368653976</v>
      </c>
      <c r="AQ219" s="22">
        <v>66.537077934643122</v>
      </c>
      <c r="AR219" s="22">
        <v>4.516645837797447</v>
      </c>
      <c r="AS219" s="22">
        <v>5.8646226021673478</v>
      </c>
      <c r="AT219" s="22">
        <v>6.152073770483101</v>
      </c>
      <c r="AU219" s="22">
        <v>25.541089208253108</v>
      </c>
      <c r="AV219" s="22">
        <v>43.769642714511917</v>
      </c>
      <c r="AW219" s="22">
        <v>20.367013024212113</v>
      </c>
      <c r="AX219" s="22">
        <v>127.9203271055207</v>
      </c>
    </row>
    <row r="220" spans="1:50">
      <c r="A220" s="21" t="s">
        <v>217</v>
      </c>
      <c r="C220" s="5" t="s">
        <v>187</v>
      </c>
      <c r="D220" s="5" t="s">
        <v>218</v>
      </c>
      <c r="F220" s="22">
        <v>3.8178614636866057</v>
      </c>
      <c r="G220" s="22">
        <v>15.017343226431196</v>
      </c>
      <c r="H220" s="22">
        <v>19.408014797781075</v>
      </c>
      <c r="I220" s="22">
        <v>2.5084655067509991</v>
      </c>
      <c r="J220" s="22">
        <v>3.9726674426490107</v>
      </c>
      <c r="K220" s="22">
        <v>78.248012213037697</v>
      </c>
      <c r="L220" s="22">
        <v>6.2971917191126776</v>
      </c>
      <c r="M220" s="22">
        <v>46.169680266761503</v>
      </c>
      <c r="N220" s="22">
        <v>6.1490479919095735</v>
      </c>
      <c r="O220" s="22">
        <v>2.1080600233198274</v>
      </c>
      <c r="P220" s="22">
        <v>11.54280865273126</v>
      </c>
      <c r="Q220" s="22">
        <v>13.308041483268433</v>
      </c>
      <c r="R220" s="22">
        <v>45.36179461493348</v>
      </c>
      <c r="S220" s="22">
        <v>45.148470027299219</v>
      </c>
      <c r="T220" s="22">
        <v>113.00126721619543</v>
      </c>
      <c r="U220" s="22">
        <v>45.101041025681319</v>
      </c>
      <c r="V220" s="22">
        <v>188.64219796191173</v>
      </c>
      <c r="W220" s="22">
        <v>43.440909538224744</v>
      </c>
      <c r="X220" s="22">
        <v>60.80454758409234</v>
      </c>
      <c r="Y220" s="22">
        <v>58.932003274433491</v>
      </c>
      <c r="Z220" s="22">
        <v>51.153323275354396</v>
      </c>
      <c r="AA220" s="22">
        <v>37.573178584469808</v>
      </c>
      <c r="AB220" s="22">
        <v>100.85616178604086</v>
      </c>
      <c r="AC220" s="22">
        <v>7.3852337183359626</v>
      </c>
      <c r="AD220" s="22">
        <v>5.3463319250127874</v>
      </c>
      <c r="AE220" s="22">
        <v>12.190401930692033</v>
      </c>
      <c r="AF220" s="22">
        <v>13.776581610299372</v>
      </c>
      <c r="AG220" s="22">
        <v>45.608288593217907</v>
      </c>
      <c r="AH220" s="22">
        <v>234.24321097467006</v>
      </c>
      <c r="AI220" s="22">
        <v>44.795246858660811</v>
      </c>
      <c r="AJ220" s="22">
        <v>73.024311191715128</v>
      </c>
      <c r="AK220" s="22">
        <v>127.37973138383131</v>
      </c>
      <c r="AL220" s="22">
        <v>58.883979474279791</v>
      </c>
      <c r="AM220" s="22"/>
      <c r="AN220" s="22">
        <v>67.107730433468248</v>
      </c>
      <c r="AO220" s="22">
        <v>45.871398144339857</v>
      </c>
      <c r="AP220" s="22">
        <v>95.018476070718691</v>
      </c>
      <c r="AQ220" s="22">
        <v>48.102842443519258</v>
      </c>
      <c r="AR220" s="22">
        <v>3.9500311866049689</v>
      </c>
      <c r="AS220" s="22">
        <v>3.8307278049547371</v>
      </c>
      <c r="AT220" s="22">
        <v>5.9282611286406031</v>
      </c>
      <c r="AU220" s="22">
        <v>19.357946665462691</v>
      </c>
      <c r="AV220" s="22">
        <v>25.248601350124982</v>
      </c>
      <c r="AW220" s="22">
        <v>31.824750642625538</v>
      </c>
      <c r="AX220" s="22">
        <v>51.080707124953832</v>
      </c>
    </row>
    <row r="221" spans="1:50">
      <c r="A221" s="21" t="s">
        <v>219</v>
      </c>
      <c r="C221" s="5" t="s">
        <v>187</v>
      </c>
      <c r="D221" s="5" t="s">
        <v>218</v>
      </c>
      <c r="F221" s="22">
        <v>2.6876891467189128</v>
      </c>
      <c r="G221" s="22">
        <v>10.523355094488039</v>
      </c>
      <c r="H221" s="22">
        <v>18.864635429247546</v>
      </c>
      <c r="I221" s="22">
        <v>2.5519681580692981</v>
      </c>
      <c r="J221" s="22">
        <v>3.5292238155350728</v>
      </c>
      <c r="K221" s="22">
        <v>110.35851045603826</v>
      </c>
      <c r="L221" s="22">
        <v>5.6844679897512806</v>
      </c>
      <c r="M221" s="22">
        <v>45.53685909908296</v>
      </c>
      <c r="N221" s="22">
        <v>6.2585299150459495</v>
      </c>
      <c r="O221" s="22">
        <v>2.3838232422717178</v>
      </c>
      <c r="P221" s="22">
        <v>11.893474284176753</v>
      </c>
      <c r="Q221" s="22">
        <v>12.118706941954986</v>
      </c>
      <c r="R221" s="22">
        <v>52.215747301867701</v>
      </c>
      <c r="S221" s="22">
        <v>39.412765411431032</v>
      </c>
      <c r="T221" s="22">
        <v>244.24251188307252</v>
      </c>
      <c r="U221" s="22">
        <v>76.170854604696942</v>
      </c>
      <c r="V221" s="22">
        <v>92.429057086553811</v>
      </c>
      <c r="W221" s="22">
        <v>38.710216298777858</v>
      </c>
      <c r="X221" s="22">
        <v>67.933679497285212</v>
      </c>
      <c r="Y221" s="22">
        <v>73.865057014491072</v>
      </c>
      <c r="Z221" s="22">
        <v>42.525611242960899</v>
      </c>
      <c r="AA221" s="22">
        <v>417.20462269381585</v>
      </c>
      <c r="AB221" s="22">
        <v>71.364030359810755</v>
      </c>
      <c r="AC221" s="22">
        <v>5.5957690069434749</v>
      </c>
      <c r="AD221" s="22">
        <v>3.7607113491638513</v>
      </c>
      <c r="AE221" s="22">
        <v>8.6171496929876259</v>
      </c>
      <c r="AF221" s="22">
        <v>12.570030454935649</v>
      </c>
      <c r="AG221" s="22">
        <v>37.309835995461583</v>
      </c>
      <c r="AH221" s="22">
        <v>57.528734331865323</v>
      </c>
      <c r="AI221" s="22">
        <v>90.96113975365715</v>
      </c>
      <c r="AJ221" s="22">
        <v>58.643907545771626</v>
      </c>
      <c r="AK221" s="22">
        <v>100.86224181441114</v>
      </c>
      <c r="AL221" s="22">
        <v>50.019346782065426</v>
      </c>
      <c r="AM221" s="22"/>
      <c r="AN221" s="22">
        <v>234.24384371498888</v>
      </c>
      <c r="AO221" s="22">
        <v>77.694645527782072</v>
      </c>
      <c r="AP221" s="22">
        <v>127.74641665306088</v>
      </c>
      <c r="AQ221" s="22">
        <v>188.52714450560399</v>
      </c>
      <c r="AR221" s="22">
        <v>4.0354418776119392</v>
      </c>
      <c r="AS221" s="22">
        <v>3.8822352000407503</v>
      </c>
      <c r="AT221" s="22">
        <v>5.340099991367472</v>
      </c>
      <c r="AU221" s="22">
        <v>17.742368486838799</v>
      </c>
      <c r="AV221" s="22">
        <v>29.9943713326156</v>
      </c>
      <c r="AW221" s="22">
        <v>26.773292267593323</v>
      </c>
      <c r="AX221" s="22">
        <v>234.24354451405617</v>
      </c>
    </row>
    <row r="222" spans="1:50">
      <c r="A222" s="21" t="s">
        <v>220</v>
      </c>
      <c r="C222" s="5" t="s">
        <v>187</v>
      </c>
      <c r="D222" s="5" t="s">
        <v>218</v>
      </c>
      <c r="F222" s="22">
        <v>4.0239213160428768</v>
      </c>
      <c r="G222" s="22">
        <v>37.467020524192776</v>
      </c>
      <c r="H222" s="22">
        <v>17.22171170217521</v>
      </c>
      <c r="I222" s="22">
        <v>3.1333319423761852</v>
      </c>
      <c r="J222" s="22">
        <v>5.4346704167355888</v>
      </c>
      <c r="K222" s="22">
        <v>369.88513823632763</v>
      </c>
      <c r="L222" s="22">
        <v>5.3763749259165241</v>
      </c>
      <c r="M222" s="22">
        <v>32.340308846827384</v>
      </c>
      <c r="N222" s="22">
        <v>6.1220078375781126</v>
      </c>
      <c r="O222" s="22">
        <v>2.6194075934246852</v>
      </c>
      <c r="P222" s="22">
        <v>22.69659861445917</v>
      </c>
      <c r="Q222" s="22">
        <v>19.503157933071506</v>
      </c>
      <c r="R222" s="22">
        <v>71.148411069381368</v>
      </c>
      <c r="S222" s="22">
        <v>38.542654226524895</v>
      </c>
      <c r="T222" s="22">
        <v>59.488929699286878</v>
      </c>
      <c r="U222" s="22">
        <v>57.277429754207049</v>
      </c>
      <c r="V222" s="22">
        <v>91.205755500350051</v>
      </c>
      <c r="W222" s="22">
        <v>417.20442606229733</v>
      </c>
      <c r="X222" s="22">
        <v>72.397048045980426</v>
      </c>
      <c r="Y222" s="22">
        <v>56.555057906044048</v>
      </c>
      <c r="Z222" s="22">
        <v>110.41099470552585</v>
      </c>
      <c r="AA222" s="22">
        <v>113.95824803553926</v>
      </c>
      <c r="AB222" s="22">
        <v>234.2406072117723</v>
      </c>
      <c r="AC222" s="22">
        <v>13.17978877950476</v>
      </c>
      <c r="AD222" s="22">
        <v>7.6009254126221988</v>
      </c>
      <c r="AE222" s="22">
        <v>20.766553298502394</v>
      </c>
      <c r="AF222" s="22">
        <v>27.106840933112686</v>
      </c>
      <c r="AG222" s="22">
        <v>74.023307019133711</v>
      </c>
      <c r="AH222" s="22">
        <v>91.236110548487289</v>
      </c>
      <c r="AI222" s="22">
        <v>100.76494716613927</v>
      </c>
      <c r="AJ222" s="22">
        <v>2.6541263463871254</v>
      </c>
      <c r="AK222" s="22">
        <v>73.342962682968491</v>
      </c>
      <c r="AL222" s="22">
        <v>311.58147446260881</v>
      </c>
      <c r="AM222" s="22"/>
      <c r="AN222" s="22">
        <v>91.511985835765756</v>
      </c>
      <c r="AO222" s="22">
        <v>43.933875939020567</v>
      </c>
      <c r="AP222" s="22">
        <v>88.940155861727121</v>
      </c>
      <c r="AQ222" s="22">
        <v>244.42341953675827</v>
      </c>
      <c r="AR222" s="22">
        <v>4.0127561688623041</v>
      </c>
      <c r="AS222" s="22">
        <v>4.9291286757301513</v>
      </c>
      <c r="AT222" s="22">
        <v>9.049308622607251</v>
      </c>
      <c r="AU222" s="22">
        <v>21.897424815537761</v>
      </c>
      <c r="AV222" s="22">
        <v>21.723506260912327</v>
      </c>
      <c r="AW222" s="22">
        <v>71.513951707263274</v>
      </c>
      <c r="AX222" s="22">
        <v>2.5835601775520112</v>
      </c>
    </row>
    <row r="223" spans="1:50">
      <c r="A223" s="21" t="s">
        <v>221</v>
      </c>
      <c r="C223" s="5" t="s">
        <v>187</v>
      </c>
      <c r="D223" s="5" t="s">
        <v>218</v>
      </c>
      <c r="F223" s="22">
        <v>2.2234089215371449</v>
      </c>
      <c r="G223" s="22">
        <v>15.510805955963976</v>
      </c>
      <c r="H223" s="22">
        <v>19.839079615616562</v>
      </c>
      <c r="I223" s="22">
        <v>3.0015506709513926</v>
      </c>
      <c r="J223" s="22">
        <v>5.3849635874353794</v>
      </c>
      <c r="K223" s="22">
        <v>61.544566534151578</v>
      </c>
      <c r="L223" s="22">
        <v>5.9870953582447362</v>
      </c>
      <c r="M223" s="22">
        <v>56.454906236260605</v>
      </c>
      <c r="N223" s="22">
        <v>5.9697699490357303</v>
      </c>
      <c r="O223" s="22">
        <v>2.3462493764530268</v>
      </c>
      <c r="P223" s="22">
        <v>9.8864512946863456</v>
      </c>
      <c r="Q223" s="22">
        <v>12.137576335946376</v>
      </c>
      <c r="R223" s="22">
        <v>36.53948221078641</v>
      </c>
      <c r="S223" s="22">
        <v>34.982913009905808</v>
      </c>
      <c r="T223" s="22">
        <v>113.09309197477469</v>
      </c>
      <c r="U223" s="22">
        <v>46.928560076985747</v>
      </c>
      <c r="V223" s="22">
        <v>57.120843346301463</v>
      </c>
      <c r="W223" s="22">
        <v>37.429020895286293</v>
      </c>
      <c r="X223" s="22">
        <v>548.40916153954709</v>
      </c>
      <c r="Y223" s="22">
        <v>73.57815110177981</v>
      </c>
      <c r="Z223" s="22">
        <v>94.251285149392444</v>
      </c>
      <c r="AA223" s="22">
        <v>234.2402740903502</v>
      </c>
      <c r="AB223" s="22">
        <v>311.58018060706559</v>
      </c>
      <c r="AC223" s="22">
        <v>3.9288580446577139</v>
      </c>
      <c r="AD223" s="22">
        <v>3.187032166792668</v>
      </c>
      <c r="AE223" s="22">
        <v>6.6270140029099274</v>
      </c>
      <c r="AF223" s="22">
        <v>10.436677285784787</v>
      </c>
      <c r="AG223" s="22">
        <v>19.899519982754736</v>
      </c>
      <c r="AH223" s="22">
        <v>71.47950960936214</v>
      </c>
      <c r="AI223" s="22">
        <v>27.28083966387754</v>
      </c>
      <c r="AJ223" s="22">
        <v>54.205835827990192</v>
      </c>
      <c r="AK223" s="22">
        <v>44.846791886798862</v>
      </c>
      <c r="AL223" s="22">
        <v>100.86015889022453</v>
      </c>
      <c r="AM223" s="22"/>
      <c r="AN223" s="22">
        <v>72.383136198892785</v>
      </c>
      <c r="AO223" s="22">
        <v>178.76841915905592</v>
      </c>
      <c r="AP223" s="22">
        <v>89.000799056838716</v>
      </c>
      <c r="AQ223" s="22">
        <v>56.140406194955737</v>
      </c>
      <c r="AR223" s="22">
        <v>4.0196183746778988</v>
      </c>
      <c r="AS223" s="22">
        <v>3.9798537952398556</v>
      </c>
      <c r="AT223" s="22">
        <v>5.330585342990287</v>
      </c>
      <c r="AU223" s="22">
        <v>34.413526010167111</v>
      </c>
      <c r="AV223" s="22">
        <v>40.767419777580272</v>
      </c>
      <c r="AW223" s="22">
        <v>14.317042255295171</v>
      </c>
      <c r="AX223" s="22">
        <v>58.051689256825483</v>
      </c>
    </row>
    <row r="224" spans="1:50">
      <c r="A224" s="21" t="s">
        <v>222</v>
      </c>
      <c r="C224" s="5" t="s">
        <v>187</v>
      </c>
      <c r="D224" s="5" t="s">
        <v>218</v>
      </c>
      <c r="F224" s="22">
        <v>2.6924986366771413</v>
      </c>
      <c r="G224" s="22">
        <v>13.586898747962593</v>
      </c>
      <c r="H224" s="22">
        <v>19.654239686748738</v>
      </c>
      <c r="I224" s="22">
        <v>2.6068947489668313</v>
      </c>
      <c r="J224" s="22">
        <v>3.6249158864307844</v>
      </c>
      <c r="K224" s="22">
        <v>40.20115451747408</v>
      </c>
      <c r="L224" s="22">
        <v>5.6432509671431976</v>
      </c>
      <c r="M224" s="22">
        <v>34.444154222471326</v>
      </c>
      <c r="N224" s="22">
        <v>6.182440865934705</v>
      </c>
      <c r="O224" s="22">
        <v>2.4318801797151823</v>
      </c>
      <c r="P224" s="22">
        <v>8.378586622788804</v>
      </c>
      <c r="Q224" s="22">
        <v>11.714442974538803</v>
      </c>
      <c r="R224" s="22">
        <v>28.551993456123032</v>
      </c>
      <c r="S224" s="22">
        <v>34.705615164734994</v>
      </c>
      <c r="T224" s="22">
        <v>100.85776489707006</v>
      </c>
      <c r="U224" s="22">
        <v>41.465897007835913</v>
      </c>
      <c r="V224" s="22">
        <v>31.790224339185546</v>
      </c>
      <c r="W224" s="22">
        <v>38.982327077900862</v>
      </c>
      <c r="X224" s="22">
        <v>95.913942751511328</v>
      </c>
      <c r="Y224" s="22">
        <v>244.21212281054451</v>
      </c>
      <c r="Z224" s="22">
        <v>61.916905983143089</v>
      </c>
      <c r="AA224" s="22">
        <v>58.330659702135783</v>
      </c>
      <c r="AB224" s="22">
        <v>65.03330512911036</v>
      </c>
      <c r="AC224" s="22">
        <v>3.5930407052446438</v>
      </c>
      <c r="AD224" s="22">
        <v>3.0919549740831647</v>
      </c>
      <c r="AE224" s="22">
        <v>5.029400208799065</v>
      </c>
      <c r="AF224" s="22">
        <v>6.5770696592066082</v>
      </c>
      <c r="AG224" s="22">
        <v>15.500818971894827</v>
      </c>
      <c r="AH224" s="22">
        <v>57.722484961380431</v>
      </c>
      <c r="AI224" s="22">
        <v>34.109790566813466</v>
      </c>
      <c r="AJ224" s="22">
        <v>49.702849696805181</v>
      </c>
      <c r="AK224" s="22">
        <v>100.86224181428528</v>
      </c>
      <c r="AL224" s="22">
        <v>91.032457866042009</v>
      </c>
      <c r="AM224" s="22"/>
      <c r="AN224" s="22">
        <v>127.47203063725627</v>
      </c>
      <c r="AO224" s="22">
        <v>146.66694904595676</v>
      </c>
      <c r="AP224" s="22">
        <v>178.61084448084023</v>
      </c>
      <c r="AQ224" s="22">
        <v>60.94866154494364</v>
      </c>
      <c r="AR224" s="22">
        <v>4.2716269137587757</v>
      </c>
      <c r="AS224" s="22">
        <v>3.5409569469524551</v>
      </c>
      <c r="AT224" s="22">
        <v>5.7022439232758799</v>
      </c>
      <c r="AU224" s="22">
        <v>28.133562611067465</v>
      </c>
      <c r="AV224" s="22">
        <v>56.256339797005573</v>
      </c>
      <c r="AW224" s="22">
        <v>28.150852428933934</v>
      </c>
      <c r="AX224" s="22">
        <v>2.5835601637722285</v>
      </c>
    </row>
    <row r="225" spans="1:50">
      <c r="A225" s="21" t="s">
        <v>223</v>
      </c>
      <c r="C225" s="5" t="s">
        <v>187</v>
      </c>
      <c r="D225" s="5" t="s">
        <v>218</v>
      </c>
      <c r="F225" s="22">
        <v>1.9492760737112014</v>
      </c>
      <c r="G225" s="22">
        <v>20.832665137802532</v>
      </c>
      <c r="H225" s="22">
        <v>19.693781695051257</v>
      </c>
      <c r="I225" s="22">
        <v>3.1211316092567789</v>
      </c>
      <c r="J225" s="22">
        <v>5.1084664714642045</v>
      </c>
      <c r="K225" s="22">
        <v>94.281988905409946</v>
      </c>
      <c r="L225" s="22">
        <v>6.277986715838983</v>
      </c>
      <c r="M225" s="22">
        <v>38.82815802883735</v>
      </c>
      <c r="N225" s="22">
        <v>6.2143568321610969</v>
      </c>
      <c r="O225" s="22">
        <v>2.2602311032847031</v>
      </c>
      <c r="P225" s="22">
        <v>9.3160745367640416</v>
      </c>
      <c r="Q225" s="22">
        <v>10.7824744631477</v>
      </c>
      <c r="R225" s="22">
        <v>29.84778058269281</v>
      </c>
      <c r="S225" s="22">
        <v>44.964665286224715</v>
      </c>
      <c r="T225" s="22">
        <v>2.3710911898228959</v>
      </c>
      <c r="U225" s="22">
        <v>29.772017062762274</v>
      </c>
      <c r="V225" s="22">
        <v>50.006994867785252</v>
      </c>
      <c r="W225" s="22">
        <v>41.885135362548816</v>
      </c>
      <c r="X225" s="22">
        <v>49.892583273238394</v>
      </c>
      <c r="Y225" s="22">
        <v>50.700431213704263</v>
      </c>
      <c r="Z225" s="22">
        <v>36.535167402895858</v>
      </c>
      <c r="AA225" s="22">
        <v>35.341216791839202</v>
      </c>
      <c r="AB225" s="22">
        <v>70.923181486757841</v>
      </c>
      <c r="AC225" s="22">
        <v>4.4617820396799246</v>
      </c>
      <c r="AD225" s="22">
        <v>3.4150269189620883</v>
      </c>
      <c r="AE225" s="22">
        <v>8.9234314013986449</v>
      </c>
      <c r="AF225" s="22">
        <v>9.0523498532705684</v>
      </c>
      <c r="AG225" s="22">
        <v>21.135539495389498</v>
      </c>
      <c r="AH225" s="22">
        <v>58.290498196849654</v>
      </c>
      <c r="AI225" s="22">
        <v>73.435802755164318</v>
      </c>
      <c r="AJ225" s="22">
        <v>58.872364510618766</v>
      </c>
      <c r="AK225" s="22">
        <v>100.86224181460499</v>
      </c>
      <c r="AL225" s="22">
        <v>2.4708267259607726</v>
      </c>
      <c r="AM225" s="22"/>
      <c r="AN225" s="22">
        <v>36.85525913121743</v>
      </c>
      <c r="AO225" s="22">
        <v>12.552781844570765</v>
      </c>
      <c r="AP225" s="22">
        <v>127.55584803374016</v>
      </c>
      <c r="AQ225" s="22">
        <v>55.906310233647439</v>
      </c>
      <c r="AR225" s="22">
        <v>3.7998965675051544</v>
      </c>
      <c r="AS225" s="22">
        <v>4.476939759151275</v>
      </c>
      <c r="AT225" s="22">
        <v>6.0307459363358431</v>
      </c>
      <c r="AU225" s="22">
        <v>31.588274865037061</v>
      </c>
      <c r="AV225" s="22">
        <v>89.166279675193366</v>
      </c>
      <c r="AW225" s="22">
        <v>34.264749741034102</v>
      </c>
      <c r="AX225" s="22">
        <v>234.24354451413947</v>
      </c>
    </row>
    <row r="226" spans="1:50">
      <c r="A226" s="21" t="s">
        <v>224</v>
      </c>
      <c r="C226" s="5" t="s">
        <v>187</v>
      </c>
      <c r="D226" s="5" t="s">
        <v>218</v>
      </c>
      <c r="F226" s="22">
        <v>2.1131856677334859</v>
      </c>
      <c r="G226" s="22">
        <v>16.2200676621048</v>
      </c>
      <c r="H226" s="22">
        <v>14.277621682573296</v>
      </c>
      <c r="I226" s="22">
        <v>2.0103448011099316</v>
      </c>
      <c r="J226" s="22">
        <v>4.193639742233362</v>
      </c>
      <c r="K226" s="22">
        <v>76.354691234131451</v>
      </c>
      <c r="L226" s="22">
        <v>5.7423539544904161</v>
      </c>
      <c r="M226" s="22">
        <v>30.963161923579012</v>
      </c>
      <c r="N226" s="22">
        <v>6.1348142095230571</v>
      </c>
      <c r="O226" s="22">
        <v>2.4985113487909341</v>
      </c>
      <c r="P226" s="22">
        <v>12.590722033720303</v>
      </c>
      <c r="Q226" s="22">
        <v>10.023911917853285</v>
      </c>
      <c r="R226" s="22">
        <v>47.472022847305297</v>
      </c>
      <c r="S226" s="22">
        <v>38.558251894889068</v>
      </c>
      <c r="T226" s="22">
        <v>49.968137112236739</v>
      </c>
      <c r="U226" s="22">
        <v>27.68222811063978</v>
      </c>
      <c r="V226" s="22">
        <v>34.81311748717183</v>
      </c>
      <c r="W226" s="22">
        <v>40.612481204979055</v>
      </c>
      <c r="X226" s="22">
        <v>51.308406386225997</v>
      </c>
      <c r="Y226" s="22">
        <v>165.1130412115948</v>
      </c>
      <c r="Z226" s="22">
        <v>159.75600558201623</v>
      </c>
      <c r="AA226" s="22">
        <v>31.285356317588921</v>
      </c>
      <c r="AB226" s="22">
        <v>2.3018913083986492</v>
      </c>
      <c r="AC226" s="22">
        <v>3.9352281576775217</v>
      </c>
      <c r="AD226" s="22">
        <v>3.7683268205592233</v>
      </c>
      <c r="AE226" s="22">
        <v>7.6876581240481263</v>
      </c>
      <c r="AF226" s="22">
        <v>9.3404525737468713</v>
      </c>
      <c r="AG226" s="22">
        <v>17.950847422418875</v>
      </c>
      <c r="AH226" s="22">
        <v>113.95124590155623</v>
      </c>
      <c r="AI226" s="22">
        <v>31.315314693975814</v>
      </c>
      <c r="AJ226" s="22">
        <v>63.695081365378613</v>
      </c>
      <c r="AK226" s="22">
        <v>146.10737831495024</v>
      </c>
      <c r="AL226" s="22">
        <v>91.923746922219777</v>
      </c>
      <c r="AM226" s="22"/>
      <c r="AN226" s="22">
        <v>36.519704874901677</v>
      </c>
      <c r="AO226" s="22">
        <v>19.350862755298305</v>
      </c>
      <c r="AP226" s="22">
        <v>51.173692759558271</v>
      </c>
      <c r="AQ226" s="22">
        <v>35.904396920120575</v>
      </c>
      <c r="AR226" s="22">
        <v>4.4632748618123168</v>
      </c>
      <c r="AS226" s="22">
        <v>4.2571111160201482</v>
      </c>
      <c r="AT226" s="22">
        <v>5.4016740853223517</v>
      </c>
      <c r="AU226" s="22">
        <v>23.81188967203158</v>
      </c>
      <c r="AV226" s="22">
        <v>36.438449755179263</v>
      </c>
      <c r="AW226" s="22">
        <v>26.072549012972726</v>
      </c>
      <c r="AX226" s="22">
        <v>57.743774582840828</v>
      </c>
    </row>
    <row r="227" spans="1:50">
      <c r="A227" s="21" t="s">
        <v>225</v>
      </c>
      <c r="C227" s="5" t="s">
        <v>187</v>
      </c>
      <c r="D227" s="5" t="s">
        <v>218</v>
      </c>
      <c r="F227" s="22">
        <v>2.028415523788778</v>
      </c>
      <c r="G227" s="22">
        <v>21.817066309935061</v>
      </c>
      <c r="H227" s="22">
        <v>16.084308764661341</v>
      </c>
      <c r="I227" s="22">
        <v>2.6476513775218145</v>
      </c>
      <c r="J227" s="22">
        <v>4.7729692946466002</v>
      </c>
      <c r="K227" s="22">
        <v>107.55704320671732</v>
      </c>
      <c r="L227" s="22">
        <v>6.2635475077257858</v>
      </c>
      <c r="M227" s="22">
        <v>40.378724241065839</v>
      </c>
      <c r="N227" s="22">
        <v>6.3304584929361782</v>
      </c>
      <c r="O227" s="22">
        <v>2.504659697664597</v>
      </c>
      <c r="P227" s="22">
        <v>10.0324131686769</v>
      </c>
      <c r="Q227" s="22">
        <v>11.232957976517696</v>
      </c>
      <c r="R227" s="22">
        <v>37.065745625286667</v>
      </c>
      <c r="S227" s="22">
        <v>89.13719298659332</v>
      </c>
      <c r="T227" s="22">
        <v>222.94063815708898</v>
      </c>
      <c r="U227" s="22">
        <v>73.675793916230532</v>
      </c>
      <c r="V227" s="22">
        <v>74.638088964712367</v>
      </c>
      <c r="W227" s="22">
        <v>57.454601498836269</v>
      </c>
      <c r="X227" s="22">
        <v>58.116912713432399</v>
      </c>
      <c r="Y227" s="22">
        <v>91.923651421897958</v>
      </c>
      <c r="Z227" s="22">
        <v>122.07769863100016</v>
      </c>
      <c r="AA227" s="22">
        <v>70.782876784224257</v>
      </c>
      <c r="AB227" s="22">
        <v>72.426629883894293</v>
      </c>
      <c r="AC227" s="22">
        <v>6.1330107709366226</v>
      </c>
      <c r="AD227" s="22">
        <v>5.9479211874346083</v>
      </c>
      <c r="AE227" s="22">
        <v>9.2590291237123736</v>
      </c>
      <c r="AF227" s="22">
        <v>10.036694103724916</v>
      </c>
      <c r="AG227" s="22">
        <v>21.12407529188923</v>
      </c>
      <c r="AH227" s="22">
        <v>73.176048849155094</v>
      </c>
      <c r="AI227" s="22">
        <v>58.14798608561177</v>
      </c>
      <c r="AJ227" s="22">
        <v>59.619406838130047</v>
      </c>
      <c r="AK227" s="22">
        <v>272.23941595379404</v>
      </c>
      <c r="AL227" s="22">
        <v>234.24232825991777</v>
      </c>
      <c r="AM227" s="22"/>
      <c r="AN227" s="22">
        <v>234.24384371625476</v>
      </c>
      <c r="AO227" s="22">
        <v>61.415209080462489</v>
      </c>
      <c r="AP227" s="22">
        <v>311.58388348799446</v>
      </c>
      <c r="AQ227" s="22">
        <v>38.521750802168221</v>
      </c>
      <c r="AR227" s="22">
        <v>4.826954698881071</v>
      </c>
      <c r="AS227" s="22">
        <v>5.1296059687613296</v>
      </c>
      <c r="AT227" s="22">
        <v>8.9047357476012259</v>
      </c>
      <c r="AU227" s="22">
        <v>32.268771728569675</v>
      </c>
      <c r="AV227" s="22">
        <v>113.78452154485949</v>
      </c>
      <c r="AW227" s="22">
        <v>36.404934337374677</v>
      </c>
      <c r="AX227" s="22">
        <v>234.24354451532196</v>
      </c>
    </row>
    <row r="228" spans="1:50">
      <c r="A228" s="21" t="s">
        <v>226</v>
      </c>
      <c r="C228" s="5" t="s">
        <v>187</v>
      </c>
      <c r="D228" s="5" t="s">
        <v>218</v>
      </c>
      <c r="F228" s="22">
        <v>3.5218397950160298</v>
      </c>
      <c r="G228" s="22">
        <v>8.4869792973438205</v>
      </c>
      <c r="H228" s="22">
        <v>17.955617651631712</v>
      </c>
      <c r="I228" s="22">
        <v>2.7077599011867184</v>
      </c>
      <c r="J228" s="22">
        <v>7.5806237001456243</v>
      </c>
      <c r="K228" s="22">
        <v>163.73199518296624</v>
      </c>
      <c r="L228" s="22">
        <v>7.2853455052946972</v>
      </c>
      <c r="M228" s="22">
        <v>33.099919320915816</v>
      </c>
      <c r="N228" s="22">
        <v>7.4026298733222591</v>
      </c>
      <c r="O228" s="22">
        <v>2.2832462865134344</v>
      </c>
      <c r="P228" s="22">
        <v>17.342882572082956</v>
      </c>
      <c r="Q228" s="22">
        <v>12.112529109370737</v>
      </c>
      <c r="R228" s="22">
        <v>48.615260557913324</v>
      </c>
      <c r="S228" s="22">
        <v>55.336536192667154</v>
      </c>
      <c r="T228" s="22">
        <v>56.300332242335571</v>
      </c>
      <c r="U228" s="22">
        <v>68.961335558776426</v>
      </c>
      <c r="V228" s="22">
        <v>31.159747031958002</v>
      </c>
      <c r="W228" s="22">
        <v>24.34377708473783</v>
      </c>
      <c r="X228" s="22">
        <v>97.018579791736045</v>
      </c>
      <c r="Y228" s="22">
        <v>49.165607528538267</v>
      </c>
      <c r="Z228" s="22">
        <v>141.34408893970567</v>
      </c>
      <c r="AA228" s="22">
        <v>48.932217206682836</v>
      </c>
      <c r="AB228" s="22">
        <v>2.301891300198708</v>
      </c>
      <c r="AC228" s="22">
        <v>7.8925056553413278</v>
      </c>
      <c r="AD228" s="22">
        <v>5.8014149788470961</v>
      </c>
      <c r="AE228" s="22">
        <v>17.912700704521768</v>
      </c>
      <c r="AF228" s="22">
        <v>18.082209075196076</v>
      </c>
      <c r="AG228" s="22">
        <v>48.496793360585272</v>
      </c>
      <c r="AH228" s="22">
        <v>2.5531401005481316</v>
      </c>
      <c r="AI228" s="22">
        <v>70.133079627924801</v>
      </c>
      <c r="AJ228" s="22">
        <v>199.49792723766865</v>
      </c>
      <c r="AK228" s="22">
        <v>2.5544387229649175</v>
      </c>
      <c r="AL228" s="22">
        <v>111.53267722281777</v>
      </c>
      <c r="AM228" s="22"/>
      <c r="AN228" s="22">
        <v>41.395142371327985</v>
      </c>
      <c r="AO228" s="22">
        <v>145.17637064418642</v>
      </c>
      <c r="AP228" s="22">
        <v>56.756185819307483</v>
      </c>
      <c r="AQ228" s="22">
        <v>43.901328442455096</v>
      </c>
      <c r="AR228" s="22">
        <v>3.7864812339070362</v>
      </c>
      <c r="AS228" s="22">
        <v>3.8074860743895935</v>
      </c>
      <c r="AT228" s="22">
        <v>5.2679688559067852</v>
      </c>
      <c r="AU228" s="22">
        <v>11.919384898930126</v>
      </c>
      <c r="AV228" s="22">
        <v>20.062207172201866</v>
      </c>
      <c r="AW228" s="22">
        <v>19.43224528996728</v>
      </c>
      <c r="AX228" s="22">
        <v>59.765771955415566</v>
      </c>
    </row>
    <row r="229" spans="1:50">
      <c r="A229" s="21" t="s">
        <v>227</v>
      </c>
      <c r="C229" s="5" t="s">
        <v>187</v>
      </c>
      <c r="D229" s="5" t="s">
        <v>218</v>
      </c>
      <c r="F229" s="22">
        <v>3.2556386489734841</v>
      </c>
      <c r="G229" s="22">
        <v>27.490053332347763</v>
      </c>
      <c r="H229" s="22">
        <v>16.744414841566691</v>
      </c>
      <c r="I229" s="22">
        <v>2.6811129683392068</v>
      </c>
      <c r="J229" s="22">
        <v>5.0334924249613335</v>
      </c>
      <c r="K229" s="22">
        <v>91.169678679299892</v>
      </c>
      <c r="L229" s="22">
        <v>6.0213153694959987</v>
      </c>
      <c r="M229" s="22">
        <v>31.73728251432156</v>
      </c>
      <c r="N229" s="22">
        <v>6.5592707016461178</v>
      </c>
      <c r="O229" s="22">
        <v>2.260062529206063</v>
      </c>
      <c r="P229" s="22">
        <v>22.718608789449263</v>
      </c>
      <c r="Q229" s="22">
        <v>18.938952107529101</v>
      </c>
      <c r="R229" s="22">
        <v>72.714047887796767</v>
      </c>
      <c r="S229" s="22">
        <v>61.65760045356835</v>
      </c>
      <c r="T229" s="22">
        <v>44.887997260633455</v>
      </c>
      <c r="U229" s="22">
        <v>311.57746842435665</v>
      </c>
      <c r="V229" s="22">
        <v>214.44830449109355</v>
      </c>
      <c r="W229" s="22">
        <v>73.500583690271881</v>
      </c>
      <c r="X229" s="22">
        <v>98.316546741258833</v>
      </c>
      <c r="Y229" s="22">
        <v>34.325248696781166</v>
      </c>
      <c r="Z229" s="22">
        <v>50.143379460166422</v>
      </c>
      <c r="AA229" s="22">
        <v>70.274913646925768</v>
      </c>
      <c r="AB229" s="22">
        <v>222.95603987138392</v>
      </c>
      <c r="AC229" s="22">
        <v>10.87975078184582</v>
      </c>
      <c r="AD229" s="22">
        <v>8.0611651363261601</v>
      </c>
      <c r="AE229" s="22">
        <v>17.256622927064338</v>
      </c>
      <c r="AF229" s="22">
        <v>28.019224207380631</v>
      </c>
      <c r="AG229" s="22">
        <v>127.26435230446504</v>
      </c>
      <c r="AH229" s="22">
        <v>2.5531401220443919</v>
      </c>
      <c r="AI229" s="22">
        <v>100.85457828965349</v>
      </c>
      <c r="AJ229" s="22">
        <v>163.83596653539331</v>
      </c>
      <c r="AK229" s="22">
        <v>71.388925899049767</v>
      </c>
      <c r="AL229" s="22">
        <v>57.819288051104536</v>
      </c>
      <c r="AM229" s="22"/>
      <c r="AN229" s="22">
        <v>56.342716884357117</v>
      </c>
      <c r="AO229" s="22">
        <v>63.586301824186634</v>
      </c>
      <c r="AP229" s="22">
        <v>72.928788414150887</v>
      </c>
      <c r="AQ229" s="22">
        <v>53.501880411594826</v>
      </c>
      <c r="AR229" s="22">
        <v>3.7637904266963171</v>
      </c>
      <c r="AS229" s="22">
        <v>3.5442414207796875</v>
      </c>
      <c r="AT229" s="22">
        <v>8.3784614373149608</v>
      </c>
      <c r="AU229" s="22">
        <v>16.619089108418837</v>
      </c>
      <c r="AV229" s="22">
        <v>23.951616298594942</v>
      </c>
      <c r="AW229" s="22">
        <v>58.188306009452837</v>
      </c>
      <c r="AX229" s="22">
        <v>2.5835601952149143</v>
      </c>
    </row>
    <row r="230" spans="1:50">
      <c r="A230" s="21" t="s">
        <v>228</v>
      </c>
      <c r="C230" s="5" t="s">
        <v>187</v>
      </c>
      <c r="D230" s="5" t="s">
        <v>218</v>
      </c>
      <c r="F230" s="22">
        <v>2.4228880610208052</v>
      </c>
      <c r="G230" s="22">
        <v>17.898089894533737</v>
      </c>
      <c r="H230" s="22">
        <v>19.69317157743173</v>
      </c>
      <c r="I230" s="22">
        <v>2.4373091555391793</v>
      </c>
      <c r="J230" s="22">
        <v>5.1299052921978543</v>
      </c>
      <c r="K230" s="22">
        <v>113.7849809098135</v>
      </c>
      <c r="L230" s="22">
        <v>6.285145137815082</v>
      </c>
      <c r="M230" s="22">
        <v>45.880103394181504</v>
      </c>
      <c r="N230" s="22">
        <v>6.1121153562717634</v>
      </c>
      <c r="O230" s="22">
        <v>2.5261749843275196</v>
      </c>
      <c r="P230" s="22">
        <v>9.7433345993781177</v>
      </c>
      <c r="Q230" s="22">
        <v>12.858191227667497</v>
      </c>
      <c r="R230" s="22">
        <v>36.650832876421291</v>
      </c>
      <c r="S230" s="22">
        <v>40.024757670202831</v>
      </c>
      <c r="T230" s="22">
        <v>34.402557197965812</v>
      </c>
      <c r="U230" s="22">
        <v>81.173677678010932</v>
      </c>
      <c r="V230" s="22">
        <v>47.622461432851765</v>
      </c>
      <c r="W230" s="22">
        <v>55.642905044613769</v>
      </c>
      <c r="X230" s="22">
        <v>36.892565114817529</v>
      </c>
      <c r="Y230" s="22">
        <v>114.13953427205692</v>
      </c>
      <c r="Z230" s="22">
        <v>58.911739687615032</v>
      </c>
      <c r="AA230" s="22">
        <v>91.253345071683341</v>
      </c>
      <c r="AB230" s="22">
        <v>50.297850329552283</v>
      </c>
      <c r="AC230" s="22">
        <v>3.9811642444064108</v>
      </c>
      <c r="AD230" s="22">
        <v>3.4132156102943512</v>
      </c>
      <c r="AE230" s="22">
        <v>5.7068164956854952</v>
      </c>
      <c r="AF230" s="22">
        <v>7.1503749309862279</v>
      </c>
      <c r="AG230" s="22">
        <v>18.26767505729071</v>
      </c>
      <c r="AH230" s="22">
        <v>234.24321097477085</v>
      </c>
      <c r="AI230" s="22">
        <v>32.721234817159406</v>
      </c>
      <c r="AJ230" s="22">
        <v>44.703264624779237</v>
      </c>
      <c r="AK230" s="22">
        <v>129.0672923901287</v>
      </c>
      <c r="AL230" s="22">
        <v>72.392940054207742</v>
      </c>
      <c r="AM230" s="22"/>
      <c r="AN230" s="22">
        <v>100.8636784067356</v>
      </c>
      <c r="AO230" s="22">
        <v>50.37271843983887</v>
      </c>
      <c r="AP230" s="22">
        <v>434.69651443139657</v>
      </c>
      <c r="AQ230" s="22">
        <v>42.768295989590371</v>
      </c>
      <c r="AR230" s="22">
        <v>4.4999340892188053</v>
      </c>
      <c r="AS230" s="22">
        <v>5.8235186841524458</v>
      </c>
      <c r="AT230" s="22">
        <v>6.968524645969425</v>
      </c>
      <c r="AU230" s="22">
        <v>19.484511236121413</v>
      </c>
      <c r="AV230" s="22">
        <v>50.277971025881612</v>
      </c>
      <c r="AW230" s="22">
        <v>30.841893061366608</v>
      </c>
      <c r="AX230" s="22">
        <v>2.5835601806748616</v>
      </c>
    </row>
    <row r="231" spans="1:50">
      <c r="A231" s="21" t="s">
        <v>229</v>
      </c>
      <c r="C231" s="5" t="s">
        <v>187</v>
      </c>
      <c r="D231" s="5" t="s">
        <v>145</v>
      </c>
      <c r="F231" s="22">
        <v>1.6266609343461838</v>
      </c>
      <c r="G231" s="22">
        <v>14.266676397602907</v>
      </c>
      <c r="H231" s="22">
        <v>16.722951154630056</v>
      </c>
      <c r="I231" s="22">
        <v>2.4423959981387928</v>
      </c>
      <c r="J231" s="22">
        <v>10.563503522710159</v>
      </c>
      <c r="K231" s="22">
        <v>65.265778379183203</v>
      </c>
      <c r="L231" s="22">
        <v>6.4243564081978919</v>
      </c>
      <c r="M231" s="22">
        <v>478.23753452880197</v>
      </c>
      <c r="N231" s="22">
        <v>6.2138517152396462</v>
      </c>
      <c r="O231" s="22">
        <v>2.3272257296276444</v>
      </c>
      <c r="P231" s="22">
        <v>10.695133221571947</v>
      </c>
      <c r="Q231" s="22">
        <v>31.396109380553831</v>
      </c>
      <c r="R231" s="22">
        <v>39.486625802531947</v>
      </c>
      <c r="S231" s="22">
        <v>60.179108283497158</v>
      </c>
      <c r="T231" s="22">
        <v>79.06427773344852</v>
      </c>
      <c r="U231" s="22">
        <v>47.312769169440259</v>
      </c>
      <c r="V231" s="22">
        <v>100.87874538033769</v>
      </c>
      <c r="W231" s="22">
        <v>74.946272212266976</v>
      </c>
      <c r="X231" s="22">
        <v>43.014047717059114</v>
      </c>
      <c r="Y231" s="22">
        <v>53.892040610962312</v>
      </c>
      <c r="Z231" s="22">
        <v>75.058989734551105</v>
      </c>
      <c r="AA231" s="22">
        <v>113.16207193153893</v>
      </c>
      <c r="AB231" s="22">
        <v>71.019935806367897</v>
      </c>
      <c r="AC231" s="22">
        <v>5.340952692312519</v>
      </c>
      <c r="AD231" s="22">
        <v>3.8832995029474415</v>
      </c>
      <c r="AE231" s="22">
        <v>7.0416462085167337</v>
      </c>
      <c r="AF231" s="22">
        <v>10.249403908104501</v>
      </c>
      <c r="AG231" s="22">
        <v>21.118021101707264</v>
      </c>
      <c r="AH231" s="22">
        <v>58.167456130745762</v>
      </c>
      <c r="AI231" s="22">
        <v>41.724591807445094</v>
      </c>
      <c r="AJ231" s="22">
        <v>35.833098542212703</v>
      </c>
      <c r="AK231" s="22">
        <v>67.641113179872349</v>
      </c>
      <c r="AL231" s="22">
        <v>91.961128571725965</v>
      </c>
      <c r="AM231" s="22"/>
      <c r="AN231" s="22">
        <v>2.6105468881789125</v>
      </c>
      <c r="AO231" s="22">
        <v>55.241385820793909</v>
      </c>
      <c r="AP231" s="22">
        <v>57.651497571004271</v>
      </c>
      <c r="AQ231" s="22">
        <v>38.961531735953265</v>
      </c>
      <c r="AR231" s="22">
        <v>4.541040467372679</v>
      </c>
      <c r="AS231" s="22">
        <v>4.1622364376875378</v>
      </c>
      <c r="AT231" s="22">
        <v>5.5171689830232111</v>
      </c>
      <c r="AU231" s="22">
        <v>26.077013030367112</v>
      </c>
      <c r="AV231" s="22">
        <v>61.494832785909296</v>
      </c>
      <c r="AW231" s="22">
        <v>14.541053019636522</v>
      </c>
      <c r="AX231" s="22">
        <v>72.262551411216208</v>
      </c>
    </row>
    <row r="232" spans="1:50">
      <c r="A232" s="21" t="s">
        <v>230</v>
      </c>
      <c r="C232" s="5" t="s">
        <v>187</v>
      </c>
      <c r="D232" s="5" t="s">
        <v>145</v>
      </c>
      <c r="F232" s="22">
        <v>1.8636059475136686</v>
      </c>
      <c r="G232" s="22">
        <v>16.23285209894123</v>
      </c>
      <c r="H232" s="22">
        <v>20.918190845483043</v>
      </c>
      <c r="I232" s="22">
        <v>3.4670977617573087</v>
      </c>
      <c r="J232" s="22">
        <v>8.9390171859247154</v>
      </c>
      <c r="K232" s="22">
        <v>87.216065852466429</v>
      </c>
      <c r="L232" s="22">
        <v>5.8136681974489521</v>
      </c>
      <c r="M232" s="22">
        <v>50.787598257539507</v>
      </c>
      <c r="N232" s="22">
        <v>6.1363588158798805</v>
      </c>
      <c r="O232" s="22">
        <v>2.5285710308213494</v>
      </c>
      <c r="P232" s="22">
        <v>10.682099582412414</v>
      </c>
      <c r="Q232" s="22">
        <v>16.797450467291455</v>
      </c>
      <c r="R232" s="22">
        <v>30.75958330870392</v>
      </c>
      <c r="S232" s="22">
        <v>72.093320049726756</v>
      </c>
      <c r="T232" s="22">
        <v>46.355770933776029</v>
      </c>
      <c r="U232" s="22">
        <v>22.837072724566518</v>
      </c>
      <c r="V232" s="22">
        <v>37.218367253180716</v>
      </c>
      <c r="W232" s="22">
        <v>68.476899574314217</v>
      </c>
      <c r="X232" s="22">
        <v>42.458234022821877</v>
      </c>
      <c r="Y232" s="22">
        <v>71.942854164545793</v>
      </c>
      <c r="Z232" s="22">
        <v>37.666951869223553</v>
      </c>
      <c r="AA232" s="22">
        <v>30.97435494011555</v>
      </c>
      <c r="AB232" s="22">
        <v>70.793191881960553</v>
      </c>
      <c r="AC232" s="22">
        <v>5.3831708724580949</v>
      </c>
      <c r="AD232" s="22">
        <v>4.1134987889679957</v>
      </c>
      <c r="AE232" s="22">
        <v>8.6435079860255524</v>
      </c>
      <c r="AF232" s="22">
        <v>13.110745260522682</v>
      </c>
      <c r="AG232" s="22">
        <v>25.83938836517461</v>
      </c>
      <c r="AH232" s="22">
        <v>51.924371398732944</v>
      </c>
      <c r="AI232" s="22">
        <v>33.038475289826522</v>
      </c>
      <c r="AJ232" s="22">
        <v>234.24433344274607</v>
      </c>
      <c r="AK232" s="22">
        <v>2.5544387286345964</v>
      </c>
      <c r="AL232" s="22">
        <v>311.58147446262558</v>
      </c>
      <c r="AM232" s="22"/>
      <c r="AN232" s="22">
        <v>55.922072081534942</v>
      </c>
      <c r="AO232" s="22">
        <v>62.983785066794105</v>
      </c>
      <c r="AP232" s="22">
        <v>65.868779652358057</v>
      </c>
      <c r="AQ232" s="22">
        <v>35.409435187302513</v>
      </c>
      <c r="AR232" s="22">
        <v>5.3590896721929466</v>
      </c>
      <c r="AS232" s="22">
        <v>5.7635218928565699</v>
      </c>
      <c r="AT232" s="22">
        <v>6.7646662980979126</v>
      </c>
      <c r="AU232" s="22">
        <v>37.069512618234796</v>
      </c>
      <c r="AV232" s="22">
        <v>55.062238740146377</v>
      </c>
      <c r="AW232" s="22">
        <v>19.43727041765047</v>
      </c>
      <c r="AX232" s="22">
        <v>100.86298354633459</v>
      </c>
    </row>
    <row r="233" spans="1:50">
      <c r="A233" s="21" t="s">
        <v>231</v>
      </c>
      <c r="C233" s="5" t="s">
        <v>187</v>
      </c>
      <c r="D233" s="5" t="s">
        <v>145</v>
      </c>
      <c r="F233" s="22">
        <v>1.5335340448856543</v>
      </c>
      <c r="G233" s="22">
        <v>12.506002230868189</v>
      </c>
      <c r="H233" s="22">
        <v>11.944187737404292</v>
      </c>
      <c r="I233" s="22">
        <v>3.7126986781108897</v>
      </c>
      <c r="J233" s="22">
        <v>7.1806639224114335</v>
      </c>
      <c r="K233" s="22">
        <v>36.989691399286933</v>
      </c>
      <c r="L233" s="22">
        <v>8.8458106000136034</v>
      </c>
      <c r="M233" s="22">
        <v>50.10933031125677</v>
      </c>
      <c r="N233" s="22">
        <v>6.144401446999141</v>
      </c>
      <c r="O233" s="22">
        <v>2.2882473384658311</v>
      </c>
      <c r="P233" s="22">
        <v>9.6560853808065072</v>
      </c>
      <c r="Q233" s="22">
        <v>23.793507044526987</v>
      </c>
      <c r="R233" s="22">
        <v>38.888157054805312</v>
      </c>
      <c r="S233" s="22">
        <v>124.35191380047348</v>
      </c>
      <c r="T233" s="22">
        <v>23.921110687673316</v>
      </c>
      <c r="U233" s="22">
        <v>29.552572790420772</v>
      </c>
      <c r="V233" s="22">
        <v>18.898174795072155</v>
      </c>
      <c r="W233" s="22">
        <v>20.252915496244775</v>
      </c>
      <c r="X233" s="22">
        <v>46.203242745230504</v>
      </c>
      <c r="Y233" s="22">
        <v>127.12107206927649</v>
      </c>
      <c r="Z233" s="22">
        <v>55.158305138181888</v>
      </c>
      <c r="AA233" s="22">
        <v>84.047196080029011</v>
      </c>
      <c r="AB233" s="22">
        <v>128.2974912803827</v>
      </c>
      <c r="AC233" s="22">
        <v>5.0401844916014786</v>
      </c>
      <c r="AD233" s="22">
        <v>4.134369012043221</v>
      </c>
      <c r="AE233" s="22">
        <v>11.820826246739934</v>
      </c>
      <c r="AF233" s="22">
        <v>13.28841258942945</v>
      </c>
      <c r="AG233" s="22">
        <v>40.727009307888913</v>
      </c>
      <c r="AH233" s="22">
        <v>2.5531401658150603</v>
      </c>
      <c r="AI233" s="22">
        <v>34.061074094889243</v>
      </c>
      <c r="AJ233" s="22">
        <v>48.888499561614516</v>
      </c>
      <c r="AK233" s="22">
        <v>91.3426634598802</v>
      </c>
      <c r="AL233" s="22">
        <v>2.4708267910197752</v>
      </c>
      <c r="AM233" s="22"/>
      <c r="AN233" s="22">
        <v>34.217565994953688</v>
      </c>
      <c r="AO233" s="22">
        <v>38.905091102244228</v>
      </c>
      <c r="AP233" s="22">
        <v>48.805013451869968</v>
      </c>
      <c r="AQ233" s="22">
        <v>54.715986829780874</v>
      </c>
      <c r="AR233" s="22">
        <v>3.934045643085236</v>
      </c>
      <c r="AS233" s="22">
        <v>4.0852134365664252</v>
      </c>
      <c r="AT233" s="22">
        <v>4.8475913093538381</v>
      </c>
      <c r="AU233" s="22">
        <v>15.79058193440466</v>
      </c>
      <c r="AV233" s="22">
        <v>14.931947024858987</v>
      </c>
      <c r="AW233" s="22">
        <v>9.2636012387093629</v>
      </c>
      <c r="AX233" s="22">
        <v>22.434467386661353</v>
      </c>
    </row>
    <row r="234" spans="1:50">
      <c r="A234" s="21" t="s">
        <v>232</v>
      </c>
      <c r="C234" s="5" t="s">
        <v>187</v>
      </c>
      <c r="D234" s="5" t="s">
        <v>145</v>
      </c>
      <c r="F234" s="22">
        <v>2.9525608391061002</v>
      </c>
      <c r="G234" s="22">
        <v>9.519249652841614</v>
      </c>
      <c r="H234" s="22">
        <v>9.4102578087677067</v>
      </c>
      <c r="I234" s="22">
        <v>3.1657206222676217</v>
      </c>
      <c r="J234" s="22">
        <v>6.5289034248773676</v>
      </c>
      <c r="K234" s="22">
        <v>28.985203893610258</v>
      </c>
      <c r="L234" s="22">
        <v>7.9224727981606478</v>
      </c>
      <c r="M234" s="22">
        <v>62.787462620755889</v>
      </c>
      <c r="N234" s="22">
        <v>6.1430303221120948</v>
      </c>
      <c r="O234" s="22">
        <v>2.4736471041946295</v>
      </c>
      <c r="P234" s="22">
        <v>7.4360931452594015</v>
      </c>
      <c r="Q234" s="22">
        <v>17.849084768268362</v>
      </c>
      <c r="R234" s="22">
        <v>20.107226868997234</v>
      </c>
      <c r="S234" s="22">
        <v>81.574930285779416</v>
      </c>
      <c r="T234" s="22">
        <v>28.668060445202837</v>
      </c>
      <c r="U234" s="22">
        <v>131.59989899006794</v>
      </c>
      <c r="V234" s="22">
        <v>13.154253470217219</v>
      </c>
      <c r="W234" s="22">
        <v>12.994555224578521</v>
      </c>
      <c r="X234" s="22">
        <v>99.584991907386552</v>
      </c>
      <c r="Y234" s="22">
        <v>98.214590823095875</v>
      </c>
      <c r="Z234" s="22">
        <v>41.491320640433671</v>
      </c>
      <c r="AA234" s="22">
        <v>45.635955181054236</v>
      </c>
      <c r="AB234" s="22">
        <v>100.85616178608096</v>
      </c>
      <c r="AC234" s="22">
        <v>5.9569777922571037</v>
      </c>
      <c r="AD234" s="22">
        <v>5.1534334187863289</v>
      </c>
      <c r="AE234" s="22">
        <v>10.894663574131716</v>
      </c>
      <c r="AF234" s="22">
        <v>12.362164430691378</v>
      </c>
      <c r="AG234" s="22">
        <v>35.843296495113705</v>
      </c>
      <c r="AH234" s="22">
        <v>59.573779543620887</v>
      </c>
      <c r="AI234" s="22">
        <v>39.885744593240091</v>
      </c>
      <c r="AJ234" s="22">
        <v>53.408827525649258</v>
      </c>
      <c r="AK234" s="22">
        <v>36.803171781498762</v>
      </c>
      <c r="AL234" s="22">
        <v>83.026778178497054</v>
      </c>
      <c r="AM234" s="22"/>
      <c r="AN234" s="22">
        <v>18.156603883928074</v>
      </c>
      <c r="AO234" s="22">
        <v>28.48603882276679</v>
      </c>
      <c r="AP234" s="22">
        <v>53.332323954541891</v>
      </c>
      <c r="AQ234" s="22">
        <v>23.078056124257603</v>
      </c>
      <c r="AR234" s="22">
        <v>3.779552600378814</v>
      </c>
      <c r="AS234" s="22">
        <v>4.514701690914718</v>
      </c>
      <c r="AT234" s="22">
        <v>5.2642023448004833</v>
      </c>
      <c r="AU234" s="22">
        <v>10.315960265744291</v>
      </c>
      <c r="AV234" s="22">
        <v>9.5317736233961927</v>
      </c>
      <c r="AW234" s="22">
        <v>6.5329883224318435</v>
      </c>
      <c r="AX234" s="22">
        <v>19.441333287058512</v>
      </c>
    </row>
    <row r="235" spans="1:50">
      <c r="A235" s="21" t="s">
        <v>233</v>
      </c>
      <c r="C235" s="5" t="s">
        <v>187</v>
      </c>
      <c r="D235" s="5" t="s">
        <v>145</v>
      </c>
      <c r="F235" s="22">
        <v>1.9998040683558742</v>
      </c>
      <c r="G235" s="22">
        <v>7.5220919572885512</v>
      </c>
      <c r="H235" s="22">
        <v>7.7259650734692755</v>
      </c>
      <c r="I235" s="22">
        <v>3.8913661792486374</v>
      </c>
      <c r="J235" s="22">
        <v>12.029606692672909</v>
      </c>
      <c r="K235" s="22">
        <v>127.33205015855035</v>
      </c>
      <c r="L235" s="22">
        <v>10.577190472248976</v>
      </c>
      <c r="M235" s="22">
        <v>39.834923417962358</v>
      </c>
      <c r="N235" s="22">
        <v>6.372224117647856</v>
      </c>
      <c r="O235" s="22">
        <v>2.2238180738790305</v>
      </c>
      <c r="P235" s="22">
        <v>8.4691341785850938</v>
      </c>
      <c r="Q235" s="22">
        <v>21.707410199482098</v>
      </c>
      <c r="R235" s="22">
        <v>34.001875966872426</v>
      </c>
      <c r="S235" s="22">
        <v>50.988899390537</v>
      </c>
      <c r="T235" s="22">
        <v>31.25250290004259</v>
      </c>
      <c r="U235" s="22">
        <v>45.591700086159207</v>
      </c>
      <c r="V235" s="22">
        <v>18.768041774745985</v>
      </c>
      <c r="W235" s="22">
        <v>16.739106605721712</v>
      </c>
      <c r="X235" s="22">
        <v>52.398626921068733</v>
      </c>
      <c r="Y235" s="22">
        <v>127.21264292179517</v>
      </c>
      <c r="Z235" s="22">
        <v>66.132362250521012</v>
      </c>
      <c r="AA235" s="22">
        <v>146.63146510324782</v>
      </c>
      <c r="AB235" s="22">
        <v>2.3018913393609157</v>
      </c>
      <c r="AC235" s="22">
        <v>5.4907572534293392</v>
      </c>
      <c r="AD235" s="22">
        <v>5.1397815170976751</v>
      </c>
      <c r="AE235" s="22">
        <v>11.877770305184722</v>
      </c>
      <c r="AF235" s="22">
        <v>13.62932967592098</v>
      </c>
      <c r="AG235" s="22">
        <v>29.201430176556439</v>
      </c>
      <c r="AH235" s="22">
        <v>100.86220893486306</v>
      </c>
      <c r="AI235" s="22">
        <v>31.685954264160806</v>
      </c>
      <c r="AJ235" s="22">
        <v>49.536293228750324</v>
      </c>
      <c r="AK235" s="22">
        <v>2.5544387582553103</v>
      </c>
      <c r="AL235" s="22">
        <v>70.937164807874609</v>
      </c>
      <c r="AM235" s="22"/>
      <c r="AN235" s="22">
        <v>13.613174616285013</v>
      </c>
      <c r="AO235" s="22">
        <v>100.60020839802087</v>
      </c>
      <c r="AP235" s="22">
        <v>89.029076456114908</v>
      </c>
      <c r="AQ235" s="22">
        <v>18.154125052710651</v>
      </c>
      <c r="AR235" s="22">
        <v>3.417223205973591</v>
      </c>
      <c r="AS235" s="22">
        <v>3.0971347770366702</v>
      </c>
      <c r="AT235" s="22">
        <v>3.3048788289243944</v>
      </c>
      <c r="AU235" s="22">
        <v>12.278211320350469</v>
      </c>
      <c r="AV235" s="22">
        <v>12.127518104521563</v>
      </c>
      <c r="AW235" s="22">
        <v>7.4314626754833801</v>
      </c>
      <c r="AX235" s="22">
        <v>29.20824045097558</v>
      </c>
    </row>
    <row r="236" spans="1:50">
      <c r="A236" s="21" t="s">
        <v>234</v>
      </c>
      <c r="C236" s="5" t="s">
        <v>187</v>
      </c>
      <c r="D236" s="5" t="s">
        <v>145</v>
      </c>
      <c r="F236" s="22">
        <v>1.9734516620762572</v>
      </c>
      <c r="G236" s="22">
        <v>9.0126041894392941</v>
      </c>
      <c r="H236" s="22">
        <v>7.296728240425554</v>
      </c>
      <c r="I236" s="22">
        <v>4.1582901836028192</v>
      </c>
      <c r="J236" s="22">
        <v>8.5490531769214044</v>
      </c>
      <c r="K236" s="22">
        <v>369.8851382363693</v>
      </c>
      <c r="L236" s="22">
        <v>9.5244525845584533</v>
      </c>
      <c r="M236" s="22">
        <v>42.584532513345344</v>
      </c>
      <c r="N236" s="22">
        <v>6.2378364774227499</v>
      </c>
      <c r="O236" s="22">
        <v>2.3087781035918322</v>
      </c>
      <c r="P236" s="22">
        <v>6.9759269397329779</v>
      </c>
      <c r="Q236" s="22">
        <v>9.895278017774146</v>
      </c>
      <c r="R236" s="22">
        <v>21.258627356803345</v>
      </c>
      <c r="S236" s="22">
        <v>75.869332293275676</v>
      </c>
      <c r="T236" s="22">
        <v>20.322642722318406</v>
      </c>
      <c r="U236" s="22">
        <v>12.753971193002354</v>
      </c>
      <c r="V236" s="22">
        <v>14.367293671782296</v>
      </c>
      <c r="W236" s="22">
        <v>11.829142915654451</v>
      </c>
      <c r="X236" s="22">
        <v>64.258498075020199</v>
      </c>
      <c r="Y236" s="22">
        <v>147.63499810021838</v>
      </c>
      <c r="Z236" s="22">
        <v>58.244855282341334</v>
      </c>
      <c r="AA236" s="22">
        <v>9.0482666566007204</v>
      </c>
      <c r="AB236" s="22">
        <v>369.88188116061394</v>
      </c>
      <c r="AC236" s="22">
        <v>6.1476066677032826</v>
      </c>
      <c r="AD236" s="22">
        <v>4.9527337217428133</v>
      </c>
      <c r="AE236" s="22">
        <v>8.5389384908574062</v>
      </c>
      <c r="AF236" s="22">
        <v>10.714040454478788</v>
      </c>
      <c r="AG236" s="22">
        <v>17.660234883670711</v>
      </c>
      <c r="AH236" s="22">
        <v>128.18884463239166</v>
      </c>
      <c r="AI236" s="22">
        <v>27.092402107227844</v>
      </c>
      <c r="AJ236" s="22">
        <v>35.693487477160318</v>
      </c>
      <c r="AK236" s="22">
        <v>131.88209914808905</v>
      </c>
      <c r="AL236" s="22">
        <v>222.93861549444642</v>
      </c>
      <c r="AM236" s="22"/>
      <c r="AN236" s="22">
        <v>25.909177213955456</v>
      </c>
      <c r="AO236" s="22">
        <v>49.312722947300891</v>
      </c>
      <c r="AP236" s="22">
        <v>49.117361824536268</v>
      </c>
      <c r="AQ236" s="22">
        <v>10.192001496240948</v>
      </c>
      <c r="AR236" s="22">
        <v>3.6207954596711249</v>
      </c>
      <c r="AS236" s="22">
        <v>4.8626280588246713</v>
      </c>
      <c r="AT236" s="22">
        <v>4.634279112236956</v>
      </c>
      <c r="AU236" s="22">
        <v>10.98884192031583</v>
      </c>
      <c r="AV236" s="22">
        <v>9.7142790001617847</v>
      </c>
      <c r="AW236" s="22">
        <v>8.2310555129818521</v>
      </c>
      <c r="AX236" s="22">
        <v>11.261045562629166</v>
      </c>
    </row>
    <row r="237" spans="1:50">
      <c r="A237" s="21" t="s">
        <v>235</v>
      </c>
      <c r="C237" s="5" t="s">
        <v>187</v>
      </c>
      <c r="D237" s="5" t="s">
        <v>145</v>
      </c>
      <c r="F237" s="22">
        <v>1.701023904317001</v>
      </c>
      <c r="G237" s="22">
        <v>11.801433406172102</v>
      </c>
      <c r="H237" s="22">
        <v>13.767039793423146</v>
      </c>
      <c r="I237" s="22">
        <v>3.6770623955023196</v>
      </c>
      <c r="J237" s="22">
        <v>9.8588454237073222</v>
      </c>
      <c r="K237" s="22">
        <v>158.6188125336956</v>
      </c>
      <c r="L237" s="22">
        <v>7.4299409733307042</v>
      </c>
      <c r="M237" s="22">
        <v>114.30825921636614</v>
      </c>
      <c r="N237" s="22">
        <v>6.3406893828824025</v>
      </c>
      <c r="O237" s="22">
        <v>2.3347000160011899</v>
      </c>
      <c r="P237" s="22">
        <v>7.5425442813804917</v>
      </c>
      <c r="Q237" s="22">
        <v>17.298104273771234</v>
      </c>
      <c r="R237" s="22">
        <v>42.907791971749319</v>
      </c>
      <c r="S237" s="22">
        <v>41.404875287039047</v>
      </c>
      <c r="T237" s="22">
        <v>35.294465987891343</v>
      </c>
      <c r="U237" s="22">
        <v>20.710925609092904</v>
      </c>
      <c r="V237" s="22">
        <v>24.722987725522366</v>
      </c>
      <c r="W237" s="22">
        <v>15.778220475789718</v>
      </c>
      <c r="X237" s="22">
        <v>131.7676201088675</v>
      </c>
      <c r="Y237" s="22">
        <v>113.95663155462002</v>
      </c>
      <c r="Z237" s="22">
        <v>26.85088694986376</v>
      </c>
      <c r="AA237" s="22">
        <v>18.332986169959799</v>
      </c>
      <c r="AB237" s="22">
        <v>59.552981472911874</v>
      </c>
      <c r="AC237" s="22">
        <v>6.5759901324048027</v>
      </c>
      <c r="AD237" s="22">
        <v>4.100749930693544</v>
      </c>
      <c r="AE237" s="22">
        <v>10.661782925768508</v>
      </c>
      <c r="AF237" s="22">
        <v>14.410698578979883</v>
      </c>
      <c r="AG237" s="22">
        <v>34.789622039518676</v>
      </c>
      <c r="AH237" s="22">
        <v>2.5531401384372017</v>
      </c>
      <c r="AI237" s="22">
        <v>37.049798301049982</v>
      </c>
      <c r="AJ237" s="22">
        <v>63.42543308079204</v>
      </c>
      <c r="AK237" s="22">
        <v>100.86224181550561</v>
      </c>
      <c r="AL237" s="22">
        <v>114.39484036481338</v>
      </c>
      <c r="AM237" s="22"/>
      <c r="AN237" s="22">
        <v>15.188189586528178</v>
      </c>
      <c r="AO237" s="22">
        <v>91.470146523463455</v>
      </c>
      <c r="AP237" s="22">
        <v>78.626998248715267</v>
      </c>
      <c r="AQ237" s="22">
        <v>15.594658039549953</v>
      </c>
      <c r="AR237" s="22">
        <v>3.6193771082533868</v>
      </c>
      <c r="AS237" s="22">
        <v>3.6276213298071727</v>
      </c>
      <c r="AT237" s="22">
        <v>4.0960191699980211</v>
      </c>
      <c r="AU237" s="22">
        <v>18.691762679575465</v>
      </c>
      <c r="AV237" s="22">
        <v>20.553028295250886</v>
      </c>
      <c r="AW237" s="22">
        <v>7.5953422921258094</v>
      </c>
      <c r="AX237" s="22">
        <v>31.37313170956952</v>
      </c>
    </row>
    <row r="238" spans="1:50">
      <c r="A238" s="21" t="s">
        <v>236</v>
      </c>
      <c r="C238" s="5" t="s">
        <v>187</v>
      </c>
      <c r="D238" s="5" t="s">
        <v>145</v>
      </c>
      <c r="F238" s="22">
        <v>2.2290641557091186</v>
      </c>
      <c r="G238" s="22">
        <v>9.3264059747392185</v>
      </c>
      <c r="H238" s="22">
        <v>10.077223388226999</v>
      </c>
      <c r="I238" s="22">
        <v>6.4855894952889139</v>
      </c>
      <c r="J238" s="22">
        <v>8.0569142207845044</v>
      </c>
      <c r="K238" s="22">
        <v>113.77726282791917</v>
      </c>
      <c r="L238" s="22">
        <v>8.5654686407447489</v>
      </c>
      <c r="M238" s="22">
        <v>63.806859746811917</v>
      </c>
      <c r="N238" s="22">
        <v>6.1283862955952415</v>
      </c>
      <c r="O238" s="22">
        <v>2.6444813443517621</v>
      </c>
      <c r="P238" s="22">
        <v>7.7707155170667779</v>
      </c>
      <c r="Q238" s="22">
        <v>12.103229879708596</v>
      </c>
      <c r="R238" s="22">
        <v>34.07974405170183</v>
      </c>
      <c r="S238" s="22">
        <v>64.379704667553398</v>
      </c>
      <c r="T238" s="22">
        <v>20.473585696945403</v>
      </c>
      <c r="U238" s="22">
        <v>17.196145148112244</v>
      </c>
      <c r="V238" s="22">
        <v>17.074998519940511</v>
      </c>
      <c r="W238" s="22">
        <v>15.774766061296972</v>
      </c>
      <c r="X238" s="22">
        <v>48.271527619228777</v>
      </c>
      <c r="Y238" s="22">
        <v>63.051476830666708</v>
      </c>
      <c r="Z238" s="22">
        <v>43.218720545596689</v>
      </c>
      <c r="AA238" s="22">
        <v>13.422491583396555</v>
      </c>
      <c r="AB238" s="22">
        <v>100.8561617862992</v>
      </c>
      <c r="AC238" s="22">
        <v>7.4241800660157491</v>
      </c>
      <c r="AD238" s="22">
        <v>4.8424202701110115</v>
      </c>
      <c r="AE238" s="22">
        <v>9.4239446014562933</v>
      </c>
      <c r="AF238" s="22">
        <v>13.353644862147679</v>
      </c>
      <c r="AG238" s="22">
        <v>28.616318016689313</v>
      </c>
      <c r="AH238" s="22">
        <v>434.69526334878077</v>
      </c>
      <c r="AI238" s="22">
        <v>32.330325428194804</v>
      </c>
      <c r="AJ238" s="22">
        <v>114.04688371669131</v>
      </c>
      <c r="AK238" s="22">
        <v>49.449140696638729</v>
      </c>
      <c r="AL238" s="22">
        <v>40.078469918918756</v>
      </c>
      <c r="AM238" s="22"/>
      <c r="AN238" s="22">
        <v>12.021380950198541</v>
      </c>
      <c r="AO238" s="22">
        <v>47.070304466483087</v>
      </c>
      <c r="AP238" s="22">
        <v>53.431203864196632</v>
      </c>
      <c r="AQ238" s="22">
        <v>14.140020198853122</v>
      </c>
      <c r="AR238" s="22">
        <v>6.0314586626128435</v>
      </c>
      <c r="AS238" s="22">
        <v>10.058053851933169</v>
      </c>
      <c r="AT238" s="22">
        <v>4.5668229889632759</v>
      </c>
      <c r="AU238" s="22">
        <v>19.488241536589491</v>
      </c>
      <c r="AV238" s="22">
        <v>20.571897134712035</v>
      </c>
      <c r="AW238" s="22">
        <v>7.2866787646628577</v>
      </c>
      <c r="AX238" s="22">
        <v>17.717493906152779</v>
      </c>
    </row>
    <row r="239" spans="1:50">
      <c r="A239" s="21" t="s">
        <v>237</v>
      </c>
      <c r="C239" s="5" t="s">
        <v>187</v>
      </c>
      <c r="D239" s="5" t="s">
        <v>145</v>
      </c>
      <c r="F239" s="22">
        <v>1.6237192398999176</v>
      </c>
      <c r="G239" s="22">
        <v>14.373447206587947</v>
      </c>
      <c r="H239" s="22">
        <v>17.093277255880441</v>
      </c>
      <c r="I239" s="22">
        <v>2.8773913474552364</v>
      </c>
      <c r="J239" s="22">
        <v>4.9263444204022528</v>
      </c>
      <c r="K239" s="22">
        <v>52.432442207829361</v>
      </c>
      <c r="L239" s="22">
        <v>6.6317851098141025</v>
      </c>
      <c r="M239" s="22">
        <v>57.027027494445747</v>
      </c>
      <c r="N239" s="22">
        <v>6.1692056459792477</v>
      </c>
      <c r="O239" s="22">
        <v>2.3276961818553805</v>
      </c>
      <c r="P239" s="22">
        <v>8.8928486800182878</v>
      </c>
      <c r="Q239" s="22">
        <v>25.395842008967776</v>
      </c>
      <c r="R239" s="22">
        <v>50.32874112322871</v>
      </c>
      <c r="S239" s="22">
        <v>30.114583390121773</v>
      </c>
      <c r="T239" s="22">
        <v>178.37148280479289</v>
      </c>
      <c r="U239" s="22">
        <v>21.681287538630993</v>
      </c>
      <c r="V239" s="22">
        <v>34.401673087873633</v>
      </c>
      <c r="W239" s="22">
        <v>45.413029039964158</v>
      </c>
      <c r="X239" s="22">
        <v>52.229137451932907</v>
      </c>
      <c r="Y239" s="22">
        <v>114.03421816387227</v>
      </c>
      <c r="Z239" s="22">
        <v>49.048068773377885</v>
      </c>
      <c r="AA239" s="22">
        <v>30.755128352571337</v>
      </c>
      <c r="AB239" s="22">
        <v>369.88188116071797</v>
      </c>
      <c r="AC239" s="22">
        <v>5.3852566309979739</v>
      </c>
      <c r="AD239" s="22">
        <v>4.0587703217539728</v>
      </c>
      <c r="AE239" s="22">
        <v>10.496446664968229</v>
      </c>
      <c r="AF239" s="22">
        <v>13.576206661575634</v>
      </c>
      <c r="AG239" s="22">
        <v>33.664517338324977</v>
      </c>
      <c r="AH239" s="22">
        <v>2.5531401252686701</v>
      </c>
      <c r="AI239" s="22">
        <v>47.527065260493139</v>
      </c>
      <c r="AJ239" s="22">
        <v>72.558358143548958</v>
      </c>
      <c r="AK239" s="22">
        <v>100.86224181517221</v>
      </c>
      <c r="AL239" s="22">
        <v>2.4708267491226188</v>
      </c>
      <c r="AM239" s="22"/>
      <c r="AN239" s="22">
        <v>83.711079138898668</v>
      </c>
      <c r="AO239" s="22">
        <v>43.066183623315517</v>
      </c>
      <c r="AP239" s="22">
        <v>79.767613866852031</v>
      </c>
      <c r="AQ239" s="22">
        <v>46.446139952054132</v>
      </c>
      <c r="AR239" s="22">
        <v>4.8174750769046719</v>
      </c>
      <c r="AS239" s="22">
        <v>7.1578116548813551</v>
      </c>
      <c r="AT239" s="22">
        <v>7.6578454980636996</v>
      </c>
      <c r="AU239" s="22">
        <v>38.603745897321446</v>
      </c>
      <c r="AV239" s="22">
        <v>108.78971620457071</v>
      </c>
      <c r="AW239" s="22">
        <v>29.525753862175435</v>
      </c>
      <c r="AX239" s="22">
        <v>58.645574636148567</v>
      </c>
    </row>
    <row r="240" spans="1:50">
      <c r="A240" s="21" t="s">
        <v>238</v>
      </c>
      <c r="C240" s="5" t="s">
        <v>187</v>
      </c>
      <c r="D240" s="5" t="s">
        <v>145</v>
      </c>
      <c r="F240" s="22">
        <v>1.7933837674079369</v>
      </c>
      <c r="G240" s="22">
        <v>15.149652712140256</v>
      </c>
      <c r="H240" s="22">
        <v>15.429972468226536</v>
      </c>
      <c r="I240" s="22">
        <v>2.5586417239294375</v>
      </c>
      <c r="J240" s="22">
        <v>5.9706623489338639</v>
      </c>
      <c r="K240" s="22">
        <v>72.317398818727384</v>
      </c>
      <c r="L240" s="22">
        <v>7.0919450210930997</v>
      </c>
      <c r="M240" s="22">
        <v>70.900914348062102</v>
      </c>
      <c r="N240" s="22">
        <v>6.2209303365849573</v>
      </c>
      <c r="O240" s="22">
        <v>2.2922061693740945</v>
      </c>
      <c r="P240" s="22">
        <v>10.513960293780498</v>
      </c>
      <c r="Q240" s="22">
        <v>28.880512595073736</v>
      </c>
      <c r="R240" s="22">
        <v>66.411925835701425</v>
      </c>
      <c r="S240" s="22">
        <v>15.983404524435251</v>
      </c>
      <c r="T240" s="22">
        <v>164.67417625344314</v>
      </c>
      <c r="U240" s="22">
        <v>15.194241223721455</v>
      </c>
      <c r="V240" s="22">
        <v>134.36473120527239</v>
      </c>
      <c r="W240" s="22">
        <v>36.997214274209135</v>
      </c>
      <c r="X240" s="22">
        <v>43.184989723433162</v>
      </c>
      <c r="Y240" s="22">
        <v>311.58709130617967</v>
      </c>
      <c r="Z240" s="22">
        <v>117.20998693486591</v>
      </c>
      <c r="AA240" s="22">
        <v>26.792642663153259</v>
      </c>
      <c r="AB240" s="22">
        <v>234.24060721160791</v>
      </c>
      <c r="AC240" s="22">
        <v>5.9480328274426437</v>
      </c>
      <c r="AD240" s="22">
        <v>4.1925705464496792</v>
      </c>
      <c r="AE240" s="22">
        <v>8.8906481263062282</v>
      </c>
      <c r="AF240" s="22">
        <v>11.473730000060446</v>
      </c>
      <c r="AG240" s="22">
        <v>28.957557535953224</v>
      </c>
      <c r="AH240" s="22">
        <v>57.582678949386207</v>
      </c>
      <c r="AI240" s="22">
        <v>43.701202193463253</v>
      </c>
      <c r="AJ240" s="22">
        <v>127.31347307023431</v>
      </c>
      <c r="AK240" s="22">
        <v>163.51456481352821</v>
      </c>
      <c r="AL240" s="22">
        <v>234.24232825858525</v>
      </c>
      <c r="AM240" s="22"/>
      <c r="AN240" s="22">
        <v>73.177896220502433</v>
      </c>
      <c r="AO240" s="22">
        <v>41.88883701878666</v>
      </c>
      <c r="AP240" s="22">
        <v>73.27814871151304</v>
      </c>
      <c r="AQ240" s="22">
        <v>50.790077834303304</v>
      </c>
      <c r="AR240" s="22">
        <v>4.499228480384021</v>
      </c>
      <c r="AS240" s="22">
        <v>5.0039098520083982</v>
      </c>
      <c r="AT240" s="22">
        <v>6.8290513932860328</v>
      </c>
      <c r="AU240" s="22">
        <v>31.354372828543674</v>
      </c>
      <c r="AV240" s="22">
        <v>262.67478741600632</v>
      </c>
      <c r="AW240" s="22">
        <v>22.842070877566801</v>
      </c>
      <c r="AX240" s="22">
        <v>50.675819579815425</v>
      </c>
    </row>
    <row r="241" spans="1:50">
      <c r="A241" s="21" t="s">
        <v>239</v>
      </c>
      <c r="C241" s="5" t="s">
        <v>187</v>
      </c>
      <c r="D241" s="5" t="s">
        <v>145</v>
      </c>
      <c r="F241" s="22">
        <v>2.6556894529085566</v>
      </c>
      <c r="G241" s="22">
        <v>15.006603069093869</v>
      </c>
      <c r="H241" s="22">
        <v>15.368554199500556</v>
      </c>
      <c r="I241" s="22">
        <v>3.4662021442773883</v>
      </c>
      <c r="J241" s="22">
        <v>5.583879533201066</v>
      </c>
      <c r="K241" s="22">
        <v>72.617978389191677</v>
      </c>
      <c r="L241" s="22">
        <v>5.9290940606023943</v>
      </c>
      <c r="M241" s="22">
        <v>33.409039939111977</v>
      </c>
      <c r="N241" s="22">
        <v>6.248736162367293</v>
      </c>
      <c r="O241" s="22">
        <v>2.6425639147567921</v>
      </c>
      <c r="P241" s="22">
        <v>12.345609402919715</v>
      </c>
      <c r="Q241" s="22">
        <v>43.458495981961704</v>
      </c>
      <c r="R241" s="22">
        <v>100.84816907602772</v>
      </c>
      <c r="S241" s="22">
        <v>25.050304132161681</v>
      </c>
      <c r="T241" s="22">
        <v>36.679785657660958</v>
      </c>
      <c r="U241" s="22">
        <v>30.372736105913884</v>
      </c>
      <c r="V241" s="22">
        <v>49.528507457015138</v>
      </c>
      <c r="W241" s="22">
        <v>58.959241281691611</v>
      </c>
      <c r="X241" s="22">
        <v>99.356661753001148</v>
      </c>
      <c r="Y241" s="22">
        <v>53.880488693570712</v>
      </c>
      <c r="Z241" s="22">
        <v>44.893522365767566</v>
      </c>
      <c r="AA241" s="22">
        <v>36.28295358454664</v>
      </c>
      <c r="AB241" s="22">
        <v>2.3018912972713541</v>
      </c>
      <c r="AC241" s="22">
        <v>10.17308718250518</v>
      </c>
      <c r="AD241" s="22">
        <v>8.1171335096953907</v>
      </c>
      <c r="AE241" s="22">
        <v>13.756109125745928</v>
      </c>
      <c r="AF241" s="22">
        <v>24.223844241780352</v>
      </c>
      <c r="AG241" s="22">
        <v>79.121420320666843</v>
      </c>
      <c r="AH241" s="22">
        <v>68.861984245462679</v>
      </c>
      <c r="AI241" s="22">
        <v>52.725978550560271</v>
      </c>
      <c r="AJ241" s="22">
        <v>100.86481573520712</v>
      </c>
      <c r="AK241" s="22">
        <v>107.2486793565773</v>
      </c>
      <c r="AL241" s="22">
        <v>70.816139659024884</v>
      </c>
      <c r="AM241" s="22"/>
      <c r="AN241" s="22">
        <v>91.557813259755378</v>
      </c>
      <c r="AO241" s="22">
        <v>99.427736551551845</v>
      </c>
      <c r="AP241" s="22">
        <v>434.6965144313412</v>
      </c>
      <c r="AQ241" s="22">
        <v>58.807271889115661</v>
      </c>
      <c r="AR241" s="22">
        <v>4.2867472988591606</v>
      </c>
      <c r="AS241" s="22">
        <v>6.2746847837712574</v>
      </c>
      <c r="AT241" s="22">
        <v>8.3034914606439205</v>
      </c>
      <c r="AU241" s="22">
        <v>38.04968748596901</v>
      </c>
      <c r="AV241" s="22">
        <v>34.138211619017135</v>
      </c>
      <c r="AW241" s="22">
        <v>36.957013523891426</v>
      </c>
      <c r="AX241" s="22">
        <v>58.936179490164456</v>
      </c>
    </row>
    <row r="242" spans="1:50">
      <c r="A242" s="21" t="s">
        <v>240</v>
      </c>
      <c r="C242" s="5" t="s">
        <v>187</v>
      </c>
      <c r="D242" s="5" t="s">
        <v>145</v>
      </c>
      <c r="F242" s="22">
        <v>2.0486617974064494</v>
      </c>
      <c r="G242" s="22">
        <v>15.840139062242763</v>
      </c>
      <c r="H242" s="22">
        <v>21.733866751793609</v>
      </c>
      <c r="I242" s="22">
        <v>2.7392481794537065</v>
      </c>
      <c r="J242" s="22">
        <v>6.0835809118789141</v>
      </c>
      <c r="K242" s="22">
        <v>114.0803995605995</v>
      </c>
      <c r="L242" s="22">
        <v>5.5399315597253542</v>
      </c>
      <c r="M242" s="22">
        <v>32.856257824793587</v>
      </c>
      <c r="N242" s="22">
        <v>6.309758817375192</v>
      </c>
      <c r="O242" s="22">
        <v>2.2371635606799729</v>
      </c>
      <c r="P242" s="22">
        <v>9.5756643360309965</v>
      </c>
      <c r="Q242" s="22">
        <v>18.594156666770136</v>
      </c>
      <c r="R242" s="22">
        <v>48.534698010359143</v>
      </c>
      <c r="S242" s="22">
        <v>22.602830011006937</v>
      </c>
      <c r="T242" s="22">
        <v>80.846087762797481</v>
      </c>
      <c r="U242" s="22">
        <v>30.81094369873141</v>
      </c>
      <c r="V242" s="22">
        <v>70.78220494516971</v>
      </c>
      <c r="W242" s="22">
        <v>33.742426323141132</v>
      </c>
      <c r="X242" s="22">
        <v>103.6093252406547</v>
      </c>
      <c r="Y242" s="22">
        <v>113.23960103218077</v>
      </c>
      <c r="Z242" s="22">
        <v>59.179286223008326</v>
      </c>
      <c r="AA242" s="22">
        <v>48.140951882283389</v>
      </c>
      <c r="AB242" s="22">
        <v>71.382084380122265</v>
      </c>
      <c r="AC242" s="22">
        <v>5.5168829621755906</v>
      </c>
      <c r="AD242" s="22">
        <v>3.9078967350246785</v>
      </c>
      <c r="AE242" s="22">
        <v>8.0185416111700984</v>
      </c>
      <c r="AF242" s="22">
        <v>12.904642781472337</v>
      </c>
      <c r="AG242" s="22">
        <v>29.031858412609456</v>
      </c>
      <c r="AH242" s="22">
        <v>100.86220893386644</v>
      </c>
      <c r="AI242" s="22">
        <v>65.817680778280973</v>
      </c>
      <c r="AJ242" s="22">
        <v>91.729433383784851</v>
      </c>
      <c r="AK242" s="22">
        <v>234.2432251326214</v>
      </c>
      <c r="AL242" s="22">
        <v>128.92296431455699</v>
      </c>
      <c r="AM242" s="22"/>
      <c r="AN242" s="22">
        <v>37.323188807724449</v>
      </c>
      <c r="AO242" s="22">
        <v>63.027325895423886</v>
      </c>
      <c r="AP242" s="22">
        <v>118.10817703943684</v>
      </c>
      <c r="AQ242" s="22">
        <v>47.785547655941805</v>
      </c>
      <c r="AR242" s="22">
        <v>4.1413647665373752</v>
      </c>
      <c r="AS242" s="22">
        <v>5.7145436503869069</v>
      </c>
      <c r="AT242" s="22">
        <v>8.1131416549691142</v>
      </c>
      <c r="AU242" s="22">
        <v>36.61642379719575</v>
      </c>
      <c r="AV242" s="22">
        <v>57.130962480785712</v>
      </c>
      <c r="AW242" s="22">
        <v>18.264531261653698</v>
      </c>
      <c r="AX242" s="22">
        <v>234.24354451407004</v>
      </c>
    </row>
    <row r="243" spans="1:50">
      <c r="A243" s="21" t="s">
        <v>241</v>
      </c>
      <c r="C243" s="5" t="s">
        <v>187</v>
      </c>
      <c r="D243" s="5" t="s">
        <v>145</v>
      </c>
      <c r="F243" s="22">
        <v>2.4240487956127335</v>
      </c>
      <c r="G243" s="22">
        <v>15.29027482140399</v>
      </c>
      <c r="H243" s="22">
        <v>7.8470420802446288</v>
      </c>
      <c r="I243" s="22">
        <v>3.0147773702723355</v>
      </c>
      <c r="J243" s="22">
        <v>12.256762922983418</v>
      </c>
      <c r="K243" s="22">
        <v>199.49959089314643</v>
      </c>
      <c r="L243" s="22">
        <v>12.998104101102717</v>
      </c>
      <c r="M243" s="22">
        <v>70.202208975557539</v>
      </c>
      <c r="N243" s="22">
        <v>7.032951446759605</v>
      </c>
      <c r="O243" s="22">
        <v>2.4423485979248909</v>
      </c>
      <c r="P243" s="22">
        <v>7.3509323570095226</v>
      </c>
      <c r="Q243" s="22">
        <v>17.761810554729642</v>
      </c>
      <c r="R243" s="22">
        <v>17.864140886414479</v>
      </c>
      <c r="S243" s="22">
        <v>37.915167202134526</v>
      </c>
      <c r="T243" s="22">
        <v>17.86412732767289</v>
      </c>
      <c r="U243" s="22">
        <v>16.234916090163566</v>
      </c>
      <c r="V243" s="22">
        <v>20.453062359882949</v>
      </c>
      <c r="W243" s="22">
        <v>17.211334174014684</v>
      </c>
      <c r="X243" s="22">
        <v>43.722689848462771</v>
      </c>
      <c r="Y243" s="22">
        <v>199.50434534334957</v>
      </c>
      <c r="Z243" s="22">
        <v>33.250747275636776</v>
      </c>
      <c r="AA243" s="22">
        <v>8.2865707027501454</v>
      </c>
      <c r="AB243" s="22">
        <v>199.49355199932967</v>
      </c>
      <c r="AC243" s="22">
        <v>4.8889957006945473</v>
      </c>
      <c r="AD243" s="22">
        <v>3.3809074696970596</v>
      </c>
      <c r="AE243" s="22">
        <v>6.0275826632751937</v>
      </c>
      <c r="AF243" s="22">
        <v>9.1331656228281375</v>
      </c>
      <c r="AG243" s="22">
        <v>11.100380293713501</v>
      </c>
      <c r="AH243" s="22">
        <v>159.674045826103</v>
      </c>
      <c r="AI243" s="22">
        <v>16.432235881320786</v>
      </c>
      <c r="AJ243" s="22">
        <v>26.39945256673213</v>
      </c>
      <c r="AK243" s="22">
        <v>60.354431609433725</v>
      </c>
      <c r="AL243" s="22">
        <v>51.344639259334407</v>
      </c>
      <c r="AM243" s="22"/>
      <c r="AN243" s="22">
        <v>10.49213516253022</v>
      </c>
      <c r="AO243" s="22">
        <v>60.633951913611973</v>
      </c>
      <c r="AP243" s="22">
        <v>46.472712404947131</v>
      </c>
      <c r="AQ243" s="22">
        <v>9.8801037638436515</v>
      </c>
      <c r="AR243" s="22">
        <v>3.6211369593164466</v>
      </c>
      <c r="AS243" s="22">
        <v>2.9890783301750141</v>
      </c>
      <c r="AT243" s="22">
        <v>3.2917294868887321</v>
      </c>
      <c r="AU243" s="22">
        <v>8.5924513231820985</v>
      </c>
      <c r="AV243" s="22">
        <v>11.063802751202054</v>
      </c>
      <c r="AW243" s="22">
        <v>3.4178993200711547</v>
      </c>
      <c r="AX243" s="22">
        <v>4.7930337947462185</v>
      </c>
    </row>
    <row r="244" spans="1:50">
      <c r="A244" s="21" t="s">
        <v>242</v>
      </c>
      <c r="C244" s="5" t="s">
        <v>187</v>
      </c>
      <c r="D244" s="5" t="s">
        <v>145</v>
      </c>
      <c r="F244" s="22">
        <v>2.2851768368278478</v>
      </c>
      <c r="G244" s="22">
        <v>9.0531997353910949</v>
      </c>
      <c r="H244" s="22">
        <v>8.2628586209373882</v>
      </c>
      <c r="I244" s="22">
        <v>4.0709818299255254</v>
      </c>
      <c r="J244" s="22">
        <v>10.819348511070276</v>
      </c>
      <c r="K244" s="22">
        <v>146.1114267328368</v>
      </c>
      <c r="L244" s="22">
        <v>6.9625535662794116</v>
      </c>
      <c r="M244" s="22">
        <v>70.893743582425515</v>
      </c>
      <c r="N244" s="22">
        <v>6.1926089462819682</v>
      </c>
      <c r="O244" s="22">
        <v>2.4706705443624104</v>
      </c>
      <c r="P244" s="22">
        <v>8.9196117283542105</v>
      </c>
      <c r="Q244" s="22">
        <v>18.627603552253767</v>
      </c>
      <c r="R244" s="22">
        <v>19.326600243302515</v>
      </c>
      <c r="S244" s="22">
        <v>24.749001860438796</v>
      </c>
      <c r="T244" s="22">
        <v>18.287753884727493</v>
      </c>
      <c r="U244" s="22">
        <v>20.984629478033838</v>
      </c>
      <c r="V244" s="22">
        <v>25.488407324039365</v>
      </c>
      <c r="W244" s="22">
        <v>18.924195325551871</v>
      </c>
      <c r="X244" s="22">
        <v>67.766423245586594</v>
      </c>
      <c r="Y244" s="22">
        <v>49.554874451127027</v>
      </c>
      <c r="Z244" s="22">
        <v>42.600204218916168</v>
      </c>
      <c r="AA244" s="22">
        <v>37.131505387075215</v>
      </c>
      <c r="AB244" s="22">
        <v>32.726622453800047</v>
      </c>
      <c r="AC244" s="22">
        <v>6.9815246537306468</v>
      </c>
      <c r="AD244" s="22">
        <v>5.1754888933097112</v>
      </c>
      <c r="AE244" s="22">
        <v>7.8316675539229257</v>
      </c>
      <c r="AF244" s="22">
        <v>9.7884132179020202</v>
      </c>
      <c r="AG244" s="22">
        <v>14.911165588711047</v>
      </c>
      <c r="AH244" s="22">
        <v>2.553140155928614</v>
      </c>
      <c r="AI244" s="22">
        <v>29.121064256263526</v>
      </c>
      <c r="AJ244" s="22">
        <v>23.926746870800145</v>
      </c>
      <c r="AK244" s="22">
        <v>127.92947576553262</v>
      </c>
      <c r="AL244" s="22">
        <v>98.601470480478497</v>
      </c>
      <c r="AM244" s="22"/>
      <c r="AN244" s="22">
        <v>9.4105683447048438</v>
      </c>
      <c r="AO244" s="22">
        <v>15.217024507900851</v>
      </c>
      <c r="AP244" s="22">
        <v>27.319255766235912</v>
      </c>
      <c r="AQ244" s="22">
        <v>13.209698753818653</v>
      </c>
      <c r="AR244" s="22">
        <v>4.3001223108258113</v>
      </c>
      <c r="AS244" s="22">
        <v>4.5535139205753081</v>
      </c>
      <c r="AT244" s="22">
        <v>4.1015906611981823</v>
      </c>
      <c r="AU244" s="22">
        <v>13.009478029399062</v>
      </c>
      <c r="AV244" s="22">
        <v>13.108722079483714</v>
      </c>
      <c r="AW244" s="22">
        <v>7.907281935995492</v>
      </c>
      <c r="AX244" s="22">
        <v>9.0279719350497043</v>
      </c>
    </row>
    <row r="245" spans="1:50">
      <c r="A245" s="21" t="s">
        <v>243</v>
      </c>
      <c r="C245" s="5" t="s">
        <v>187</v>
      </c>
      <c r="D245" s="5" t="s">
        <v>145</v>
      </c>
      <c r="F245" s="22">
        <v>1.9501136133936106</v>
      </c>
      <c r="G245" s="22">
        <v>9.5289500718347817</v>
      </c>
      <c r="H245" s="22">
        <v>8.6907657305556825</v>
      </c>
      <c r="I245" s="22">
        <v>2.8736529125959329</v>
      </c>
      <c r="J245" s="22">
        <v>9.3851251786479288</v>
      </c>
      <c r="K245" s="22">
        <v>149.81345839121329</v>
      </c>
      <c r="L245" s="22">
        <v>7.6200323432205472</v>
      </c>
      <c r="M245" s="22">
        <v>113.94093102359328</v>
      </c>
      <c r="N245" s="22">
        <v>6.2810650795458445</v>
      </c>
      <c r="O245" s="22">
        <v>2.5135555421546942</v>
      </c>
      <c r="P245" s="22">
        <v>7.3639838278788439</v>
      </c>
      <c r="Q245" s="22">
        <v>33.384972613562773</v>
      </c>
      <c r="R245" s="22">
        <v>14.631397437416069</v>
      </c>
      <c r="S245" s="22">
        <v>22.831341987491129</v>
      </c>
      <c r="T245" s="22">
        <v>17.547579917266344</v>
      </c>
      <c r="U245" s="22">
        <v>24.525486980911268</v>
      </c>
      <c r="V245" s="22">
        <v>21.711022898395136</v>
      </c>
      <c r="W245" s="22">
        <v>13.679364859929585</v>
      </c>
      <c r="X245" s="22">
        <v>78.754614963557202</v>
      </c>
      <c r="Y245" s="22">
        <v>71.830977578852441</v>
      </c>
      <c r="Z245" s="22">
        <v>39.763749169721507</v>
      </c>
      <c r="AA245" s="22">
        <v>20.265341810807449</v>
      </c>
      <c r="AB245" s="22">
        <v>164.5138848375523</v>
      </c>
      <c r="AC245" s="22">
        <v>5.3892931820144696</v>
      </c>
      <c r="AD245" s="22">
        <v>3.5263062740209472</v>
      </c>
      <c r="AE245" s="22">
        <v>6.4964499473200004</v>
      </c>
      <c r="AF245" s="22">
        <v>8.1178262597013795</v>
      </c>
      <c r="AG245" s="22">
        <v>10.831422737604004</v>
      </c>
      <c r="AH245" s="22">
        <v>2.5531400904786037</v>
      </c>
      <c r="AI245" s="22">
        <v>16.750166243470687</v>
      </c>
      <c r="AJ245" s="22">
        <v>26.050531697057448</v>
      </c>
      <c r="AK245" s="22">
        <v>223.6133887061452</v>
      </c>
      <c r="AL245" s="22">
        <v>73.21513221161193</v>
      </c>
      <c r="AM245" s="22"/>
      <c r="AN245" s="22">
        <v>11.873671622540419</v>
      </c>
      <c r="AO245" s="22">
        <v>34.960614365539662</v>
      </c>
      <c r="AP245" s="22">
        <v>41.767727875237668</v>
      </c>
      <c r="AQ245" s="22">
        <v>9.62454481385533</v>
      </c>
      <c r="AR245" s="22">
        <v>3.4245157127206625</v>
      </c>
      <c r="AS245" s="22">
        <v>3.0665312656522548</v>
      </c>
      <c r="AT245" s="22">
        <v>3.1995798535066391</v>
      </c>
      <c r="AU245" s="22">
        <v>10.311860401025855</v>
      </c>
      <c r="AV245" s="22">
        <v>14.973878443742572</v>
      </c>
      <c r="AW245" s="22">
        <v>3.4791652221457796</v>
      </c>
      <c r="AX245" s="22">
        <v>8.5489623703511111</v>
      </c>
    </row>
    <row r="246" spans="1:50">
      <c r="A246" s="21" t="s">
        <v>244</v>
      </c>
      <c r="C246" s="5" t="s">
        <v>187</v>
      </c>
      <c r="D246" s="5" t="s">
        <v>145</v>
      </c>
      <c r="F246" s="22">
        <v>2.1009534653744781</v>
      </c>
      <c r="G246" s="22">
        <v>8.0621525895352857</v>
      </c>
      <c r="H246" s="22">
        <v>8.9136991414591087</v>
      </c>
      <c r="I246" s="22">
        <v>2.8892625195250123</v>
      </c>
      <c r="J246" s="22">
        <v>14.039745437715982</v>
      </c>
      <c r="K246" s="22">
        <v>311.58404712745198</v>
      </c>
      <c r="L246" s="22">
        <v>8.5728623927126542</v>
      </c>
      <c r="M246" s="22">
        <v>34.748479652655355</v>
      </c>
      <c r="N246" s="22">
        <v>6.4244333390207933</v>
      </c>
      <c r="O246" s="22">
        <v>2.8647441049805185</v>
      </c>
      <c r="P246" s="22">
        <v>7.7378254843655565</v>
      </c>
      <c r="Q246" s="22">
        <v>26.155936602286761</v>
      </c>
      <c r="R246" s="22">
        <v>22.006100687572395</v>
      </c>
      <c r="S246" s="22">
        <v>29.913346798214477</v>
      </c>
      <c r="T246" s="22">
        <v>20.501249553618042</v>
      </c>
      <c r="U246" s="22">
        <v>28.091022336974092</v>
      </c>
      <c r="V246" s="22">
        <v>23.355818694971497</v>
      </c>
      <c r="W246" s="22">
        <v>18.039231376588059</v>
      </c>
      <c r="X246" s="22">
        <v>84.432448191161157</v>
      </c>
      <c r="Y246" s="22">
        <v>148.6752645484693</v>
      </c>
      <c r="Z246" s="22">
        <v>36.781768233335796</v>
      </c>
      <c r="AA246" s="22">
        <v>35.478467214790143</v>
      </c>
      <c r="AB246" s="22">
        <v>163.52471424507584</v>
      </c>
      <c r="AC246" s="22">
        <v>4.9333758911640606</v>
      </c>
      <c r="AD246" s="22">
        <v>3.5852415465926502</v>
      </c>
      <c r="AE246" s="22">
        <v>6.2235964177955161</v>
      </c>
      <c r="AF246" s="22">
        <v>7.5739564596178024</v>
      </c>
      <c r="AG246" s="22">
        <v>11.89539589640985</v>
      </c>
      <c r="AH246" s="22">
        <v>2.5531400934637634</v>
      </c>
      <c r="AI246" s="22">
        <v>17.00389860785652</v>
      </c>
      <c r="AJ246" s="22">
        <v>23.849432521609518</v>
      </c>
      <c r="AK246" s="22">
        <v>58.154648004024217</v>
      </c>
      <c r="AL246" s="22">
        <v>114.07870187427783</v>
      </c>
      <c r="AM246" s="22"/>
      <c r="AN246" s="22">
        <v>12.162514547034524</v>
      </c>
      <c r="AO246" s="22">
        <v>19.537180981837526</v>
      </c>
      <c r="AP246" s="22">
        <v>44.074344514057024</v>
      </c>
      <c r="AQ246" s="22">
        <v>10.298332039535332</v>
      </c>
      <c r="AR246" s="22">
        <v>3.5507715654312157</v>
      </c>
      <c r="AS246" s="22">
        <v>3.142396197014421</v>
      </c>
      <c r="AT246" s="22">
        <v>3.0454968879747222</v>
      </c>
      <c r="AU246" s="22">
        <v>12.868236277001181</v>
      </c>
      <c r="AV246" s="22">
        <v>14.653405507556855</v>
      </c>
      <c r="AW246" s="22">
        <v>3.5746758030434913</v>
      </c>
      <c r="AX246" s="22">
        <v>7.9575073044498312</v>
      </c>
    </row>
    <row r="247" spans="1:50">
      <c r="A247" s="21" t="s">
        <v>245</v>
      </c>
      <c r="C247" s="5" t="s">
        <v>187</v>
      </c>
      <c r="D247" s="5" t="s">
        <v>145</v>
      </c>
      <c r="F247" s="22">
        <v>1.8701704853119883</v>
      </c>
      <c r="G247" s="22">
        <v>19.943151982733834</v>
      </c>
      <c r="H247" s="22">
        <v>13.279692983940878</v>
      </c>
      <c r="I247" s="22">
        <v>6.3729878170874459</v>
      </c>
      <c r="J247" s="22">
        <v>9.147598341051502</v>
      </c>
      <c r="K247" s="22">
        <v>72.667657946370255</v>
      </c>
      <c r="L247" s="22">
        <v>5.988776488192447</v>
      </c>
      <c r="M247" s="22">
        <v>56.051629685744523</v>
      </c>
      <c r="N247" s="22">
        <v>6.2721517536125795</v>
      </c>
      <c r="O247" s="22">
        <v>2.2544037394472065</v>
      </c>
      <c r="P247" s="22">
        <v>11.132204491594617</v>
      </c>
      <c r="Q247" s="22">
        <v>7.365003276516263</v>
      </c>
      <c r="R247" s="22">
        <v>38.462450527712704</v>
      </c>
      <c r="S247" s="22">
        <v>41.880550430940737</v>
      </c>
      <c r="T247" s="22">
        <v>127.16957430943377</v>
      </c>
      <c r="U247" s="22">
        <v>65.700104104483444</v>
      </c>
      <c r="V247" s="22">
        <v>36.144825639711975</v>
      </c>
      <c r="W247" s="22">
        <v>49.873268329452024</v>
      </c>
      <c r="X247" s="22">
        <v>61.952117044591979</v>
      </c>
      <c r="Y247" s="22">
        <v>132.40215762537088</v>
      </c>
      <c r="Z247" s="22">
        <v>48.474531638029539</v>
      </c>
      <c r="AA247" s="22">
        <v>72.731481542247195</v>
      </c>
      <c r="AB247" s="22">
        <v>2.301891347712044</v>
      </c>
      <c r="AC247" s="22">
        <v>4.8984899447771664</v>
      </c>
      <c r="AD247" s="22">
        <v>3.8617686987222002</v>
      </c>
      <c r="AE247" s="22">
        <v>9.4999177144551901</v>
      </c>
      <c r="AF247" s="22">
        <v>12.966239696552117</v>
      </c>
      <c r="AG247" s="22">
        <v>19.237067284794506</v>
      </c>
      <c r="AH247" s="22">
        <v>71.990969189664099</v>
      </c>
      <c r="AI247" s="22">
        <v>36.091417230806428</v>
      </c>
      <c r="AJ247" s="22">
        <v>61.097033290377141</v>
      </c>
      <c r="AK247" s="22">
        <v>113.97680934889171</v>
      </c>
      <c r="AL247" s="22">
        <v>100.86015889132514</v>
      </c>
      <c r="AM247" s="22"/>
      <c r="AN247" s="22">
        <v>33.250618806364969</v>
      </c>
      <c r="AO247" s="22">
        <v>150.3552256696826</v>
      </c>
      <c r="AP247" s="22">
        <v>369.88500038909859</v>
      </c>
      <c r="AQ247" s="22">
        <v>68.578577219914479</v>
      </c>
      <c r="AR247" s="22">
        <v>4.4301659683602237</v>
      </c>
      <c r="AS247" s="22">
        <v>4.337125139081401</v>
      </c>
      <c r="AT247" s="22">
        <v>4.2720119543161417</v>
      </c>
      <c r="AU247" s="22">
        <v>42.571363155677616</v>
      </c>
      <c r="AV247" s="22">
        <v>131.98770960557957</v>
      </c>
      <c r="AW247" s="22">
        <v>17.096375784688604</v>
      </c>
      <c r="AX247" s="22">
        <v>2.5835602163050257</v>
      </c>
    </row>
    <row r="248" spans="1:50">
      <c r="A248" s="21" t="s">
        <v>246</v>
      </c>
      <c r="C248" s="5" t="s">
        <v>187</v>
      </c>
      <c r="D248" s="5" t="s">
        <v>145</v>
      </c>
      <c r="F248" s="22">
        <v>1.9085602174576219</v>
      </c>
      <c r="G248" s="22">
        <v>14.264701157448481</v>
      </c>
      <c r="H248" s="22">
        <v>14.620621295722453</v>
      </c>
      <c r="I248" s="22">
        <v>6.3518187337773062</v>
      </c>
      <c r="J248" s="22">
        <v>11.560754285260769</v>
      </c>
      <c r="K248" s="22">
        <v>88.277902364520912</v>
      </c>
      <c r="L248" s="22">
        <v>6.1518841543901122</v>
      </c>
      <c r="M248" s="22">
        <v>80.063798014213788</v>
      </c>
      <c r="N248" s="22">
        <v>6.2094463952068759</v>
      </c>
      <c r="O248" s="22">
        <v>3.0943222160029022</v>
      </c>
      <c r="P248" s="22">
        <v>11.722785089214232</v>
      </c>
      <c r="Q248" s="22">
        <v>9.2056601553647361</v>
      </c>
      <c r="R248" s="22">
        <v>30.398110273362708</v>
      </c>
      <c r="S248" s="22">
        <v>42.334055572602232</v>
      </c>
      <c r="T248" s="22">
        <v>61.689819314117202</v>
      </c>
      <c r="U248" s="22">
        <v>30.616995801085796</v>
      </c>
      <c r="V248" s="22">
        <v>61.482906669816991</v>
      </c>
      <c r="W248" s="22">
        <v>73.046736969713805</v>
      </c>
      <c r="X248" s="22">
        <v>212.33703252269103</v>
      </c>
      <c r="Y248" s="22">
        <v>3.0992297657900303</v>
      </c>
      <c r="Z248" s="22">
        <v>41.504862347031221</v>
      </c>
      <c r="AA248" s="22">
        <v>24.926278251862271</v>
      </c>
      <c r="AB248" s="22">
        <v>130.11544768496509</v>
      </c>
      <c r="AC248" s="22">
        <v>6.5333476960795247</v>
      </c>
      <c r="AD248" s="22">
        <v>8.5687469866448733</v>
      </c>
      <c r="AE248" s="22">
        <v>11.431540957484257</v>
      </c>
      <c r="AF248" s="22">
        <v>12.950599156373729</v>
      </c>
      <c r="AG248" s="22">
        <v>21.612030523023403</v>
      </c>
      <c r="AH248" s="22">
        <v>73.644288497501861</v>
      </c>
      <c r="AI248" s="22">
        <v>46.302977312873765</v>
      </c>
      <c r="AJ248" s="22">
        <v>61.011949833537521</v>
      </c>
      <c r="AK248" s="22">
        <v>102.44375106462108</v>
      </c>
      <c r="AL248" s="22">
        <v>234.24232825874003</v>
      </c>
      <c r="AM248" s="22"/>
      <c r="AN248" s="22">
        <v>31.097285338264275</v>
      </c>
      <c r="AO248" s="22">
        <v>116.2218678213185</v>
      </c>
      <c r="AP248" s="22">
        <v>43.331018309537335</v>
      </c>
      <c r="AQ248" s="22">
        <v>25.566318770954165</v>
      </c>
      <c r="AR248" s="22">
        <v>4.3910628538294585</v>
      </c>
      <c r="AS248" s="22">
        <v>4.1566408896193563</v>
      </c>
      <c r="AT248" s="22">
        <v>4.4945556536278719</v>
      </c>
      <c r="AU248" s="22">
        <v>29.017076636053329</v>
      </c>
      <c r="AV248" s="22">
        <v>47.875080965858288</v>
      </c>
      <c r="AW248" s="22">
        <v>20.754538404142433</v>
      </c>
      <c r="AX248" s="22">
        <v>57.443166466716654</v>
      </c>
    </row>
    <row r="249" spans="1:50">
      <c r="A249" s="21" t="s">
        <v>247</v>
      </c>
      <c r="C249" s="5" t="s">
        <v>187</v>
      </c>
      <c r="D249" s="5" t="s">
        <v>145</v>
      </c>
      <c r="F249" s="22">
        <v>2.206713615759059</v>
      </c>
      <c r="G249" s="22">
        <v>14.91637204638837</v>
      </c>
      <c r="H249" s="22">
        <v>13.727498374718332</v>
      </c>
      <c r="I249" s="22">
        <v>3.0775273534502805</v>
      </c>
      <c r="J249" s="22">
        <v>4.7835628385057491</v>
      </c>
      <c r="K249" s="22">
        <v>50.936763700866386</v>
      </c>
      <c r="L249" s="22">
        <v>10.425589009119474</v>
      </c>
      <c r="M249" s="22">
        <v>40.189052304057235</v>
      </c>
      <c r="N249" s="22">
        <v>6.2986736018323546</v>
      </c>
      <c r="O249" s="22">
        <v>2.3307557862639694</v>
      </c>
      <c r="P249" s="22">
        <v>10.572813156327875</v>
      </c>
      <c r="Q249" s="22">
        <v>9.0898201320282865</v>
      </c>
      <c r="R249" s="22">
        <v>40.897007679923199</v>
      </c>
      <c r="S249" s="22">
        <v>63.514266588669777</v>
      </c>
      <c r="T249" s="22">
        <v>49.339913034382661</v>
      </c>
      <c r="U249" s="22">
        <v>26.974014983595577</v>
      </c>
      <c r="V249" s="22">
        <v>33.818805838114585</v>
      </c>
      <c r="W249" s="22">
        <v>69.245469886398325</v>
      </c>
      <c r="X249" s="22">
        <v>47.396413830505715</v>
      </c>
      <c r="Y249" s="22">
        <v>83.777027752635036</v>
      </c>
      <c r="Z249" s="22">
        <v>56.773621304446394</v>
      </c>
      <c r="AA249" s="22">
        <v>22.598696537361587</v>
      </c>
      <c r="AB249" s="22">
        <v>100.85616178667465</v>
      </c>
      <c r="AC249" s="22">
        <v>5.3756926590922181</v>
      </c>
      <c r="AD249" s="22">
        <v>4.0129194408125581</v>
      </c>
      <c r="AE249" s="22">
        <v>9.7870395075646357</v>
      </c>
      <c r="AF249" s="22">
        <v>12.553013936049791</v>
      </c>
      <c r="AG249" s="22">
        <v>36.787433723938591</v>
      </c>
      <c r="AH249" s="22">
        <v>163.63017208407251</v>
      </c>
      <c r="AI249" s="22">
        <v>71.902088467722166</v>
      </c>
      <c r="AJ249" s="22">
        <v>91.510691150768679</v>
      </c>
      <c r="AK249" s="22">
        <v>100.86224181511797</v>
      </c>
      <c r="AL249" s="22">
        <v>127.20063659251755</v>
      </c>
      <c r="AM249" s="22"/>
      <c r="AN249" s="22">
        <v>21.548910783739728</v>
      </c>
      <c r="AO249" s="22">
        <v>44.526544635411106</v>
      </c>
      <c r="AP249" s="22">
        <v>73.982988614799197</v>
      </c>
      <c r="AQ249" s="22">
        <v>30.002917732785626</v>
      </c>
      <c r="AR249" s="22">
        <v>4.2621330636709436</v>
      </c>
      <c r="AS249" s="22">
        <v>4.271755066338109</v>
      </c>
      <c r="AT249" s="22">
        <v>4.101487913894295</v>
      </c>
      <c r="AU249" s="22">
        <v>24.483984232243518</v>
      </c>
      <c r="AV249" s="22">
        <v>37.208177831995393</v>
      </c>
      <c r="AW249" s="22">
        <v>13.287741024373924</v>
      </c>
      <c r="AX249" s="22">
        <v>37.202552757298648</v>
      </c>
    </row>
    <row r="250" spans="1:50">
      <c r="A250" s="21" t="s">
        <v>248</v>
      </c>
      <c r="C250" s="5" t="s">
        <v>187</v>
      </c>
      <c r="D250" s="5" t="s">
        <v>145</v>
      </c>
      <c r="F250" s="22">
        <v>1.8318112569030283</v>
      </c>
      <c r="G250" s="22">
        <v>16.906518400238532</v>
      </c>
      <c r="H250" s="22">
        <v>22.027391281190319</v>
      </c>
      <c r="I250" s="22">
        <v>3.7743034752987028</v>
      </c>
      <c r="J250" s="22">
        <v>7.5706348015321394</v>
      </c>
      <c r="K250" s="22">
        <v>49.367474216736461</v>
      </c>
      <c r="L250" s="22">
        <v>5.7597636479330614</v>
      </c>
      <c r="M250" s="22">
        <v>65.256167525192822</v>
      </c>
      <c r="N250" s="22">
        <v>6.3598287288747883</v>
      </c>
      <c r="O250" s="22">
        <v>2.5336187145928939</v>
      </c>
      <c r="P250" s="22">
        <v>10.940000430593882</v>
      </c>
      <c r="Q250" s="22">
        <v>10.760949378675946</v>
      </c>
      <c r="R250" s="22">
        <v>40.198111383982543</v>
      </c>
      <c r="S250" s="22">
        <v>58.081130936616397</v>
      </c>
      <c r="T250" s="22">
        <v>57.462685676113587</v>
      </c>
      <c r="U250" s="22">
        <v>60.554592941751245</v>
      </c>
      <c r="V250" s="22">
        <v>68.948781413158684</v>
      </c>
      <c r="W250" s="22">
        <v>31.850373299164705</v>
      </c>
      <c r="X250" s="22">
        <v>83.662994941436324</v>
      </c>
      <c r="Y250" s="22">
        <v>103.33962409384334</v>
      </c>
      <c r="Z250" s="22">
        <v>84.046931123547452</v>
      </c>
      <c r="AA250" s="22">
        <v>72.261911379237816</v>
      </c>
      <c r="AB250" s="22">
        <v>244.20616833807713</v>
      </c>
      <c r="AC250" s="22">
        <v>5.7027491198918989</v>
      </c>
      <c r="AD250" s="22">
        <v>4.1448562724230973</v>
      </c>
      <c r="AE250" s="22">
        <v>9.628276859281705</v>
      </c>
      <c r="AF250" s="22">
        <v>16.92177272054229</v>
      </c>
      <c r="AG250" s="22">
        <v>45.694995056524348</v>
      </c>
      <c r="AH250" s="22">
        <v>53.457339617959825</v>
      </c>
      <c r="AI250" s="22">
        <v>77.92271232119063</v>
      </c>
      <c r="AJ250" s="22">
        <v>71.524520230347179</v>
      </c>
      <c r="AK250" s="22">
        <v>127.3524192965625</v>
      </c>
      <c r="AL250" s="22">
        <v>100.86015889033216</v>
      </c>
      <c r="AM250" s="22"/>
      <c r="AN250" s="22">
        <v>38.977040487559663</v>
      </c>
      <c r="AO250" s="22">
        <v>76.084120297051143</v>
      </c>
      <c r="AP250" s="22">
        <v>67.274679210649438</v>
      </c>
      <c r="AQ250" s="22">
        <v>105.38042133781116</v>
      </c>
      <c r="AR250" s="22">
        <v>4.6820280604653064</v>
      </c>
      <c r="AS250" s="22">
        <v>5.7874709388398466</v>
      </c>
      <c r="AT250" s="22">
        <v>5.8072513025004655</v>
      </c>
      <c r="AU250" s="22">
        <v>50.696609427656604</v>
      </c>
      <c r="AV250" s="22">
        <v>60.129890605596202</v>
      </c>
      <c r="AW250" s="22">
        <v>16.086701131041142</v>
      </c>
      <c r="AX250" s="22">
        <v>61.776579056614878</v>
      </c>
    </row>
    <row r="251" spans="1:50">
      <c r="A251" s="21" t="s">
        <v>249</v>
      </c>
      <c r="C251" s="5" t="s">
        <v>187</v>
      </c>
      <c r="D251" s="5" t="s">
        <v>145</v>
      </c>
      <c r="F251" s="22">
        <v>1.7874171843825912</v>
      </c>
      <c r="G251" s="22">
        <v>15.370181241122394</v>
      </c>
      <c r="H251" s="22">
        <v>12.39823227445847</v>
      </c>
      <c r="I251" s="22">
        <v>3.1513537963192344</v>
      </c>
      <c r="J251" s="22">
        <v>5.3589353242486268</v>
      </c>
      <c r="K251" s="22">
        <v>89.400321535991694</v>
      </c>
      <c r="L251" s="22">
        <v>5.7772700449215248</v>
      </c>
      <c r="M251" s="22">
        <v>42.957379598653333</v>
      </c>
      <c r="N251" s="22">
        <v>6.2722827288264567</v>
      </c>
      <c r="O251" s="22">
        <v>2.5911029242488715</v>
      </c>
      <c r="P251" s="22">
        <v>9.1539131831204408</v>
      </c>
      <c r="Q251" s="22">
        <v>8.5006589486868176</v>
      </c>
      <c r="R251" s="22">
        <v>37.564491330199651</v>
      </c>
      <c r="S251" s="22">
        <v>61.11971257230357</v>
      </c>
      <c r="T251" s="22">
        <v>102.08853778767636</v>
      </c>
      <c r="U251" s="22">
        <v>63.014590063438959</v>
      </c>
      <c r="V251" s="22">
        <v>152.24704244012648</v>
      </c>
      <c r="W251" s="22">
        <v>49.736186890972128</v>
      </c>
      <c r="X251" s="22">
        <v>93.968894206634531</v>
      </c>
      <c r="Y251" s="22">
        <v>91.818337061656052</v>
      </c>
      <c r="Z251" s="22">
        <v>60.412205874386053</v>
      </c>
      <c r="AA251" s="22">
        <v>88.997580452458322</v>
      </c>
      <c r="AB251" s="22">
        <v>100.85616178603988</v>
      </c>
      <c r="AC251" s="22">
        <v>4.5286970946055529</v>
      </c>
      <c r="AD251" s="22">
        <v>4.2527563699053372</v>
      </c>
      <c r="AE251" s="22">
        <v>9.7085521513728015</v>
      </c>
      <c r="AF251" s="22">
        <v>15.178985885616518</v>
      </c>
      <c r="AG251" s="22">
        <v>35.553384125218777</v>
      </c>
      <c r="AH251" s="22">
        <v>44.17304559778659</v>
      </c>
      <c r="AI251" s="22">
        <v>35.30514718478468</v>
      </c>
      <c r="AJ251" s="22">
        <v>127.28607387448105</v>
      </c>
      <c r="AK251" s="22">
        <v>311.58214871964913</v>
      </c>
      <c r="AL251" s="22">
        <v>49.966103109330376</v>
      </c>
      <c r="AM251" s="22"/>
      <c r="AN251" s="22">
        <v>28.392470771772711</v>
      </c>
      <c r="AO251" s="22">
        <v>31.531737450628825</v>
      </c>
      <c r="AP251" s="22">
        <v>114.17858385570436</v>
      </c>
      <c r="AQ251" s="22">
        <v>34.137014974533471</v>
      </c>
      <c r="AR251" s="22">
        <v>3.900729840847859</v>
      </c>
      <c r="AS251" s="22">
        <v>4.4568101108625102</v>
      </c>
      <c r="AT251" s="22">
        <v>4.4235644488627672</v>
      </c>
      <c r="AU251" s="22">
        <v>23.412375249205155</v>
      </c>
      <c r="AV251" s="22">
        <v>28.093801424448678</v>
      </c>
      <c r="AW251" s="22">
        <v>23.281705312396888</v>
      </c>
      <c r="AX251" s="22">
        <v>90.837779501256804</v>
      </c>
    </row>
    <row r="252" spans="1:50">
      <c r="A252" s="21" t="s">
        <v>250</v>
      </c>
      <c r="C252" s="5" t="s">
        <v>187</v>
      </c>
      <c r="D252" s="5" t="s">
        <v>145</v>
      </c>
      <c r="F252" s="22">
        <v>1.8651236117704968</v>
      </c>
      <c r="G252" s="22">
        <v>20.150774312311924</v>
      </c>
      <c r="H252" s="22">
        <v>20.457099490216823</v>
      </c>
      <c r="I252" s="22">
        <v>3.9378978444220669</v>
      </c>
      <c r="J252" s="22">
        <v>6.7808231519038111</v>
      </c>
      <c r="K252" s="22">
        <v>46.776640565466039</v>
      </c>
      <c r="L252" s="22">
        <v>6.2605352655257374</v>
      </c>
      <c r="M252" s="22">
        <v>44.854129389806303</v>
      </c>
      <c r="N252" s="22">
        <v>6.6265119594321886</v>
      </c>
      <c r="O252" s="22">
        <v>2.2439166246487576</v>
      </c>
      <c r="P252" s="22">
        <v>10.980393840308494</v>
      </c>
      <c r="Q252" s="22">
        <v>7.4074497324998898</v>
      </c>
      <c r="R252" s="22">
        <v>41.657543350599489</v>
      </c>
      <c r="S252" s="22">
        <v>47.03827775478652</v>
      </c>
      <c r="T252" s="22">
        <v>89.630712381845129</v>
      </c>
      <c r="U252" s="22">
        <v>38.380885582920342</v>
      </c>
      <c r="V252" s="22">
        <v>53.29876542292002</v>
      </c>
      <c r="W252" s="22">
        <v>45.889578566755837</v>
      </c>
      <c r="X252" s="22">
        <v>34.133764969743162</v>
      </c>
      <c r="Y252" s="22">
        <v>90.97949147717344</v>
      </c>
      <c r="Z252" s="22">
        <v>31.879929606457363</v>
      </c>
      <c r="AA252" s="22">
        <v>126.22586560776386</v>
      </c>
      <c r="AB252" s="22">
        <v>90.886350222156267</v>
      </c>
      <c r="AC252" s="22">
        <v>4.7842832634604147</v>
      </c>
      <c r="AD252" s="22">
        <v>4.2916534529876786</v>
      </c>
      <c r="AE252" s="22">
        <v>12.982959897550275</v>
      </c>
      <c r="AF252" s="22">
        <v>17.3288890079616</v>
      </c>
      <c r="AG252" s="22">
        <v>49.32370598856042</v>
      </c>
      <c r="AH252" s="22">
        <v>44.76693819956612</v>
      </c>
      <c r="AI252" s="22">
        <v>53.417996127044567</v>
      </c>
      <c r="AJ252" s="22">
        <v>91.146350092131513</v>
      </c>
      <c r="AK252" s="22">
        <v>234.24322513273066</v>
      </c>
      <c r="AL252" s="22">
        <v>100.86015889039166</v>
      </c>
      <c r="AM252" s="22"/>
      <c r="AN252" s="22">
        <v>31.037447841188694</v>
      </c>
      <c r="AO252" s="22">
        <v>92.792484087172227</v>
      </c>
      <c r="AP252" s="22">
        <v>72.877797048337271</v>
      </c>
      <c r="AQ252" s="22">
        <v>47.472547211003992</v>
      </c>
      <c r="AR252" s="22">
        <v>4.3378758972076241</v>
      </c>
      <c r="AS252" s="22">
        <v>5.7808798451271279</v>
      </c>
      <c r="AT252" s="22">
        <v>5.2331874781593966</v>
      </c>
      <c r="AU252" s="22">
        <v>30.199894166676348</v>
      </c>
      <c r="AV252" s="22">
        <v>60.99156323007378</v>
      </c>
      <c r="AW252" s="22">
        <v>23.812836028875541</v>
      </c>
      <c r="AX252" s="22">
        <v>102.17526450065409</v>
      </c>
    </row>
    <row r="253" spans="1:50">
      <c r="A253" s="21" t="s">
        <v>251</v>
      </c>
      <c r="C253" s="5" t="s">
        <v>252</v>
      </c>
      <c r="D253" s="5" t="s">
        <v>218</v>
      </c>
      <c r="F253" s="22">
        <v>1.854516479375395</v>
      </c>
      <c r="G253" s="22">
        <v>15.344981737379069</v>
      </c>
      <c r="H253" s="22">
        <v>23.138181860213727</v>
      </c>
      <c r="I253" s="22">
        <v>4.5605753738385379</v>
      </c>
      <c r="J253" s="22">
        <v>5.4081172435406906</v>
      </c>
      <c r="K253" s="22">
        <v>9.8642650259700595</v>
      </c>
      <c r="L253" s="22">
        <v>5.4149139435306699</v>
      </c>
      <c r="M253" s="22">
        <v>16.358224607761155</v>
      </c>
      <c r="N253" s="22">
        <v>6.6519060820914993</v>
      </c>
      <c r="O253" s="22">
        <v>2.4559335556761082</v>
      </c>
      <c r="P253" s="22">
        <v>9.7588742807267241</v>
      </c>
      <c r="Q253" s="22">
        <v>6.1305023672828787</v>
      </c>
      <c r="R253" s="22">
        <v>38.242238268351123</v>
      </c>
      <c r="S253" s="22">
        <v>30.946096226228665</v>
      </c>
      <c r="T253" s="22">
        <v>2.3710911781667092</v>
      </c>
      <c r="U253" s="22">
        <v>205.21065683755702</v>
      </c>
      <c r="V253" s="22">
        <v>59.219207007323391</v>
      </c>
      <c r="W253" s="22">
        <v>60.165434632639617</v>
      </c>
      <c r="X253" s="22">
        <v>59.846652336080069</v>
      </c>
      <c r="Y253" s="22">
        <v>82.669880771318404</v>
      </c>
      <c r="Z253" s="22">
        <v>45.680783212356339</v>
      </c>
      <c r="AA253" s="22">
        <v>46.931768369181285</v>
      </c>
      <c r="AB253" s="22">
        <v>130.81170950410385</v>
      </c>
      <c r="AC253" s="22">
        <v>7.316073637765343</v>
      </c>
      <c r="AD253" s="22">
        <v>6.1880168327785956</v>
      </c>
      <c r="AE253" s="22">
        <v>17.659400801276941</v>
      </c>
      <c r="AF253" s="22">
        <v>19.819692059859694</v>
      </c>
      <c r="AG253" s="22">
        <v>42.142320312358457</v>
      </c>
      <c r="AH253" s="22">
        <v>63.360676315242458</v>
      </c>
      <c r="AI253" s="22">
        <v>130.75203788593961</v>
      </c>
      <c r="AJ253" s="22">
        <v>62.816733729752251</v>
      </c>
      <c r="AK253" s="22">
        <v>101.24439538152355</v>
      </c>
      <c r="AL253" s="22">
        <v>57.090945800884654</v>
      </c>
      <c r="AM253" s="22"/>
      <c r="AN253" s="22">
        <v>39.436869486500846</v>
      </c>
      <c r="AO253" s="22">
        <v>130.92119358739814</v>
      </c>
      <c r="AP253" s="22">
        <v>71.584768731379398</v>
      </c>
      <c r="AQ253" s="22">
        <v>8.7571578014167208</v>
      </c>
      <c r="AR253" s="22">
        <v>8.9909303880398301</v>
      </c>
      <c r="AS253" s="22">
        <v>9.6865554695757705</v>
      </c>
      <c r="AT253" s="22">
        <v>9.2571396365642666</v>
      </c>
      <c r="AU253" s="22">
        <v>26.303485652548574</v>
      </c>
      <c r="AV253" s="22">
        <v>84.394689001572004</v>
      </c>
      <c r="AW253" s="22">
        <v>13.25438122658119</v>
      </c>
      <c r="AX253" s="22">
        <v>43.407197379699795</v>
      </c>
    </row>
    <row r="254" spans="1:50">
      <c r="A254" s="21" t="s">
        <v>253</v>
      </c>
      <c r="C254" s="5" t="s">
        <v>252</v>
      </c>
      <c r="D254" s="5" t="s">
        <v>218</v>
      </c>
      <c r="F254" s="22">
        <v>1.7774189949312176</v>
      </c>
      <c r="G254" s="22">
        <v>7.2426809399474221</v>
      </c>
      <c r="H254" s="22">
        <v>21.970056621681991</v>
      </c>
      <c r="I254" s="22">
        <v>3.4550595439562874</v>
      </c>
      <c r="J254" s="22">
        <v>2.6295737855343733</v>
      </c>
      <c r="K254" s="22">
        <v>6.5432388827675698</v>
      </c>
      <c r="L254" s="22">
        <v>4.5448827649821375</v>
      </c>
      <c r="M254" s="22">
        <v>13.439034906595873</v>
      </c>
      <c r="N254" s="22">
        <v>6.0541996727918104</v>
      </c>
      <c r="O254" s="22">
        <v>2.3900337525732684</v>
      </c>
      <c r="P254" s="22">
        <v>11.43105382658883</v>
      </c>
      <c r="Q254" s="22">
        <v>6.7023855535115402</v>
      </c>
      <c r="R254" s="22">
        <v>58.871886966000631</v>
      </c>
      <c r="S254" s="22">
        <v>36.83935991687094</v>
      </c>
      <c r="T254" s="22">
        <v>71.77743767655744</v>
      </c>
      <c r="U254" s="22">
        <v>54.495655152128315</v>
      </c>
      <c r="V254" s="22">
        <v>520.48285461024943</v>
      </c>
      <c r="W254" s="22">
        <v>91.264242106669911</v>
      </c>
      <c r="X254" s="22">
        <v>60.879315785169567</v>
      </c>
      <c r="Y254" s="22">
        <v>57.097059855166144</v>
      </c>
      <c r="Z254" s="22">
        <v>93.604716920971029</v>
      </c>
      <c r="AA254" s="22">
        <v>52.533057508528408</v>
      </c>
      <c r="AB254" s="22">
        <v>72.674079115222568</v>
      </c>
      <c r="AC254" s="22">
        <v>11.109947853049356</v>
      </c>
      <c r="AD254" s="22">
        <v>6.0949519078982703</v>
      </c>
      <c r="AE254" s="22">
        <v>19.775976808280333</v>
      </c>
      <c r="AF254" s="22">
        <v>30.2726031972661</v>
      </c>
      <c r="AG254" s="22">
        <v>72.186765857741975</v>
      </c>
      <c r="AH254" s="22">
        <v>30.674148031291836</v>
      </c>
      <c r="AI254" s="22">
        <v>2.2314334503630961</v>
      </c>
      <c r="AJ254" s="22">
        <v>2.6541263496746574</v>
      </c>
      <c r="AK254" s="22">
        <v>234.24322513274245</v>
      </c>
      <c r="AL254" s="22">
        <v>57.539359596591773</v>
      </c>
      <c r="AM254" s="22"/>
      <c r="AN254" s="22">
        <v>122.06766588592181</v>
      </c>
      <c r="AO254" s="22">
        <v>59.644909269771667</v>
      </c>
      <c r="AP254" s="22">
        <v>114.42114535356635</v>
      </c>
      <c r="AQ254" s="22">
        <v>52.432440052892403</v>
      </c>
      <c r="AR254" s="22">
        <v>8.7257536160095377</v>
      </c>
      <c r="AS254" s="22">
        <v>8.2637320691438187</v>
      </c>
      <c r="AT254" s="22">
        <v>10.002874058221513</v>
      </c>
      <c r="AU254" s="22">
        <v>72.907176190488428</v>
      </c>
      <c r="AV254" s="22">
        <v>311.58397912861528</v>
      </c>
      <c r="AW254" s="22">
        <v>103.79071143555485</v>
      </c>
      <c r="AX254" s="22">
        <v>83.717321014109785</v>
      </c>
    </row>
    <row r="255" spans="1:50">
      <c r="A255" s="21" t="s">
        <v>254</v>
      </c>
      <c r="C255" s="5" t="s">
        <v>252</v>
      </c>
      <c r="D255" s="5" t="s">
        <v>218</v>
      </c>
      <c r="F255" s="22">
        <v>1.7985693190527425</v>
      </c>
      <c r="G255" s="22">
        <v>4.4598703310127688</v>
      </c>
      <c r="H255" s="22">
        <v>15.861027136925363</v>
      </c>
      <c r="I255" s="22">
        <v>3.2849326754463686</v>
      </c>
      <c r="J255" s="22">
        <v>2.8055837211224532</v>
      </c>
      <c r="K255" s="22">
        <v>10.33128497321821</v>
      </c>
      <c r="L255" s="22">
        <v>4.6425477480462334</v>
      </c>
      <c r="M255" s="22">
        <v>13.806400635338205</v>
      </c>
      <c r="N255" s="22">
        <v>6.0467991872951581</v>
      </c>
      <c r="O255" s="22">
        <v>2.3446558624924427</v>
      </c>
      <c r="P255" s="22">
        <v>13.199247659457699</v>
      </c>
      <c r="Q255" s="22">
        <v>6.6779238041769071</v>
      </c>
      <c r="R255" s="22">
        <v>66.310128916494818</v>
      </c>
      <c r="S255" s="22">
        <v>58.546243712510545</v>
      </c>
      <c r="T255" s="22">
        <v>110.39870940721964</v>
      </c>
      <c r="U255" s="22">
        <v>39.385076236576964</v>
      </c>
      <c r="V255" s="22">
        <v>79.072665790024118</v>
      </c>
      <c r="W255" s="22">
        <v>89.197394285852837</v>
      </c>
      <c r="X255" s="22">
        <v>119.25610531303646</v>
      </c>
      <c r="Y255" s="22">
        <v>131.83894275481182</v>
      </c>
      <c r="Z255" s="22">
        <v>43.956494348452409</v>
      </c>
      <c r="AA255" s="22">
        <v>72.821746143677572</v>
      </c>
      <c r="AB255" s="22">
        <v>136.12647954521233</v>
      </c>
      <c r="AC255" s="22">
        <v>8.9104171546545583</v>
      </c>
      <c r="AD255" s="22">
        <v>6.8460850167813883</v>
      </c>
      <c r="AE255" s="22">
        <v>19.749666976326356</v>
      </c>
      <c r="AF255" s="22">
        <v>31.976890987313681</v>
      </c>
      <c r="AG255" s="22">
        <v>2.9073191010295973</v>
      </c>
      <c r="AH255" s="22">
        <v>30.515529534431586</v>
      </c>
      <c r="AI255" s="22">
        <v>100.85457828894093</v>
      </c>
      <c r="AJ255" s="22">
        <v>47.525178432519347</v>
      </c>
      <c r="AK255" s="22">
        <v>72.765760968330923</v>
      </c>
      <c r="AL255" s="22">
        <v>114.40589327857894</v>
      </c>
      <c r="AM255" s="22"/>
      <c r="AN255" s="22">
        <v>45.874079320495191</v>
      </c>
      <c r="AO255" s="22">
        <v>50.161962203077167</v>
      </c>
      <c r="AP255" s="22">
        <v>100.8676007048351</v>
      </c>
      <c r="AQ255" s="22">
        <v>23.236617716867695</v>
      </c>
      <c r="AR255" s="22">
        <v>10.358189601762382</v>
      </c>
      <c r="AS255" s="22">
        <v>8.7190242102666868</v>
      </c>
      <c r="AT255" s="22">
        <v>11.074865668272649</v>
      </c>
      <c r="AU255" s="22">
        <v>28.806541054346397</v>
      </c>
      <c r="AV255" s="22">
        <v>91.875732080581997</v>
      </c>
      <c r="AW255" s="22">
        <v>81.066416400122705</v>
      </c>
      <c r="AX255" s="22">
        <v>2.5835601673888884</v>
      </c>
    </row>
    <row r="256" spans="1:50">
      <c r="A256" s="21" t="s">
        <v>255</v>
      </c>
      <c r="C256" s="5" t="s">
        <v>252</v>
      </c>
      <c r="D256" s="5" t="s">
        <v>218</v>
      </c>
      <c r="F256" s="22">
        <v>1.7095346857346412</v>
      </c>
      <c r="G256" s="22">
        <v>5.9861549403797074</v>
      </c>
      <c r="H256" s="22">
        <v>15.653823369113891</v>
      </c>
      <c r="I256" s="22">
        <v>7.9419860744957198</v>
      </c>
      <c r="J256" s="22">
        <v>8.9777663492880482</v>
      </c>
      <c r="K256" s="22">
        <v>27.677638945015218</v>
      </c>
      <c r="L256" s="22">
        <v>4.5454538574737908</v>
      </c>
      <c r="M256" s="22">
        <v>17.983997577040764</v>
      </c>
      <c r="N256" s="22">
        <v>6.2308109712762834</v>
      </c>
      <c r="O256" s="22">
        <v>2.451345237456648</v>
      </c>
      <c r="P256" s="22">
        <v>12.147428232781671</v>
      </c>
      <c r="Q256" s="22">
        <v>5.6763692282448241</v>
      </c>
      <c r="R256" s="22">
        <v>53.740048948969708</v>
      </c>
      <c r="S256" s="22">
        <v>33.044428191271841</v>
      </c>
      <c r="T256" s="22">
        <v>89.140591293605041</v>
      </c>
      <c r="U256" s="22">
        <v>39.96948998227596</v>
      </c>
      <c r="V256" s="22">
        <v>65.370699398163623</v>
      </c>
      <c r="W256" s="22">
        <v>116.65327787006952</v>
      </c>
      <c r="X256" s="22">
        <v>91.939788593938417</v>
      </c>
      <c r="Y256" s="22">
        <v>191.50420132147374</v>
      </c>
      <c r="Z256" s="22">
        <v>177.33251217941509</v>
      </c>
      <c r="AA256" s="22">
        <v>61.337215051511663</v>
      </c>
      <c r="AB256" s="22">
        <v>234.24060721175999</v>
      </c>
      <c r="AC256" s="22">
        <v>8.7128888205856168</v>
      </c>
      <c r="AD256" s="22">
        <v>6.0422195677680568</v>
      </c>
      <c r="AE256" s="22">
        <v>18.87359882292284</v>
      </c>
      <c r="AF256" s="22">
        <v>32.046228536238935</v>
      </c>
      <c r="AG256" s="22">
        <v>50.54073577251166</v>
      </c>
      <c r="AH256" s="22">
        <v>33.507769781631026</v>
      </c>
      <c r="AI256" s="22">
        <v>70.770376829413777</v>
      </c>
      <c r="AJ256" s="22">
        <v>2.6541263453036548</v>
      </c>
      <c r="AK256" s="22">
        <v>91.789743669009994</v>
      </c>
      <c r="AL256" s="22">
        <v>2.4708267261582901</v>
      </c>
      <c r="AM256" s="22"/>
      <c r="AN256" s="22">
        <v>100.52521497284327</v>
      </c>
      <c r="AO256" s="22">
        <v>121.82182194576748</v>
      </c>
      <c r="AP256" s="22">
        <v>72.487752030451745</v>
      </c>
      <c r="AQ256" s="22">
        <v>17.82970751973852</v>
      </c>
      <c r="AR256" s="22">
        <v>9.1425044000712941</v>
      </c>
      <c r="AS256" s="22">
        <v>6.0702247654629913</v>
      </c>
      <c r="AT256" s="22">
        <v>9.4606445678458293</v>
      </c>
      <c r="AU256" s="22">
        <v>36.989885791905863</v>
      </c>
      <c r="AV256" s="22">
        <v>123.38452389481108</v>
      </c>
      <c r="AW256" s="22">
        <v>23.408235119956924</v>
      </c>
      <c r="AX256" s="22">
        <v>44.506689580276209</v>
      </c>
    </row>
    <row r="257" spans="1:50">
      <c r="A257" s="21" t="s">
        <v>256</v>
      </c>
      <c r="C257" s="5" t="s">
        <v>252</v>
      </c>
      <c r="D257" s="5" t="s">
        <v>218</v>
      </c>
      <c r="F257" s="22">
        <v>1.8270175267897584</v>
      </c>
      <c r="G257" s="22">
        <v>8.3136758217174549</v>
      </c>
      <c r="H257" s="22">
        <v>18.237830916724064</v>
      </c>
      <c r="I257" s="22">
        <v>4.3349313703113204</v>
      </c>
      <c r="J257" s="22">
        <v>3.8383790738276153</v>
      </c>
      <c r="K257" s="22">
        <v>15.290029336477795</v>
      </c>
      <c r="L257" s="22">
        <v>4.1722078722603744</v>
      </c>
      <c r="M257" s="22">
        <v>19.932841243608383</v>
      </c>
      <c r="N257" s="22">
        <v>6.3704328437906952</v>
      </c>
      <c r="O257" s="22">
        <v>2.4258041648103084</v>
      </c>
      <c r="P257" s="22">
        <v>13.454508311658239</v>
      </c>
      <c r="Q257" s="22">
        <v>6.0572694849373292</v>
      </c>
      <c r="R257" s="22">
        <v>82.05075829318335</v>
      </c>
      <c r="S257" s="22">
        <v>43.437772969390402</v>
      </c>
      <c r="T257" s="22">
        <v>379.97810423395543</v>
      </c>
      <c r="U257" s="22">
        <v>61.352344141004103</v>
      </c>
      <c r="V257" s="22">
        <v>93.482088264412823</v>
      </c>
      <c r="W257" s="22">
        <v>135.81754068207195</v>
      </c>
      <c r="X257" s="22">
        <v>112.96924895975854</v>
      </c>
      <c r="Y257" s="22">
        <v>196.4831949838962</v>
      </c>
      <c r="Z257" s="22">
        <v>75.011782453094739</v>
      </c>
      <c r="AA257" s="22">
        <v>296.73622564755601</v>
      </c>
      <c r="AB257" s="22">
        <v>70.879742255178471</v>
      </c>
      <c r="AC257" s="22">
        <v>10.93656479930889</v>
      </c>
      <c r="AD257" s="22">
        <v>7.3593336538570195</v>
      </c>
      <c r="AE257" s="22">
        <v>22.254722450238503</v>
      </c>
      <c r="AF257" s="22">
        <v>26.328123296302127</v>
      </c>
      <c r="AG257" s="22">
        <v>39.294847925111895</v>
      </c>
      <c r="AH257" s="22">
        <v>50.686290223705456</v>
      </c>
      <c r="AI257" s="22">
        <v>379.97725842347393</v>
      </c>
      <c r="AJ257" s="22">
        <v>64.538078486679751</v>
      </c>
      <c r="AK257" s="22">
        <v>2.5544387202553698</v>
      </c>
      <c r="AL257" s="22">
        <v>61.144055457448744</v>
      </c>
      <c r="AM257" s="22"/>
      <c r="AN257" s="22">
        <v>85.830477548815409</v>
      </c>
      <c r="AO257" s="22">
        <v>54.130407521453314</v>
      </c>
      <c r="AP257" s="22">
        <v>61.306957123962228</v>
      </c>
      <c r="AQ257" s="22">
        <v>42.501108779464786</v>
      </c>
      <c r="AR257" s="22">
        <v>9.8773252893023944</v>
      </c>
      <c r="AS257" s="22">
        <v>6.1186733837564313</v>
      </c>
      <c r="AT257" s="22">
        <v>12.00304695069052</v>
      </c>
      <c r="AU257" s="22">
        <v>39.429724899011767</v>
      </c>
      <c r="AV257" s="22">
        <v>70.943582625761977</v>
      </c>
      <c r="AW257" s="22">
        <v>70.897295884087058</v>
      </c>
      <c r="AX257" s="22">
        <v>2.5835601712927554</v>
      </c>
    </row>
    <row r="258" spans="1:50">
      <c r="A258" s="21" t="s">
        <v>257</v>
      </c>
      <c r="C258" s="5" t="s">
        <v>252</v>
      </c>
      <c r="D258" s="5" t="s">
        <v>218</v>
      </c>
      <c r="F258" s="22">
        <v>1.8544901962226954</v>
      </c>
      <c r="G258" s="22">
        <v>11.981770392330127</v>
      </c>
      <c r="H258" s="22">
        <v>18.015809297186102</v>
      </c>
      <c r="I258" s="22">
        <v>3.7286978517618987</v>
      </c>
      <c r="J258" s="22">
        <v>3.028251642539737</v>
      </c>
      <c r="K258" s="22">
        <v>7.9340014171410358</v>
      </c>
      <c r="L258" s="22">
        <v>4.8606020325794024</v>
      </c>
      <c r="M258" s="22">
        <v>13.851817979215665</v>
      </c>
      <c r="N258" s="22">
        <v>6.17802672496446</v>
      </c>
      <c r="O258" s="22">
        <v>2.4377118698502578</v>
      </c>
      <c r="P258" s="22">
        <v>8.8105339490797654</v>
      </c>
      <c r="Q258" s="22">
        <v>6.1632562521509353</v>
      </c>
      <c r="R258" s="22">
        <v>53.471974106767007</v>
      </c>
      <c r="S258" s="22">
        <v>19.150718369667572</v>
      </c>
      <c r="T258" s="22">
        <v>42.934798137662263</v>
      </c>
      <c r="U258" s="22">
        <v>50.573577567953031</v>
      </c>
      <c r="V258" s="22">
        <v>93.505934185325813</v>
      </c>
      <c r="W258" s="22">
        <v>91.600467052149526</v>
      </c>
      <c r="X258" s="22">
        <v>105.8345736757163</v>
      </c>
      <c r="Y258" s="22">
        <v>72.435943437898061</v>
      </c>
      <c r="Z258" s="22">
        <v>45.471961286033114</v>
      </c>
      <c r="AA258" s="22">
        <v>114.34967303758371</v>
      </c>
      <c r="AB258" s="22">
        <v>2.301891300063454</v>
      </c>
      <c r="AC258" s="22">
        <v>7.2243472253605852</v>
      </c>
      <c r="AD258" s="22">
        <v>5.7928537875008601</v>
      </c>
      <c r="AE258" s="22">
        <v>13.669703946553133</v>
      </c>
      <c r="AF258" s="22">
        <v>22.382646677331383</v>
      </c>
      <c r="AG258" s="22">
        <v>71.1611886201717</v>
      </c>
      <c r="AH258" s="22">
        <v>41.700184294918671</v>
      </c>
      <c r="AI258" s="22">
        <v>89.306586170376633</v>
      </c>
      <c r="AJ258" s="22">
        <v>40.103809858505578</v>
      </c>
      <c r="AK258" s="22">
        <v>100.8622418145433</v>
      </c>
      <c r="AL258" s="22">
        <v>100.8601588902378</v>
      </c>
      <c r="AM258" s="22"/>
      <c r="AN258" s="22">
        <v>82.71711893053299</v>
      </c>
      <c r="AO258" s="22">
        <v>106.61550892989705</v>
      </c>
      <c r="AP258" s="22">
        <v>72.437701304204239</v>
      </c>
      <c r="AQ258" s="22">
        <v>22.369325690578766</v>
      </c>
      <c r="AR258" s="22">
        <v>8.2986206553148385</v>
      </c>
      <c r="AS258" s="22">
        <v>8.709968982301536</v>
      </c>
      <c r="AT258" s="22">
        <v>12.450643598387432</v>
      </c>
      <c r="AU258" s="22">
        <v>54.188645838173862</v>
      </c>
      <c r="AV258" s="22">
        <v>100.86789614478199</v>
      </c>
      <c r="AW258" s="22">
        <v>71.575578266892663</v>
      </c>
      <c r="AX258" s="22">
        <v>71.427469768315419</v>
      </c>
    </row>
    <row r="259" spans="1:50">
      <c r="A259" s="21" t="s">
        <v>258</v>
      </c>
      <c r="C259" s="5" t="s">
        <v>252</v>
      </c>
      <c r="D259" s="5" t="s">
        <v>218</v>
      </c>
      <c r="F259" s="22">
        <v>1.9171502957026625</v>
      </c>
      <c r="G259" s="22">
        <v>15.244560112568852</v>
      </c>
      <c r="H259" s="22">
        <v>23.349816161313733</v>
      </c>
      <c r="I259" s="22">
        <v>4.4423949625609982</v>
      </c>
      <c r="J259" s="22">
        <v>4.2285087278473021</v>
      </c>
      <c r="K259" s="22">
        <v>11.941497581876874</v>
      </c>
      <c r="L259" s="22">
        <v>4.846914075898237</v>
      </c>
      <c r="M259" s="22">
        <v>13.520422444889816</v>
      </c>
      <c r="N259" s="22">
        <v>6.2133869487968099</v>
      </c>
      <c r="O259" s="22">
        <v>2.2828525505576929</v>
      </c>
      <c r="P259" s="22">
        <v>8.8896259085365887</v>
      </c>
      <c r="Q259" s="22">
        <v>5.6560589940940504</v>
      </c>
      <c r="R259" s="22">
        <v>72.422449288214338</v>
      </c>
      <c r="S259" s="22">
        <v>20.77857423614179</v>
      </c>
      <c r="T259" s="22">
        <v>89.413455360671591</v>
      </c>
      <c r="U259" s="22">
        <v>46.003751797708915</v>
      </c>
      <c r="V259" s="22">
        <v>128.46001749078908</v>
      </c>
      <c r="W259" s="22">
        <v>71.66993520928736</v>
      </c>
      <c r="X259" s="22">
        <v>47.467261011472601</v>
      </c>
      <c r="Y259" s="22">
        <v>193.18393549993201</v>
      </c>
      <c r="Z259" s="22">
        <v>48.092272151079847</v>
      </c>
      <c r="AA259" s="22">
        <v>434.69368076404868</v>
      </c>
      <c r="AB259" s="22">
        <v>57.833276630348486</v>
      </c>
      <c r="AC259" s="22">
        <v>6.296045947104659</v>
      </c>
      <c r="AD259" s="22">
        <v>4.4191396484854337</v>
      </c>
      <c r="AE259" s="22">
        <v>12.045178387753278</v>
      </c>
      <c r="AF259" s="22">
        <v>20.511508769945646</v>
      </c>
      <c r="AG259" s="22">
        <v>53.290774581616873</v>
      </c>
      <c r="AH259" s="22">
        <v>43.608864549010711</v>
      </c>
      <c r="AI259" s="22">
        <v>234.23992541569839</v>
      </c>
      <c r="AJ259" s="22">
        <v>127.50641039148013</v>
      </c>
      <c r="AK259" s="22">
        <v>234.24322513305245</v>
      </c>
      <c r="AL259" s="22">
        <v>100.86015889113885</v>
      </c>
      <c r="AM259" s="22"/>
      <c r="AN259" s="22">
        <v>50.039634809876695</v>
      </c>
      <c r="AO259" s="22">
        <v>57.013796304193399</v>
      </c>
      <c r="AP259" s="22">
        <v>150.51490456970345</v>
      </c>
      <c r="AQ259" s="22">
        <v>14.354523203528318</v>
      </c>
      <c r="AR259" s="22">
        <v>7.4541324136424763</v>
      </c>
      <c r="AS259" s="22">
        <v>8.608627172275412</v>
      </c>
      <c r="AT259" s="22">
        <v>9.2930631490879705</v>
      </c>
      <c r="AU259" s="22">
        <v>35.265580624731491</v>
      </c>
      <c r="AV259" s="22">
        <v>90.919952659801339</v>
      </c>
      <c r="AW259" s="22">
        <v>26.593117186586539</v>
      </c>
      <c r="AX259" s="22">
        <v>223.2156292119997</v>
      </c>
    </row>
    <row r="260" spans="1:50">
      <c r="A260" s="21" t="s">
        <v>259</v>
      </c>
      <c r="C260" s="5" t="s">
        <v>252</v>
      </c>
      <c r="D260" s="5" t="s">
        <v>218</v>
      </c>
      <c r="F260" s="22">
        <v>2.1910637401212987</v>
      </c>
      <c r="G260" s="22">
        <v>19.36433911188432</v>
      </c>
      <c r="H260" s="22">
        <v>22.445221419733794</v>
      </c>
      <c r="I260" s="22">
        <v>4.6505008249512665</v>
      </c>
      <c r="J260" s="22">
        <v>3.0599474238906557</v>
      </c>
      <c r="K260" s="22">
        <v>9.936350384992549</v>
      </c>
      <c r="L260" s="22">
        <v>3.806906181203189</v>
      </c>
      <c r="M260" s="22">
        <v>12.240749478757971</v>
      </c>
      <c r="N260" s="22">
        <v>6.1891728070648098</v>
      </c>
      <c r="O260" s="22">
        <v>2.3991344125726863</v>
      </c>
      <c r="P260" s="22">
        <v>8.6155325074536648</v>
      </c>
      <c r="Q260" s="22">
        <v>5.0357523573673282</v>
      </c>
      <c r="R260" s="22">
        <v>129.80840385614712</v>
      </c>
      <c r="S260" s="22">
        <v>20.83620403696974</v>
      </c>
      <c r="T260" s="22">
        <v>72.794452277616088</v>
      </c>
      <c r="U260" s="22">
        <v>61.662752331727759</v>
      </c>
      <c r="V260" s="22">
        <v>92.851425947648636</v>
      </c>
      <c r="W260" s="22">
        <v>49.803148581636911</v>
      </c>
      <c r="X260" s="22">
        <v>63.291789145832212</v>
      </c>
      <c r="Y260" s="22">
        <v>61.003675690176607</v>
      </c>
      <c r="Z260" s="22">
        <v>98.330683337622375</v>
      </c>
      <c r="AA260" s="22">
        <v>50.994980061741984</v>
      </c>
      <c r="AB260" s="22">
        <v>163.77557246232377</v>
      </c>
      <c r="AC260" s="22">
        <v>5.9911783567672705</v>
      </c>
      <c r="AD260" s="22">
        <v>4.992003770672321</v>
      </c>
      <c r="AE260" s="22">
        <v>12.289776403739666</v>
      </c>
      <c r="AF260" s="22">
        <v>18.172459125300801</v>
      </c>
      <c r="AG260" s="22">
        <v>37.278007756459367</v>
      </c>
      <c r="AH260" s="22">
        <v>23.543541553800654</v>
      </c>
      <c r="AI260" s="22">
        <v>234.23992541530436</v>
      </c>
      <c r="AJ260" s="22">
        <v>100.8648157352568</v>
      </c>
      <c r="AK260" s="22">
        <v>228.91334097928637</v>
      </c>
      <c r="AL260" s="22">
        <v>2.4708267228806404</v>
      </c>
      <c r="AM260" s="22"/>
      <c r="AN260" s="22">
        <v>147.05210343504757</v>
      </c>
      <c r="AO260" s="22">
        <v>92.316134479662651</v>
      </c>
      <c r="AP260" s="22">
        <v>53.563324145311498</v>
      </c>
      <c r="AQ260" s="22">
        <v>40.258413457712379</v>
      </c>
      <c r="AR260" s="22">
        <v>7.56492694630189</v>
      </c>
      <c r="AS260" s="22">
        <v>8.652347830614902</v>
      </c>
      <c r="AT260" s="22">
        <v>8.9691175977649227</v>
      </c>
      <c r="AU260" s="22">
        <v>73.712336768481578</v>
      </c>
      <c r="AV260" s="22">
        <v>234.24565987306653</v>
      </c>
      <c r="AW260" s="22">
        <v>234.24254888686693</v>
      </c>
      <c r="AX260" s="22">
        <v>58.695580692939942</v>
      </c>
    </row>
    <row r="261" spans="1:50">
      <c r="A261" s="21" t="s">
        <v>260</v>
      </c>
      <c r="C261" s="5" t="s">
        <v>252</v>
      </c>
      <c r="D261" s="5" t="s">
        <v>218</v>
      </c>
      <c r="F261" s="22">
        <v>2.0832368382219593</v>
      </c>
      <c r="G261" s="22">
        <v>15.986212556845086</v>
      </c>
      <c r="H261" s="22">
        <v>15.75390661886415</v>
      </c>
      <c r="I261" s="22">
        <v>4.1351250410528078</v>
      </c>
      <c r="J261" s="22">
        <v>3.4057524721380128</v>
      </c>
      <c r="K261" s="22">
        <v>9.7565257908338268</v>
      </c>
      <c r="L261" s="22">
        <v>4.0890934058736477</v>
      </c>
      <c r="M261" s="22">
        <v>16.251719798302716</v>
      </c>
      <c r="N261" s="22">
        <v>6.3691534244995394</v>
      </c>
      <c r="O261" s="22">
        <v>2.3932847535936363</v>
      </c>
      <c r="P261" s="22">
        <v>8.3877237550497412</v>
      </c>
      <c r="Q261" s="22">
        <v>5.7866101416386106</v>
      </c>
      <c r="R261" s="22">
        <v>69.415933826071793</v>
      </c>
      <c r="S261" s="22">
        <v>34.346568452766121</v>
      </c>
      <c r="T261" s="22">
        <v>50.009422348392881</v>
      </c>
      <c r="U261" s="22">
        <v>72.816446573937753</v>
      </c>
      <c r="V261" s="22">
        <v>88.631126158358853</v>
      </c>
      <c r="W261" s="22">
        <v>83.520929142060425</v>
      </c>
      <c r="X261" s="22">
        <v>178.07579280557584</v>
      </c>
      <c r="Y261" s="22">
        <v>90.986248950033826</v>
      </c>
      <c r="Z261" s="22">
        <v>68.028105353397493</v>
      </c>
      <c r="AA261" s="22">
        <v>72.572688943747977</v>
      </c>
      <c r="AB261" s="22">
        <v>2.3018912976593802</v>
      </c>
      <c r="AC261" s="22">
        <v>5.769942633206611</v>
      </c>
      <c r="AD261" s="22">
        <v>4.8647055433014419</v>
      </c>
      <c r="AE261" s="22">
        <v>10.405246969517151</v>
      </c>
      <c r="AF261" s="22">
        <v>15.964684726751129</v>
      </c>
      <c r="AG261" s="22">
        <v>70.821774267315817</v>
      </c>
      <c r="AH261" s="22">
        <v>35.171247481967569</v>
      </c>
      <c r="AI261" s="22">
        <v>127.34621735754261</v>
      </c>
      <c r="AJ261" s="22">
        <v>70.769192896271306</v>
      </c>
      <c r="AK261" s="22">
        <v>72.460201162139981</v>
      </c>
      <c r="AL261" s="22">
        <v>55.321358948626653</v>
      </c>
      <c r="AM261" s="22"/>
      <c r="AN261" s="22">
        <v>311.58261376174579</v>
      </c>
      <c r="AO261" s="22">
        <v>55.879619390445285</v>
      </c>
      <c r="AP261" s="22">
        <v>222.94549790983169</v>
      </c>
      <c r="AQ261" s="22">
        <v>62.685163782769493</v>
      </c>
      <c r="AR261" s="22">
        <v>8.3923355040562857</v>
      </c>
      <c r="AS261" s="22">
        <v>8.9767813356198509</v>
      </c>
      <c r="AT261" s="22">
        <v>10.384385058214704</v>
      </c>
      <c r="AU261" s="22">
        <v>70.743887914757821</v>
      </c>
      <c r="AV261" s="22">
        <v>71.730245513264478</v>
      </c>
      <c r="AW261" s="22">
        <v>51.747233840482174</v>
      </c>
      <c r="AX261" s="22">
        <v>311.58238882635482</v>
      </c>
    </row>
    <row r="262" spans="1:50">
      <c r="A262" s="21" t="s">
        <v>261</v>
      </c>
      <c r="C262" s="5" t="s">
        <v>252</v>
      </c>
      <c r="D262" s="5" t="s">
        <v>218</v>
      </c>
      <c r="F262" s="22">
        <v>1.7338995474125125</v>
      </c>
      <c r="G262" s="22">
        <v>17.501915777801351</v>
      </c>
      <c r="H262" s="22">
        <v>17.116950302452256</v>
      </c>
      <c r="I262" s="22">
        <v>4.6032281705333498</v>
      </c>
      <c r="J262" s="22">
        <v>4.0879668575461752</v>
      </c>
      <c r="K262" s="22">
        <v>12.97286015589974</v>
      </c>
      <c r="L262" s="22">
        <v>4.1930083743381283</v>
      </c>
      <c r="M262" s="22">
        <v>16.274826784570401</v>
      </c>
      <c r="N262" s="22">
        <v>6.2033239473097677</v>
      </c>
      <c r="O262" s="22">
        <v>2.3542425793689215</v>
      </c>
      <c r="P262" s="22">
        <v>9.5349581208265128</v>
      </c>
      <c r="Q262" s="22">
        <v>6.4920758548058242</v>
      </c>
      <c r="R262" s="22">
        <v>71.400722642358048</v>
      </c>
      <c r="S262" s="22">
        <v>67.065906723457047</v>
      </c>
      <c r="T262" s="22">
        <v>49.695557628627121</v>
      </c>
      <c r="U262" s="22">
        <v>87.168594355860947</v>
      </c>
      <c r="V262" s="22">
        <v>58.278710717093666</v>
      </c>
      <c r="W262" s="22">
        <v>71.661119533772137</v>
      </c>
      <c r="X262" s="22">
        <v>95.580666823511564</v>
      </c>
      <c r="Y262" s="22">
        <v>43.958020221124336</v>
      </c>
      <c r="Z262" s="22">
        <v>120.647678312914</v>
      </c>
      <c r="AA262" s="22">
        <v>43.055908799824792</v>
      </c>
      <c r="AB262" s="22">
        <v>113.99760739517677</v>
      </c>
      <c r="AC262" s="22">
        <v>7.3425362755932433</v>
      </c>
      <c r="AD262" s="22">
        <v>5.1150022138939342</v>
      </c>
      <c r="AE262" s="22">
        <v>15.097650975321052</v>
      </c>
      <c r="AF262" s="22">
        <v>22.369354435819428</v>
      </c>
      <c r="AG262" s="22">
        <v>46.850168735320402</v>
      </c>
      <c r="AH262" s="22">
        <v>26.358512562731907</v>
      </c>
      <c r="AI262" s="22">
        <v>36.379693980776615</v>
      </c>
      <c r="AJ262" s="22">
        <v>100.86481573531452</v>
      </c>
      <c r="AK262" s="22">
        <v>2.5544387245750966</v>
      </c>
      <c r="AL262" s="22">
        <v>100.86015889028151</v>
      </c>
      <c r="AM262" s="22"/>
      <c r="AN262" s="22">
        <v>90.921158172588463</v>
      </c>
      <c r="AO262" s="22">
        <v>56.828460146876758</v>
      </c>
      <c r="AP262" s="22">
        <v>163.6394400313095</v>
      </c>
      <c r="AQ262" s="22">
        <v>36.912854961586753</v>
      </c>
      <c r="AR262" s="22">
        <v>8.8304608731884517</v>
      </c>
      <c r="AS262" s="22">
        <v>9.8851456643990971</v>
      </c>
      <c r="AT262" s="22">
        <v>10.404079148959552</v>
      </c>
      <c r="AU262" s="22">
        <v>163.85079640185643</v>
      </c>
      <c r="AV262" s="22">
        <v>88.960895918886465</v>
      </c>
      <c r="AW262" s="22">
        <v>51.147756670964192</v>
      </c>
      <c r="AX262" s="22">
        <v>262.6893579345176</v>
      </c>
    </row>
    <row r="263" spans="1:50">
      <c r="A263" s="21" t="s">
        <v>262</v>
      </c>
      <c r="C263" s="5" t="s">
        <v>252</v>
      </c>
      <c r="D263" s="5" t="s">
        <v>218</v>
      </c>
      <c r="F263" s="22">
        <v>2.0117009727186304</v>
      </c>
      <c r="G263" s="22">
        <v>17.333203862496415</v>
      </c>
      <c r="H263" s="22">
        <v>15.337072532437316</v>
      </c>
      <c r="I263" s="22">
        <v>4.6249753783781147</v>
      </c>
      <c r="J263" s="22">
        <v>3.7995849236220218</v>
      </c>
      <c r="K263" s="22">
        <v>10.669811775374887</v>
      </c>
      <c r="L263" s="22">
        <v>4.0395949922279648</v>
      </c>
      <c r="M263" s="22">
        <v>17.179370515888699</v>
      </c>
      <c r="N263" s="22">
        <v>6.1780834052492164</v>
      </c>
      <c r="O263" s="22">
        <v>2.3449767284300895</v>
      </c>
      <c r="P263" s="22">
        <v>9.5686812208277825</v>
      </c>
      <c r="Q263" s="22">
        <v>5.4504456428706565</v>
      </c>
      <c r="R263" s="22">
        <v>47.981383432905744</v>
      </c>
      <c r="S263" s="22">
        <v>27.40354161473833</v>
      </c>
      <c r="T263" s="22">
        <v>131.77319050935796</v>
      </c>
      <c r="U263" s="22">
        <v>66.779498812438248</v>
      </c>
      <c r="V263" s="22">
        <v>124.03992910432596</v>
      </c>
      <c r="W263" s="22">
        <v>161.80977979353094</v>
      </c>
      <c r="X263" s="22">
        <v>38.464565891635743</v>
      </c>
      <c r="Y263" s="22">
        <v>53.346249441836903</v>
      </c>
      <c r="Z263" s="22">
        <v>102.07462044454741</v>
      </c>
      <c r="AA263" s="22">
        <v>311.57993017482119</v>
      </c>
      <c r="AB263" s="22">
        <v>67.611538220809678</v>
      </c>
      <c r="AC263" s="22">
        <v>6.0803931694271958</v>
      </c>
      <c r="AD263" s="22">
        <v>4.5338015177152391</v>
      </c>
      <c r="AE263" s="22">
        <v>14.642200935179877</v>
      </c>
      <c r="AF263" s="22">
        <v>19.220836521558564</v>
      </c>
      <c r="AG263" s="22">
        <v>40.972722814629314</v>
      </c>
      <c r="AH263" s="22">
        <v>85.664301057314006</v>
      </c>
      <c r="AI263" s="22">
        <v>127.19480784195389</v>
      </c>
      <c r="AJ263" s="22">
        <v>70.753198955386793</v>
      </c>
      <c r="AK263" s="22">
        <v>311.5821487222488</v>
      </c>
      <c r="AL263" s="22">
        <v>57.832114611756104</v>
      </c>
      <c r="AM263" s="22"/>
      <c r="AN263" s="22">
        <v>88.630061581066499</v>
      </c>
      <c r="AO263" s="22">
        <v>128.28892135985808</v>
      </c>
      <c r="AP263" s="22">
        <v>120.69968468368167</v>
      </c>
      <c r="AQ263" s="22">
        <v>25.57802889426776</v>
      </c>
      <c r="AR263" s="22">
        <v>7.9872270909740788</v>
      </c>
      <c r="AS263" s="22">
        <v>10.663793646375789</v>
      </c>
      <c r="AT263" s="22">
        <v>9.4110286076180039</v>
      </c>
      <c r="AU263" s="22">
        <v>47.904814496844018</v>
      </c>
      <c r="AV263" s="22">
        <v>2.7687194902638366</v>
      </c>
      <c r="AW263" s="22">
        <v>47.676737245715472</v>
      </c>
      <c r="AX263" s="22">
        <v>234.24354451754508</v>
      </c>
    </row>
    <row r="264" spans="1:50">
      <c r="A264" s="21" t="s">
        <v>263</v>
      </c>
      <c r="C264" s="5" t="s">
        <v>252</v>
      </c>
      <c r="D264" s="5" t="s">
        <v>218</v>
      </c>
      <c r="F264" s="22">
        <v>2.1126289427878238</v>
      </c>
      <c r="G264" s="22">
        <v>12.160477480522296</v>
      </c>
      <c r="H264" s="22">
        <v>11.886084684372085</v>
      </c>
      <c r="I264" s="22">
        <v>3.0941743317576278</v>
      </c>
      <c r="J264" s="22">
        <v>3.7410358454730814</v>
      </c>
      <c r="K264" s="22">
        <v>15.111592304157409</v>
      </c>
      <c r="L264" s="22">
        <v>4.2828393427837401</v>
      </c>
      <c r="M264" s="22">
        <v>19.318872733781376</v>
      </c>
      <c r="N264" s="22">
        <v>6.2642016682586501</v>
      </c>
      <c r="O264" s="22">
        <v>2.6770964730994913</v>
      </c>
      <c r="P264" s="22">
        <v>7.8288388801183331</v>
      </c>
      <c r="Q264" s="22">
        <v>5.2962746243032797</v>
      </c>
      <c r="R264" s="22">
        <v>44.588412858444364</v>
      </c>
      <c r="S264" s="22">
        <v>19.7477292828091</v>
      </c>
      <c r="T264" s="22">
        <v>44.16136201234999</v>
      </c>
      <c r="U264" s="22">
        <v>53.749657342147394</v>
      </c>
      <c r="V264" s="22">
        <v>197.93777777365727</v>
      </c>
      <c r="W264" s="22">
        <v>96.640915656922473</v>
      </c>
      <c r="X264" s="22">
        <v>130.76088944586982</v>
      </c>
      <c r="Y264" s="22">
        <v>79.322991505958768</v>
      </c>
      <c r="Z264" s="22">
        <v>126.74191310935801</v>
      </c>
      <c r="AA264" s="22">
        <v>45.070079374831352</v>
      </c>
      <c r="AB264" s="22">
        <v>71.077891590396248</v>
      </c>
      <c r="AC264" s="22">
        <v>5.104246812101314</v>
      </c>
      <c r="AD264" s="22">
        <v>4.5392154408493992</v>
      </c>
      <c r="AE264" s="22">
        <v>11.004222985252301</v>
      </c>
      <c r="AF264" s="22">
        <v>24.619501860387995</v>
      </c>
      <c r="AG264" s="22">
        <v>49.403494623296574</v>
      </c>
      <c r="AH264" s="22">
        <v>27.268613463767846</v>
      </c>
      <c r="AI264" s="22">
        <v>91.837747829858714</v>
      </c>
      <c r="AJ264" s="22">
        <v>50.497388442670712</v>
      </c>
      <c r="AK264" s="22">
        <v>61.40513049057094</v>
      </c>
      <c r="AL264" s="22">
        <v>63.657859048445694</v>
      </c>
      <c r="AM264" s="22"/>
      <c r="AN264" s="22">
        <v>39.729439715959366</v>
      </c>
      <c r="AO264" s="22">
        <v>84.756435851114247</v>
      </c>
      <c r="AP264" s="22">
        <v>70.826137672242353</v>
      </c>
      <c r="AQ264" s="22">
        <v>7.9487877409610332</v>
      </c>
      <c r="AR264" s="22">
        <v>6.7554419397153014</v>
      </c>
      <c r="AS264" s="22">
        <v>4.9392175103782048</v>
      </c>
      <c r="AT264" s="22">
        <v>6.5792145642487272</v>
      </c>
      <c r="AU264" s="22">
        <v>25.3569456417422</v>
      </c>
      <c r="AV264" s="22">
        <v>80.912553367344202</v>
      </c>
      <c r="AW264" s="22">
        <v>14.795678489646173</v>
      </c>
      <c r="AX264" s="22">
        <v>58.043365190028084</v>
      </c>
    </row>
    <row r="265" spans="1:50">
      <c r="A265" s="21" t="s">
        <v>264</v>
      </c>
      <c r="C265" s="5" t="s">
        <v>252</v>
      </c>
      <c r="D265" s="5" t="s">
        <v>145</v>
      </c>
      <c r="F265" s="22">
        <v>1.8103330194341387</v>
      </c>
      <c r="G265" s="22">
        <v>9.6568795625871289</v>
      </c>
      <c r="H265" s="22">
        <v>11.930958221465833</v>
      </c>
      <c r="I265" s="22">
        <v>3.4585236417946841</v>
      </c>
      <c r="J265" s="22">
        <v>4.1648472446117983</v>
      </c>
      <c r="K265" s="22">
        <v>27.798868261633746</v>
      </c>
      <c r="L265" s="22">
        <v>5.7369219188054714</v>
      </c>
      <c r="M265" s="22">
        <v>24.174952648471777</v>
      </c>
      <c r="N265" s="22">
        <v>6.3453272296989551</v>
      </c>
      <c r="O265" s="22">
        <v>2.2880230161914872</v>
      </c>
      <c r="P265" s="22">
        <v>7.6833504230135299</v>
      </c>
      <c r="Q265" s="22">
        <v>6.1340764734134936</v>
      </c>
      <c r="R265" s="22">
        <v>111.61883329981769</v>
      </c>
      <c r="S265" s="22">
        <v>43.911422783287847</v>
      </c>
      <c r="T265" s="22">
        <v>53.93384068121307</v>
      </c>
      <c r="U265" s="22">
        <v>38.99280422092108</v>
      </c>
      <c r="V265" s="22">
        <v>50.461251302677091</v>
      </c>
      <c r="W265" s="22">
        <v>95.799161269478518</v>
      </c>
      <c r="X265" s="22">
        <v>44.161970772413191</v>
      </c>
      <c r="Y265" s="22">
        <v>88.90495875972637</v>
      </c>
      <c r="Z265" s="22">
        <v>74.729759899622636</v>
      </c>
      <c r="AA265" s="22">
        <v>32.243636111859445</v>
      </c>
      <c r="AB265" s="22">
        <v>90.837730780958424</v>
      </c>
      <c r="AC265" s="22">
        <v>5.5377628683841422</v>
      </c>
      <c r="AD265" s="22">
        <v>4.4435792046681533</v>
      </c>
      <c r="AE265" s="22">
        <v>12.302888642682333</v>
      </c>
      <c r="AF265" s="22">
        <v>15.251042037429045</v>
      </c>
      <c r="AG265" s="22">
        <v>35.726179948633764</v>
      </c>
      <c r="AH265" s="22">
        <v>49.84807859607848</v>
      </c>
      <c r="AI265" s="22">
        <v>70.926127316629007</v>
      </c>
      <c r="AJ265" s="22">
        <v>90.925503678451932</v>
      </c>
      <c r="AK265" s="22">
        <v>100.86224181432128</v>
      </c>
      <c r="AL265" s="22">
        <v>234.24232825861316</v>
      </c>
      <c r="AM265" s="22"/>
      <c r="AN265" s="22">
        <v>17.697417840443585</v>
      </c>
      <c r="AO265" s="22">
        <v>39.434896513660014</v>
      </c>
      <c r="AP265" s="22">
        <v>91.687403530109123</v>
      </c>
      <c r="AQ265" s="22">
        <v>35.525480370889788</v>
      </c>
      <c r="AR265" s="22">
        <v>4.3070015003411486</v>
      </c>
      <c r="AS265" s="22">
        <v>4.4057783668090451</v>
      </c>
      <c r="AT265" s="22">
        <v>3.9086601847847824</v>
      </c>
      <c r="AU265" s="22">
        <v>22.815776524269229</v>
      </c>
      <c r="AV265" s="22">
        <v>35.685893706112715</v>
      </c>
      <c r="AW265" s="22">
        <v>24.443407844453063</v>
      </c>
      <c r="AX265" s="22">
        <v>53.10341589948623</v>
      </c>
    </row>
    <row r="266" spans="1:50">
      <c r="A266" s="21" t="s">
        <v>265</v>
      </c>
      <c r="C266" s="5" t="s">
        <v>252</v>
      </c>
      <c r="D266" s="5" t="s">
        <v>145</v>
      </c>
      <c r="F266" s="22">
        <v>1.8040921897763611</v>
      </c>
      <c r="G266" s="22">
        <v>14.784657047935838</v>
      </c>
      <c r="H266" s="22">
        <v>15.725197709688068</v>
      </c>
      <c r="I266" s="22">
        <v>4.2362378796089386</v>
      </c>
      <c r="J266" s="22">
        <v>4.881118860589182</v>
      </c>
      <c r="K266" s="22">
        <v>23.028923870844725</v>
      </c>
      <c r="L266" s="22">
        <v>6.4476923982104966</v>
      </c>
      <c r="M266" s="22">
        <v>23.843355928714438</v>
      </c>
      <c r="N266" s="22">
        <v>6.2365180847004771</v>
      </c>
      <c r="O266" s="22">
        <v>2.2974222311866153</v>
      </c>
      <c r="P266" s="22">
        <v>8.2340284214172392</v>
      </c>
      <c r="Q266" s="22">
        <v>8.1972687411268268</v>
      </c>
      <c r="R266" s="22">
        <v>42.682783778118448</v>
      </c>
      <c r="S266" s="22">
        <v>69.883178685608286</v>
      </c>
      <c r="T266" s="22">
        <v>74.659843521677232</v>
      </c>
      <c r="U266" s="22">
        <v>32.814749647307792</v>
      </c>
      <c r="V266" s="22">
        <v>92.121717173057974</v>
      </c>
      <c r="W266" s="22">
        <v>117.40690030751752</v>
      </c>
      <c r="X266" s="22">
        <v>52.910557394310366</v>
      </c>
      <c r="Y266" s="22">
        <v>139.69006622856452</v>
      </c>
      <c r="Z266" s="22">
        <v>68.754406595452153</v>
      </c>
      <c r="AA266" s="22">
        <v>132.40536687058869</v>
      </c>
      <c r="AB266" s="22">
        <v>71.238436406151081</v>
      </c>
      <c r="AC266" s="22">
        <v>6.1741104780794602</v>
      </c>
      <c r="AD266" s="22">
        <v>4.7958792849004528</v>
      </c>
      <c r="AE266" s="22">
        <v>12.247113755215725</v>
      </c>
      <c r="AF266" s="22">
        <v>18.422809045299555</v>
      </c>
      <c r="AG266" s="22">
        <v>50.238456563315559</v>
      </c>
      <c r="AH266" s="22">
        <v>91.362682534019896</v>
      </c>
      <c r="AI266" s="22">
        <v>2.2314334352068732</v>
      </c>
      <c r="AJ266" s="22">
        <v>66.185258839739362</v>
      </c>
      <c r="AK266" s="22">
        <v>127.30130590417198</v>
      </c>
      <c r="AL266" s="22">
        <v>100.66900272412856</v>
      </c>
      <c r="AM266" s="22"/>
      <c r="AN266" s="22">
        <v>53.013474866502484</v>
      </c>
      <c r="AO266" s="22">
        <v>50.898140596700856</v>
      </c>
      <c r="AP266" s="22">
        <v>159.48829140013871</v>
      </c>
      <c r="AQ266" s="22">
        <v>55.643377254381726</v>
      </c>
      <c r="AR266" s="22">
        <v>5.1722452983561142</v>
      </c>
      <c r="AS266" s="22">
        <v>6.0771452520932101</v>
      </c>
      <c r="AT266" s="22">
        <v>5.5986315982827435</v>
      </c>
      <c r="AU266" s="22">
        <v>27.061474491299254</v>
      </c>
      <c r="AV266" s="22">
        <v>44.367809650646898</v>
      </c>
      <c r="AW266" s="22">
        <v>20.071730979054951</v>
      </c>
      <c r="AX266" s="22">
        <v>53.601458764417472</v>
      </c>
    </row>
    <row r="267" spans="1:50">
      <c r="A267" s="21" t="s">
        <v>266</v>
      </c>
      <c r="C267" s="5" t="s">
        <v>252</v>
      </c>
      <c r="D267" s="5" t="s">
        <v>145</v>
      </c>
      <c r="F267" s="22">
        <v>1.9780831961679839</v>
      </c>
      <c r="G267" s="22">
        <v>15.423739924665533</v>
      </c>
      <c r="H267" s="22">
        <v>9.2312623106505374</v>
      </c>
      <c r="I267" s="22">
        <v>3.1035759520544239</v>
      </c>
      <c r="J267" s="22">
        <v>4.1491445103778304</v>
      </c>
      <c r="K267" s="22">
        <v>30.571992565312232</v>
      </c>
      <c r="L267" s="22">
        <v>6.196972849795702</v>
      </c>
      <c r="M267" s="22">
        <v>29.652205063045358</v>
      </c>
      <c r="N267" s="22">
        <v>6.1901963081820508</v>
      </c>
      <c r="O267" s="22">
        <v>2.3846546084849094</v>
      </c>
      <c r="P267" s="22">
        <v>6.6398082181741493</v>
      </c>
      <c r="Q267" s="22">
        <v>6.7607440064393121</v>
      </c>
      <c r="R267" s="22">
        <v>40.076272686609741</v>
      </c>
      <c r="S267" s="22">
        <v>38.679835019011591</v>
      </c>
      <c r="T267" s="22">
        <v>110.16936725522291</v>
      </c>
      <c r="U267" s="22">
        <v>31.47510961138606</v>
      </c>
      <c r="V267" s="22">
        <v>91.27630387709732</v>
      </c>
      <c r="W267" s="22">
        <v>48.604841829371189</v>
      </c>
      <c r="X267" s="22">
        <v>66.091643785602812</v>
      </c>
      <c r="Y267" s="22">
        <v>146.11791836058609</v>
      </c>
      <c r="Z267" s="22">
        <v>51.030092227299477</v>
      </c>
      <c r="AA267" s="22">
        <v>32.331245614034451</v>
      </c>
      <c r="AB267" s="22">
        <v>71.167432306956997</v>
      </c>
      <c r="AC267" s="22">
        <v>4.7318940618605705</v>
      </c>
      <c r="AD267" s="22">
        <v>4.4496622203957479</v>
      </c>
      <c r="AE267" s="22">
        <v>11.936694689494086</v>
      </c>
      <c r="AF267" s="22">
        <v>14.689572888349787</v>
      </c>
      <c r="AG267" s="22">
        <v>92.124520565547414</v>
      </c>
      <c r="AH267" s="22">
        <v>73.87607300992677</v>
      </c>
      <c r="AI267" s="22">
        <v>49.276968372558002</v>
      </c>
      <c r="AJ267" s="22">
        <v>61.030232192543131</v>
      </c>
      <c r="AK267" s="22">
        <v>234.24322513280009</v>
      </c>
      <c r="AL267" s="22">
        <v>2.4708267363140517</v>
      </c>
      <c r="AM267" s="22"/>
      <c r="AN267" s="22">
        <v>21.350256947785979</v>
      </c>
      <c r="AO267" s="22">
        <v>65.120002588595469</v>
      </c>
      <c r="AP267" s="22">
        <v>234.24553265482712</v>
      </c>
      <c r="AQ267" s="22">
        <v>28.854104002317975</v>
      </c>
      <c r="AR267" s="22">
        <v>4.3665174657751109</v>
      </c>
      <c r="AS267" s="22">
        <v>3.2163704673844262</v>
      </c>
      <c r="AT267" s="22">
        <v>3.8878261359419284</v>
      </c>
      <c r="AU267" s="22">
        <v>16.729525520022566</v>
      </c>
      <c r="AV267" s="22">
        <v>22.075770764152391</v>
      </c>
      <c r="AW267" s="22">
        <v>18.468144984227358</v>
      </c>
      <c r="AX267" s="22">
        <v>39.785228935455997</v>
      </c>
    </row>
    <row r="268" spans="1:50">
      <c r="A268" s="21" t="s">
        <v>267</v>
      </c>
      <c r="C268" s="5" t="s">
        <v>252</v>
      </c>
      <c r="D268" s="5" t="s">
        <v>145</v>
      </c>
      <c r="F268" s="22">
        <v>1.8437136793657409</v>
      </c>
      <c r="G268" s="22">
        <v>26.078904540687134</v>
      </c>
      <c r="H268" s="22">
        <v>17.46376140360212</v>
      </c>
      <c r="I268" s="22">
        <v>6.7160637892070651</v>
      </c>
      <c r="J268" s="22">
        <v>11.770696664124541</v>
      </c>
      <c r="K268" s="22">
        <v>65.884352443018585</v>
      </c>
      <c r="L268" s="22">
        <v>6.1827509969037413</v>
      </c>
      <c r="M268" s="22">
        <v>33.142569340664757</v>
      </c>
      <c r="N268" s="22">
        <v>6.6267956519921869</v>
      </c>
      <c r="O268" s="22">
        <v>3.4312820564121074</v>
      </c>
      <c r="P268" s="22">
        <v>11.068246982731385</v>
      </c>
      <c r="Q268" s="22">
        <v>10.082325895238927</v>
      </c>
      <c r="R268" s="22">
        <v>41.273985107401373</v>
      </c>
      <c r="S268" s="22">
        <v>13.422277085537059</v>
      </c>
      <c r="T268" s="22">
        <v>89.442304572786867</v>
      </c>
      <c r="U268" s="22">
        <v>56.816464824798373</v>
      </c>
      <c r="V268" s="22">
        <v>69.202436942506452</v>
      </c>
      <c r="W268" s="22">
        <v>43.546507886029573</v>
      </c>
      <c r="X268" s="22">
        <v>66.879149463435454</v>
      </c>
      <c r="Y268" s="22">
        <v>251.29081112617897</v>
      </c>
      <c r="Z268" s="22">
        <v>45.728169880144208</v>
      </c>
      <c r="AA268" s="22">
        <v>61.276273750773534</v>
      </c>
      <c r="AB268" s="22">
        <v>57.526173169087464</v>
      </c>
      <c r="AC268" s="22">
        <v>10.791749479234179</v>
      </c>
      <c r="AD268" s="22">
        <v>9.4075790170748146</v>
      </c>
      <c r="AE268" s="22">
        <v>20.749240066651897</v>
      </c>
      <c r="AF268" s="22">
        <v>39.968470636383152</v>
      </c>
      <c r="AG268" s="22">
        <v>103.95952828340374</v>
      </c>
      <c r="AH268" s="22">
        <v>53.890725162190478</v>
      </c>
      <c r="AI268" s="22">
        <v>61.507221726381331</v>
      </c>
      <c r="AJ268" s="22">
        <v>113.94738908589278</v>
      </c>
      <c r="AK268" s="22">
        <v>234.24322513354718</v>
      </c>
      <c r="AL268" s="22">
        <v>81.487817495934138</v>
      </c>
      <c r="AM268" s="22"/>
      <c r="AN268" s="22">
        <v>30.807182351597639</v>
      </c>
      <c r="AO268" s="22">
        <v>99.800915384732207</v>
      </c>
      <c r="AP268" s="22">
        <v>76.181560120861292</v>
      </c>
      <c r="AQ268" s="22">
        <v>9.5846038104296287</v>
      </c>
      <c r="AR268" s="22">
        <v>10.648954627388346</v>
      </c>
      <c r="AS268" s="22">
        <v>10.640039965109008</v>
      </c>
      <c r="AT268" s="22">
        <v>11.866091917313231</v>
      </c>
      <c r="AU268" s="22">
        <v>25.172861819268967</v>
      </c>
      <c r="AV268" s="22">
        <v>68.329789424492347</v>
      </c>
      <c r="AW268" s="22">
        <v>11.354754816492527</v>
      </c>
      <c r="AX268" s="22">
        <v>10.297432139406737</v>
      </c>
    </row>
    <row r="269" spans="1:50">
      <c r="A269" s="21" t="s">
        <v>268</v>
      </c>
      <c r="C269" s="5" t="s">
        <v>252</v>
      </c>
      <c r="D269" s="5" t="s">
        <v>145</v>
      </c>
      <c r="F269" s="22">
        <v>2.0141267775094516</v>
      </c>
      <c r="G269" s="22">
        <v>10.102020479773012</v>
      </c>
      <c r="H269" s="22">
        <v>10.884328448245308</v>
      </c>
      <c r="I269" s="22">
        <v>2.9419875762654377</v>
      </c>
      <c r="J269" s="22">
        <v>4.2471932917108894</v>
      </c>
      <c r="K269" s="22">
        <v>39.340687222644782</v>
      </c>
      <c r="L269" s="22">
        <v>4.4909057031868072</v>
      </c>
      <c r="M269" s="22">
        <v>34.887086436294709</v>
      </c>
      <c r="N269" s="22">
        <v>6.1427021990418771</v>
      </c>
      <c r="O269" s="22">
        <v>2.3521806179190676</v>
      </c>
      <c r="P269" s="22">
        <v>7.3041112817616076</v>
      </c>
      <c r="Q269" s="22">
        <v>7.7588377744167412</v>
      </c>
      <c r="R269" s="22">
        <v>34.8105442438344</v>
      </c>
      <c r="S269" s="22">
        <v>14.295702535137144</v>
      </c>
      <c r="T269" s="22">
        <v>73.425070725348903</v>
      </c>
      <c r="U269" s="22">
        <v>43.997560323351522</v>
      </c>
      <c r="V269" s="22">
        <v>112.73860248799821</v>
      </c>
      <c r="W269" s="22">
        <v>56.288596040573324</v>
      </c>
      <c r="X269" s="22">
        <v>110.37334935064716</v>
      </c>
      <c r="Y269" s="22">
        <v>127.34726548574947</v>
      </c>
      <c r="Z269" s="22">
        <v>25.03640559483086</v>
      </c>
      <c r="AA269" s="22">
        <v>28.079579916914071</v>
      </c>
      <c r="AB269" s="22">
        <v>163.54353022885348</v>
      </c>
      <c r="AC269" s="22">
        <v>6.3726163743743447</v>
      </c>
      <c r="AD269" s="22">
        <v>4.8359132848702826</v>
      </c>
      <c r="AE269" s="22">
        <v>11.708022600483945</v>
      </c>
      <c r="AF269" s="22">
        <v>19.001546320815272</v>
      </c>
      <c r="AG269" s="22">
        <v>36.448800273181647</v>
      </c>
      <c r="AH269" s="22">
        <v>43.972012778030937</v>
      </c>
      <c r="AI269" s="22">
        <v>49.263781482554833</v>
      </c>
      <c r="AJ269" s="22">
        <v>100.86481573564855</v>
      </c>
      <c r="AK269" s="22">
        <v>71.373579032159341</v>
      </c>
      <c r="AL269" s="22">
        <v>57.499162149165826</v>
      </c>
      <c r="AM269" s="22"/>
      <c r="AN269" s="22">
        <v>20.348054330438817</v>
      </c>
      <c r="AO269" s="22">
        <v>33.693074664290144</v>
      </c>
      <c r="AP269" s="22">
        <v>131.81142661002556</v>
      </c>
      <c r="AQ269" s="22">
        <v>10.962289418785085</v>
      </c>
      <c r="AR269" s="22">
        <v>4.4607742145532683</v>
      </c>
      <c r="AS269" s="22">
        <v>3.9610755768545847</v>
      </c>
      <c r="AT269" s="22">
        <v>4.5839592302058021</v>
      </c>
      <c r="AU269" s="22">
        <v>14.9274998850044</v>
      </c>
      <c r="AV269" s="22">
        <v>15.780168482645008</v>
      </c>
      <c r="AW269" s="22">
        <v>8.7645924472836878</v>
      </c>
      <c r="AX269" s="22">
        <v>5.1199871344003132</v>
      </c>
    </row>
    <row r="270" spans="1:50">
      <c r="A270" s="21" t="s">
        <v>269</v>
      </c>
      <c r="C270" s="5" t="s">
        <v>252</v>
      </c>
      <c r="D270" s="5" t="s">
        <v>145</v>
      </c>
      <c r="F270" s="22">
        <v>2.2381433321284114</v>
      </c>
      <c r="G270" s="22">
        <v>15.540433441371919</v>
      </c>
      <c r="H270" s="22">
        <v>10.59218758029526</v>
      </c>
      <c r="I270" s="22">
        <v>2.3072729198707433</v>
      </c>
      <c r="J270" s="22">
        <v>4.0458908972889622</v>
      </c>
      <c r="K270" s="22">
        <v>27.221260975387985</v>
      </c>
      <c r="L270" s="22">
        <v>5.0763210406226236</v>
      </c>
      <c r="M270" s="22">
        <v>22.884570786698408</v>
      </c>
      <c r="N270" s="22">
        <v>6.1905564932963131</v>
      </c>
      <c r="O270" s="22">
        <v>2.3346789428926691</v>
      </c>
      <c r="P270" s="22">
        <v>7.9295028706572301</v>
      </c>
      <c r="Q270" s="22">
        <v>7.4649230047778454</v>
      </c>
      <c r="R270" s="22">
        <v>50.219928530098272</v>
      </c>
      <c r="S270" s="22">
        <v>55.14100624401329</v>
      </c>
      <c r="T270" s="22">
        <v>50.68947839123291</v>
      </c>
      <c r="U270" s="22">
        <v>59.17034792785924</v>
      </c>
      <c r="V270" s="22">
        <v>50.966391957354325</v>
      </c>
      <c r="W270" s="22">
        <v>39.445012687724294</v>
      </c>
      <c r="X270" s="22">
        <v>59.223920814879044</v>
      </c>
      <c r="Y270" s="22">
        <v>214.5667438427464</v>
      </c>
      <c r="Z270" s="22">
        <v>60.020948439583869</v>
      </c>
      <c r="AA270" s="22">
        <v>2.2677395259054411</v>
      </c>
      <c r="AB270" s="22">
        <v>2.3018912991374982</v>
      </c>
      <c r="AC270" s="22">
        <v>5.6455360622210522</v>
      </c>
      <c r="AD270" s="22">
        <v>4.0404371694274781</v>
      </c>
      <c r="AE270" s="22">
        <v>11.652625539860269</v>
      </c>
      <c r="AF270" s="22">
        <v>14.490919761752904</v>
      </c>
      <c r="AG270" s="22">
        <v>31.130267811081222</v>
      </c>
      <c r="AH270" s="22">
        <v>56.738201578494333</v>
      </c>
      <c r="AI270" s="22">
        <v>45.254891806597648</v>
      </c>
      <c r="AJ270" s="22">
        <v>90.965168595057548</v>
      </c>
      <c r="AK270" s="22">
        <v>311.58214871966169</v>
      </c>
      <c r="AL270" s="22">
        <v>234.24232825869964</v>
      </c>
      <c r="AM270" s="22"/>
      <c r="AN270" s="22">
        <v>38.632211719964367</v>
      </c>
      <c r="AO270" s="22">
        <v>35.943098433380399</v>
      </c>
      <c r="AP270" s="22">
        <v>44.194803946117652</v>
      </c>
      <c r="AQ270" s="22">
        <v>42.416355448961141</v>
      </c>
      <c r="AR270" s="22">
        <v>4.6379484962568096</v>
      </c>
      <c r="AS270" s="22">
        <v>3.0110239425403931</v>
      </c>
      <c r="AT270" s="22">
        <v>3.1304783926456268</v>
      </c>
      <c r="AU270" s="22">
        <v>16.486545818678167</v>
      </c>
      <c r="AV270" s="22">
        <v>18.557021428705493</v>
      </c>
      <c r="AW270" s="22">
        <v>23.03579584069465</v>
      </c>
      <c r="AX270" s="22">
        <v>49.582540657045094</v>
      </c>
    </row>
    <row r="271" spans="1:50">
      <c r="A271" s="21" t="s">
        <v>270</v>
      </c>
      <c r="C271" s="5" t="s">
        <v>252</v>
      </c>
      <c r="D271" s="5" t="s">
        <v>145</v>
      </c>
      <c r="F271" s="22">
        <v>2.2244816534545935</v>
      </c>
      <c r="G271" s="22">
        <v>6.3526026549737944</v>
      </c>
      <c r="H271" s="22">
        <v>12.89307263959075</v>
      </c>
      <c r="I271" s="22">
        <v>2.9408411400224561</v>
      </c>
      <c r="J271" s="22">
        <v>5.5326271202525676</v>
      </c>
      <c r="K271" s="22">
        <v>28.468113279410289</v>
      </c>
      <c r="L271" s="22">
        <v>5.3440879328516964</v>
      </c>
      <c r="M271" s="22">
        <v>22.320229942849885</v>
      </c>
      <c r="N271" s="22">
        <v>6.3366767193193674</v>
      </c>
      <c r="O271" s="22">
        <v>2.2142550864330759</v>
      </c>
      <c r="P271" s="22">
        <v>11.6770369163858</v>
      </c>
      <c r="Q271" s="22">
        <v>10.988300961589889</v>
      </c>
      <c r="R271" s="22">
        <v>90.904498075134768</v>
      </c>
      <c r="S271" s="22">
        <v>48.349087714026211</v>
      </c>
      <c r="T271" s="22">
        <v>45.605179134304656</v>
      </c>
      <c r="U271" s="22">
        <v>101.92139205586642</v>
      </c>
      <c r="V271" s="22">
        <v>61.374155083321746</v>
      </c>
      <c r="W271" s="22">
        <v>66.325150787016455</v>
      </c>
      <c r="X271" s="22">
        <v>83.773283907888782</v>
      </c>
      <c r="Y271" s="22">
        <v>92.046507464526059</v>
      </c>
      <c r="Z271" s="22">
        <v>75.292610113946608</v>
      </c>
      <c r="AA271" s="22">
        <v>234.24027409211621</v>
      </c>
      <c r="AB271" s="22">
        <v>127.31406830524966</v>
      </c>
      <c r="AC271" s="22">
        <v>14.577517763986751</v>
      </c>
      <c r="AD271" s="22">
        <v>11.754699373467258</v>
      </c>
      <c r="AE271" s="22">
        <v>23.572143876782061</v>
      </c>
      <c r="AF271" s="22">
        <v>44.275025777283993</v>
      </c>
      <c r="AG271" s="22">
        <v>70.81279109087501</v>
      </c>
      <c r="AH271" s="22">
        <v>70.761909843085846</v>
      </c>
      <c r="AI271" s="22">
        <v>57.421186992919608</v>
      </c>
      <c r="AJ271" s="22">
        <v>90.919639434614723</v>
      </c>
      <c r="AK271" s="22">
        <v>71.428334764298739</v>
      </c>
      <c r="AL271" s="22">
        <v>92.232313140573581</v>
      </c>
      <c r="AM271" s="22"/>
      <c r="AN271" s="22">
        <v>50.250227570235175</v>
      </c>
      <c r="AO271" s="22">
        <v>48.260870865051466</v>
      </c>
      <c r="AP271" s="22">
        <v>515.69245095363999</v>
      </c>
      <c r="AQ271" s="22">
        <v>77.587162559297894</v>
      </c>
      <c r="AR271" s="22">
        <v>5.4687187922582634</v>
      </c>
      <c r="AS271" s="22">
        <v>3.524861038588853</v>
      </c>
      <c r="AT271" s="22">
        <v>5.3266558699942124</v>
      </c>
      <c r="AU271" s="22">
        <v>15.262847059482972</v>
      </c>
      <c r="AV271" s="22">
        <v>17.395045822833062</v>
      </c>
      <c r="AW271" s="22">
        <v>34.535714198678725</v>
      </c>
      <c r="AX271" s="22">
        <v>81.022533353276529</v>
      </c>
    </row>
    <row r="272" spans="1:50"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22"/>
      <c r="AH272" s="22"/>
      <c r="AI272" s="22"/>
      <c r="AJ272" s="22"/>
      <c r="AK272" s="22"/>
      <c r="AL272" s="22"/>
      <c r="AM272" s="22"/>
      <c r="AN272" s="22"/>
      <c r="AO272" s="22"/>
      <c r="AP272" s="22"/>
      <c r="AQ272" s="22"/>
      <c r="AR272" s="22"/>
      <c r="AS272" s="22"/>
      <c r="AT272" s="22"/>
      <c r="AU272" s="22"/>
      <c r="AV272" s="22"/>
      <c r="AW272" s="22"/>
      <c r="AX272" s="22"/>
    </row>
    <row r="273" spans="1:50">
      <c r="A273" s="31" t="s">
        <v>567</v>
      </c>
      <c r="E273" s="32" t="s">
        <v>566</v>
      </c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</row>
    <row r="274" spans="1:50">
      <c r="A274" s="21" t="s">
        <v>131</v>
      </c>
      <c r="C274" s="5" t="s">
        <v>132</v>
      </c>
      <c r="D274" s="5" t="s">
        <v>133</v>
      </c>
      <c r="F274" s="22">
        <v>4.1971775584940128</v>
      </c>
      <c r="G274" s="22">
        <v>50.858915145618553</v>
      </c>
      <c r="H274" s="22">
        <v>14.611297430550577</v>
      </c>
      <c r="I274" s="22">
        <v>3.4530328626671127</v>
      </c>
      <c r="J274" s="22">
        <v>2.2749486165445112</v>
      </c>
      <c r="K274" s="22">
        <v>39.167061059072061</v>
      </c>
      <c r="L274" s="22">
        <v>3.9609446892408551</v>
      </c>
      <c r="M274" s="22">
        <v>15.913197124038271</v>
      </c>
      <c r="N274" s="22">
        <v>3.9623002038299728</v>
      </c>
      <c r="O274" s="22">
        <v>1.8345991249695606</v>
      </c>
      <c r="P274" s="22">
        <v>16.464392362790143</v>
      </c>
      <c r="Q274" s="22">
        <v>10.825728510922474</v>
      </c>
      <c r="R274" s="22">
        <v>101.55048005794951</v>
      </c>
      <c r="S274" s="22">
        <v>32.430185525341159</v>
      </c>
      <c r="T274" s="22">
        <v>36.419057157894045</v>
      </c>
      <c r="U274" s="22">
        <v>166.39053702302542</v>
      </c>
      <c r="V274" s="22">
        <v>45.685751899533365</v>
      </c>
      <c r="W274" s="22">
        <v>33.800559498837039</v>
      </c>
      <c r="X274" s="22">
        <v>53.149724985225163</v>
      </c>
      <c r="Y274" s="22">
        <v>172.80859199607838</v>
      </c>
      <c r="Z274" s="22">
        <v>96.949883126157289</v>
      </c>
      <c r="AA274" s="22">
        <v>166.39053702302544</v>
      </c>
      <c r="AB274" s="22">
        <v>0</v>
      </c>
      <c r="AC274" s="22">
        <v>26.1108447817534</v>
      </c>
      <c r="AD274" s="22">
        <v>27.031574971165028</v>
      </c>
      <c r="AE274" s="22">
        <v>43.596039564969324</v>
      </c>
      <c r="AF274" s="22">
        <v>77.562206646765759</v>
      </c>
      <c r="AG274" s="22">
        <v>0</v>
      </c>
      <c r="AH274" s="22">
        <v>89.596956400534566</v>
      </c>
      <c r="AI274" s="22">
        <v>0</v>
      </c>
      <c r="AJ274" s="22">
        <v>75.397118051576811</v>
      </c>
      <c r="AK274" s="22">
        <v>166.39053702302542</v>
      </c>
      <c r="AL274" s="22">
        <v>166.39053702302544</v>
      </c>
      <c r="AM274" s="22"/>
      <c r="AN274" s="22">
        <v>28.322718724004055</v>
      </c>
      <c r="AO274" s="22">
        <v>115.96495003642698</v>
      </c>
      <c r="AP274" s="22">
        <v>331.24982293609639</v>
      </c>
      <c r="AQ274" s="22">
        <v>26.392594084391362</v>
      </c>
      <c r="AR274" s="22">
        <v>7.7119551564868658</v>
      </c>
      <c r="AS274" s="22">
        <v>10.473090084802855</v>
      </c>
      <c r="AT274" s="22">
        <v>25.384767144000936</v>
      </c>
      <c r="AU274" s="22">
        <v>26.920847262227838</v>
      </c>
      <c r="AV274" s="22">
        <v>39.774397058207541</v>
      </c>
      <c r="AW274" s="22">
        <v>39.582026880918313</v>
      </c>
      <c r="AX274" s="22">
        <v>40.596465722255779</v>
      </c>
    </row>
    <row r="275" spans="1:50">
      <c r="A275" s="21" t="s">
        <v>135</v>
      </c>
      <c r="C275" s="5" t="s">
        <v>132</v>
      </c>
      <c r="D275" s="5" t="s">
        <v>133</v>
      </c>
      <c r="F275" s="22">
        <v>2.8969597184483202</v>
      </c>
      <c r="G275" s="22">
        <v>53.538484977549373</v>
      </c>
      <c r="H275" s="22">
        <v>22.993558081567489</v>
      </c>
      <c r="I275" s="22">
        <v>3.948636579736065</v>
      </c>
      <c r="J275" s="22">
        <v>3.6078449880418111</v>
      </c>
      <c r="K275" s="22">
        <v>83.499023430285746</v>
      </c>
      <c r="L275" s="22">
        <v>4.574820890142707</v>
      </c>
      <c r="M275" s="22">
        <v>19.83001197588213</v>
      </c>
      <c r="N275" s="22">
        <v>4.3398447066179369</v>
      </c>
      <c r="O275" s="22">
        <v>2.685670513153557</v>
      </c>
      <c r="P275" s="22">
        <v>8.5482732151484129</v>
      </c>
      <c r="Q275" s="22">
        <v>5.951269663357734</v>
      </c>
      <c r="R275" s="22">
        <v>68.478226483560803</v>
      </c>
      <c r="S275" s="22">
        <v>38.191435899117138</v>
      </c>
      <c r="T275" s="22">
        <v>70.336800006175508</v>
      </c>
      <c r="U275" s="22">
        <v>147.73825817016967</v>
      </c>
      <c r="V275" s="22">
        <v>70.101136213194522</v>
      </c>
      <c r="W275" s="22">
        <v>39.824981589320359</v>
      </c>
      <c r="X275" s="22">
        <v>93.025578716250095</v>
      </c>
      <c r="Y275" s="22">
        <v>80.661785825339308</v>
      </c>
      <c r="Z275" s="22">
        <v>44.235216719404448</v>
      </c>
      <c r="AA275" s="22">
        <v>159.65363254819511</v>
      </c>
      <c r="AB275" s="22">
        <v>199.48027116855948</v>
      </c>
      <c r="AC275" s="22">
        <v>9.3476075855278982</v>
      </c>
      <c r="AD275" s="22">
        <v>5.8026525751620488</v>
      </c>
      <c r="AE275" s="22">
        <v>17.070470791766141</v>
      </c>
      <c r="AF275" s="22">
        <v>30.924869214156118</v>
      </c>
      <c r="AG275" s="22">
        <v>159.65363254819511</v>
      </c>
      <c r="AH275" s="22">
        <v>35.547643914301844</v>
      </c>
      <c r="AI275" s="22">
        <v>83.949589015032629</v>
      </c>
      <c r="AJ275" s="22">
        <v>93.70942007567588</v>
      </c>
      <c r="AK275" s="22">
        <v>0</v>
      </c>
      <c r="AL275" s="22">
        <v>159.65363254819508</v>
      </c>
      <c r="AM275" s="22"/>
      <c r="AN275" s="22">
        <v>18.144912141934146</v>
      </c>
      <c r="AO275" s="22">
        <v>0</v>
      </c>
      <c r="AP275" s="22">
        <v>0</v>
      </c>
      <c r="AQ275" s="22">
        <v>19.032297616811775</v>
      </c>
      <c r="AR275" s="22">
        <v>9.011887375268488</v>
      </c>
      <c r="AS275" s="22">
        <v>12.457753082538064</v>
      </c>
      <c r="AT275" s="22">
        <v>18.833724514715438</v>
      </c>
      <c r="AU275" s="22">
        <v>70.830946652630502</v>
      </c>
      <c r="AV275" s="22">
        <v>93.781585520964782</v>
      </c>
      <c r="AW275" s="22">
        <v>57.252744204835544</v>
      </c>
      <c r="AX275" s="22">
        <v>28.777093541404373</v>
      </c>
    </row>
    <row r="276" spans="1:50">
      <c r="A276" s="21" t="s">
        <v>136</v>
      </c>
      <c r="C276" s="5" t="s">
        <v>132</v>
      </c>
      <c r="D276" s="5" t="s">
        <v>133</v>
      </c>
      <c r="F276" s="22">
        <v>2.0492872972008755</v>
      </c>
      <c r="G276" s="22">
        <v>42.031629209764702</v>
      </c>
      <c r="H276" s="22">
        <v>16.466142934186628</v>
      </c>
      <c r="I276" s="22">
        <v>3.2780545521992126</v>
      </c>
      <c r="J276" s="22">
        <v>2.1062912588253364</v>
      </c>
      <c r="K276" s="22">
        <v>25.783660164079812</v>
      </c>
      <c r="L276" s="22">
        <v>3.5278119991000687</v>
      </c>
      <c r="M276" s="22">
        <v>12.679759450857912</v>
      </c>
      <c r="N276" s="22">
        <v>2.7230425468881716</v>
      </c>
      <c r="O276" s="22">
        <v>1.709846126662006</v>
      </c>
      <c r="P276" s="22">
        <v>6.9899992531061015</v>
      </c>
      <c r="Q276" s="22">
        <v>4.6427080598919792</v>
      </c>
      <c r="R276" s="22">
        <v>63.023667579279831</v>
      </c>
      <c r="S276" s="22">
        <v>41.736892803951335</v>
      </c>
      <c r="T276" s="22">
        <v>234.22929655225312</v>
      </c>
      <c r="U276" s="22">
        <v>56.882160717207931</v>
      </c>
      <c r="V276" s="22">
        <v>94.164624355523429</v>
      </c>
      <c r="W276" s="22">
        <v>127.15800991938291</v>
      </c>
      <c r="X276" s="22">
        <v>159.28781156899672</v>
      </c>
      <c r="Y276" s="22">
        <v>88.909080567501007</v>
      </c>
      <c r="Z276" s="22">
        <v>88.809450499124296</v>
      </c>
      <c r="AA276" s="22">
        <v>108.60877876272347</v>
      </c>
      <c r="AB276" s="22">
        <v>44.453104235265954</v>
      </c>
      <c r="AC276" s="22">
        <v>5.7110717545331875</v>
      </c>
      <c r="AD276" s="22">
        <v>4.67500732820187</v>
      </c>
      <c r="AE276" s="22">
        <v>13.033876232439059</v>
      </c>
      <c r="AF276" s="22">
        <v>19.102132387612354</v>
      </c>
      <c r="AG276" s="22">
        <v>53.11369981506089</v>
      </c>
      <c r="AH276" s="22">
        <v>36.347181446343711</v>
      </c>
      <c r="AI276" s="22">
        <v>71.095727629550055</v>
      </c>
      <c r="AJ276" s="22">
        <v>369.87471839436023</v>
      </c>
      <c r="AK276" s="22">
        <v>100.82988974836115</v>
      </c>
      <c r="AL276" s="22">
        <v>234.22929655225312</v>
      </c>
      <c r="AM276" s="22"/>
      <c r="AN276" s="22">
        <v>17.19632771307344</v>
      </c>
      <c r="AO276" s="22">
        <v>83.862859306459498</v>
      </c>
      <c r="AP276" s="22">
        <v>82.213270111296453</v>
      </c>
      <c r="AQ276" s="22">
        <v>22.133119863541793</v>
      </c>
      <c r="AR276" s="22">
        <v>6.2545988143572711</v>
      </c>
      <c r="AS276" s="22">
        <v>10.279304882972912</v>
      </c>
      <c r="AT276" s="22">
        <v>12.932786307448161</v>
      </c>
      <c r="AU276" s="22">
        <v>40.851164807496531</v>
      </c>
      <c r="AV276" s="22">
        <v>311.57167753757227</v>
      </c>
      <c r="AW276" s="22">
        <v>100.82988974836118</v>
      </c>
      <c r="AX276" s="22">
        <v>42.619519941408285</v>
      </c>
    </row>
    <row r="277" spans="1:50">
      <c r="A277" s="21" t="s">
        <v>137</v>
      </c>
      <c r="C277" s="5" t="s">
        <v>132</v>
      </c>
      <c r="D277" s="5" t="s">
        <v>133</v>
      </c>
      <c r="F277" s="22">
        <v>1.895054911033206</v>
      </c>
      <c r="G277" s="22">
        <v>41.293621229802845</v>
      </c>
      <c r="H277" s="22">
        <v>20.003217294353071</v>
      </c>
      <c r="I277" s="22">
        <v>2.5134836974365746</v>
      </c>
      <c r="J277" s="22">
        <v>2.2908828433146011</v>
      </c>
      <c r="K277" s="22">
        <v>32.74254732718844</v>
      </c>
      <c r="L277" s="22">
        <v>3.9281472543506823</v>
      </c>
      <c r="M277" s="22">
        <v>12.353608709334535</v>
      </c>
      <c r="N277" s="22">
        <v>2.9364890099056997</v>
      </c>
      <c r="O277" s="22">
        <v>1.7819660434523465</v>
      </c>
      <c r="P277" s="22">
        <v>5.9023015070031155</v>
      </c>
      <c r="Q277" s="22">
        <v>3.8330748588037511</v>
      </c>
      <c r="R277" s="22">
        <v>34.521509572825913</v>
      </c>
      <c r="S277" s="22">
        <v>49.4198325650719</v>
      </c>
      <c r="T277" s="22">
        <v>123.78827240018514</v>
      </c>
      <c r="U277" s="22">
        <v>234.22929655225315</v>
      </c>
      <c r="V277" s="22">
        <v>131.83348818228086</v>
      </c>
      <c r="W277" s="22">
        <v>214.658838117573</v>
      </c>
      <c r="X277" s="22">
        <v>84.734776659879813</v>
      </c>
      <c r="Y277" s="22">
        <v>57.003756341739042</v>
      </c>
      <c r="Z277" s="22">
        <v>52.588483736215004</v>
      </c>
      <c r="AA277" s="22">
        <v>35.836658264250055</v>
      </c>
      <c r="AB277" s="22">
        <v>49.389893105896313</v>
      </c>
      <c r="AC277" s="22">
        <v>6.6658127319105507</v>
      </c>
      <c r="AD277" s="22">
        <v>5.6993064395305923</v>
      </c>
      <c r="AE277" s="22">
        <v>11.946185347416231</v>
      </c>
      <c r="AF277" s="22">
        <v>14.045492285204373</v>
      </c>
      <c r="AG277" s="22">
        <v>43.304227105503266</v>
      </c>
      <c r="AH277" s="22">
        <v>38.476281662471266</v>
      </c>
      <c r="AI277" s="22">
        <v>65.313872129676724</v>
      </c>
      <c r="AJ277" s="22">
        <v>100.82988974836114</v>
      </c>
      <c r="AK277" s="22">
        <v>100.82988974836107</v>
      </c>
      <c r="AL277" s="22">
        <v>163.48362325019201</v>
      </c>
      <c r="AM277" s="22"/>
      <c r="AN277" s="22">
        <v>15.584449541370063</v>
      </c>
      <c r="AO277" s="22">
        <v>131.75676117160017</v>
      </c>
      <c r="AP277" s="22">
        <v>0</v>
      </c>
      <c r="AQ277" s="22">
        <v>17.646493015527255</v>
      </c>
      <c r="AR277" s="22">
        <v>7.1763911234772273</v>
      </c>
      <c r="AS277" s="22">
        <v>11.146552047605681</v>
      </c>
      <c r="AT277" s="22">
        <v>13.524472135467684</v>
      </c>
      <c r="AU277" s="22">
        <v>43.911097702964597</v>
      </c>
      <c r="AV277" s="22">
        <v>72.695872493912987</v>
      </c>
      <c r="AW277" s="22">
        <v>71.275276962250615</v>
      </c>
      <c r="AX277" s="22">
        <v>43.850484135858942</v>
      </c>
    </row>
    <row r="278" spans="1:50">
      <c r="A278" s="21" t="s">
        <v>138</v>
      </c>
      <c r="C278" s="5" t="s">
        <v>132</v>
      </c>
      <c r="D278" s="5" t="s">
        <v>133</v>
      </c>
      <c r="F278" s="22">
        <v>2.3273349656801576</v>
      </c>
      <c r="G278" s="22">
        <v>27.584977452627211</v>
      </c>
      <c r="H278" s="22">
        <v>17.517814587091038</v>
      </c>
      <c r="I278" s="22">
        <v>2.887870577470427</v>
      </c>
      <c r="J278" s="22">
        <v>2.4484563500356273</v>
      </c>
      <c r="K278" s="22">
        <v>55.552300871467871</v>
      </c>
      <c r="L278" s="22">
        <v>3.6202993744862151</v>
      </c>
      <c r="M278" s="22">
        <v>14.836526208646253</v>
      </c>
      <c r="N278" s="22">
        <v>2.623880744296156</v>
      </c>
      <c r="O278" s="22">
        <v>1.1834151636873893</v>
      </c>
      <c r="P278" s="22">
        <v>7.5663108308075193</v>
      </c>
      <c r="Q278" s="22">
        <v>4.0264055072328722</v>
      </c>
      <c r="R278" s="22">
        <v>106.6377457197849</v>
      </c>
      <c r="S278" s="22">
        <v>45.242054763869476</v>
      </c>
      <c r="T278" s="22">
        <v>77.451749889219528</v>
      </c>
      <c r="U278" s="22">
        <v>46.956547485171932</v>
      </c>
      <c r="V278" s="22">
        <v>163.79812862619389</v>
      </c>
      <c r="W278" s="22">
        <v>73.794101007773691</v>
      </c>
      <c r="X278" s="22">
        <v>143.62968027905376</v>
      </c>
      <c r="Y278" s="22">
        <v>122.28393342549842</v>
      </c>
      <c r="Z278" s="22">
        <v>61.089217118415327</v>
      </c>
      <c r="AA278" s="22">
        <v>114.12346933304642</v>
      </c>
      <c r="AB278" s="22">
        <v>234.22929655225312</v>
      </c>
      <c r="AC278" s="22">
        <v>5.8504473448163008</v>
      </c>
      <c r="AD278" s="22">
        <v>3.7585708438013774</v>
      </c>
      <c r="AE278" s="22">
        <v>11.643872402182412</v>
      </c>
      <c r="AF278" s="22">
        <v>18.294506842491057</v>
      </c>
      <c r="AG278" s="22">
        <v>71.32199932741969</v>
      </c>
      <c r="AH278" s="22">
        <v>34.046807961072901</v>
      </c>
      <c r="AI278" s="22">
        <v>57.444787815929423</v>
      </c>
      <c r="AJ278" s="22">
        <v>44.488031233141918</v>
      </c>
      <c r="AK278" s="22">
        <v>234.22929655225309</v>
      </c>
      <c r="AL278" s="22">
        <v>146.08504660245299</v>
      </c>
      <c r="AM278" s="22"/>
      <c r="AN278" s="22">
        <v>41.047673295090725</v>
      </c>
      <c r="AO278" s="22">
        <v>234.22929655225329</v>
      </c>
      <c r="AP278" s="22">
        <v>53.189015036758775</v>
      </c>
      <c r="AQ278" s="22">
        <v>40.158735764061511</v>
      </c>
      <c r="AR278" s="22">
        <v>4.3351099714620185</v>
      </c>
      <c r="AS278" s="22">
        <v>9.0087580130362728</v>
      </c>
      <c r="AT278" s="22">
        <v>10.940903057291916</v>
      </c>
      <c r="AU278" s="22">
        <v>37.074515664172097</v>
      </c>
      <c r="AV278" s="22">
        <v>49.820651139635871</v>
      </c>
      <c r="AW278" s="22">
        <v>57.603838710917628</v>
      </c>
      <c r="AX278" s="22">
        <v>50.014812551907852</v>
      </c>
    </row>
    <row r="279" spans="1:50">
      <c r="A279" s="21" t="s">
        <v>139</v>
      </c>
      <c r="C279" s="5" t="s">
        <v>132</v>
      </c>
      <c r="D279" s="5" t="s">
        <v>133</v>
      </c>
      <c r="F279" s="22">
        <v>4.0181242587928958</v>
      </c>
      <c r="G279" s="22">
        <v>25.822816378932018</v>
      </c>
      <c r="H279" s="22">
        <v>18.766130065270939</v>
      </c>
      <c r="I279" s="22">
        <v>25.605362466213595</v>
      </c>
      <c r="J279" s="22">
        <v>49.265282757371246</v>
      </c>
      <c r="K279" s="22">
        <v>68.661874228227873</v>
      </c>
      <c r="L279" s="22">
        <v>3.935484230906658</v>
      </c>
      <c r="M279" s="22">
        <v>43.446440534244438</v>
      </c>
      <c r="N279" s="22">
        <v>2.7889322581057763</v>
      </c>
      <c r="O279" s="22">
        <v>2.2405780950925784</v>
      </c>
      <c r="P279" s="22">
        <v>19.465825072944853</v>
      </c>
      <c r="Q279" s="22">
        <v>6.314897276056521</v>
      </c>
      <c r="R279" s="22">
        <v>70.730968997852486</v>
      </c>
      <c r="S279" s="22">
        <v>55.032035836325036</v>
      </c>
      <c r="T279" s="22">
        <v>70.864229537458897</v>
      </c>
      <c r="U279" s="22">
        <v>71.489762221152134</v>
      </c>
      <c r="V279" s="22">
        <v>39.527083538122135</v>
      </c>
      <c r="W279" s="22">
        <v>152.58629349704717</v>
      </c>
      <c r="X279" s="22">
        <v>62.677131899151327</v>
      </c>
      <c r="Y279" s="22">
        <v>192.34041458031791</v>
      </c>
      <c r="Z279" s="22">
        <v>55.133265174856092</v>
      </c>
      <c r="AA279" s="22">
        <v>42.982472780677895</v>
      </c>
      <c r="AB279" s="22">
        <v>146.08504660245288</v>
      </c>
      <c r="AC279" s="22">
        <v>33.777722966709831</v>
      </c>
      <c r="AD279" s="22">
        <v>23.795330192310434</v>
      </c>
      <c r="AE279" s="22">
        <v>114.00424773083762</v>
      </c>
      <c r="AF279" s="22">
        <v>0</v>
      </c>
      <c r="AG279" s="22">
        <v>57.313020182649176</v>
      </c>
      <c r="AH279" s="22">
        <v>63.416182393715196</v>
      </c>
      <c r="AI279" s="22">
        <v>58.004341527165302</v>
      </c>
      <c r="AJ279" s="22">
        <v>369.87471839436023</v>
      </c>
      <c r="AK279" s="22">
        <v>0</v>
      </c>
      <c r="AL279" s="22">
        <v>0</v>
      </c>
      <c r="AM279" s="22"/>
      <c r="AN279" s="22">
        <v>72.665547618802137</v>
      </c>
      <c r="AO279" s="22">
        <v>244.32979857991833</v>
      </c>
      <c r="AP279" s="22">
        <v>128.22687567678358</v>
      </c>
      <c r="AQ279" s="22">
        <v>124.71785041035415</v>
      </c>
      <c r="AR279" s="22">
        <v>7.7055496783915398</v>
      </c>
      <c r="AS279" s="22">
        <v>11.14501042220269</v>
      </c>
      <c r="AT279" s="22">
        <v>30.95626127609307</v>
      </c>
      <c r="AU279" s="22">
        <v>100.8298897483611</v>
      </c>
      <c r="AV279" s="22">
        <v>80.292869316823783</v>
      </c>
      <c r="AW279" s="22">
        <v>100.8298897483611</v>
      </c>
      <c r="AX279" s="22">
        <v>234.22929655225306</v>
      </c>
    </row>
    <row r="280" spans="1:50">
      <c r="A280" s="21" t="s">
        <v>140</v>
      </c>
      <c r="C280" s="5" t="s">
        <v>132</v>
      </c>
      <c r="D280" s="5" t="s">
        <v>133</v>
      </c>
      <c r="F280" s="22">
        <v>2.9203575462855835</v>
      </c>
      <c r="G280" s="22">
        <v>17.034034586336951</v>
      </c>
      <c r="H280" s="22">
        <v>13.741091764596177</v>
      </c>
      <c r="I280" s="22">
        <v>14.451430038397929</v>
      </c>
      <c r="J280" s="22">
        <v>15.653076472430815</v>
      </c>
      <c r="K280" s="22">
        <v>191.47911124238101</v>
      </c>
      <c r="L280" s="22">
        <v>4.1500754044587707</v>
      </c>
      <c r="M280" s="22">
        <v>29.317482382528166</v>
      </c>
      <c r="N280" s="22">
        <v>3.4850190782313466</v>
      </c>
      <c r="O280" s="22">
        <v>1.7315984770223898</v>
      </c>
      <c r="P280" s="22">
        <v>10.476484146995832</v>
      </c>
      <c r="Q280" s="22">
        <v>4.2553163083045478</v>
      </c>
      <c r="R280" s="22">
        <v>31.445056677516391</v>
      </c>
      <c r="S280" s="22">
        <v>34.302863446487919</v>
      </c>
      <c r="T280" s="22">
        <v>33.374097910226737</v>
      </c>
      <c r="U280" s="22">
        <v>21.85810133022369</v>
      </c>
      <c r="V280" s="22">
        <v>63.33507710457549</v>
      </c>
      <c r="W280" s="22">
        <v>39.60565698817441</v>
      </c>
      <c r="X280" s="22">
        <v>47.94347899044039</v>
      </c>
      <c r="Y280" s="22">
        <v>105.33387469981733</v>
      </c>
      <c r="Z280" s="22">
        <v>33.174308876364215</v>
      </c>
      <c r="AA280" s="22">
        <v>18.861602518943148</v>
      </c>
      <c r="AB280" s="22">
        <v>60.750209323982496</v>
      </c>
      <c r="AC280" s="22">
        <v>10.457786469066672</v>
      </c>
      <c r="AD280" s="22">
        <v>10.12327245681554</v>
      </c>
      <c r="AE280" s="22">
        <v>26.343682327929582</v>
      </c>
      <c r="AF280" s="22">
        <v>35.832891652064305</v>
      </c>
      <c r="AG280" s="22">
        <v>234.22929655225309</v>
      </c>
      <c r="AH280" s="22">
        <v>39.425830833058292</v>
      </c>
      <c r="AI280" s="22">
        <v>642.21253252870792</v>
      </c>
      <c r="AJ280" s="22">
        <v>127.591076714026</v>
      </c>
      <c r="AK280" s="22">
        <v>91.402790491889817</v>
      </c>
      <c r="AL280" s="22">
        <v>100.82988974836123</v>
      </c>
      <c r="AM280" s="22"/>
      <c r="AN280" s="22">
        <v>27.373195068434491</v>
      </c>
      <c r="AO280" s="22">
        <v>56.14675989564509</v>
      </c>
      <c r="AP280" s="22">
        <v>73.030562620895168</v>
      </c>
      <c r="AQ280" s="22">
        <v>27.032411965717134</v>
      </c>
      <c r="AR280" s="22">
        <v>5.2999549719731531</v>
      </c>
      <c r="AS280" s="22">
        <v>7.9567373482005124</v>
      </c>
      <c r="AT280" s="22">
        <v>10.304251415372361</v>
      </c>
      <c r="AU280" s="22">
        <v>36.02940617862555</v>
      </c>
      <c r="AV280" s="22">
        <v>68.009641122030018</v>
      </c>
      <c r="AW280" s="22">
        <v>31.993090172574526</v>
      </c>
      <c r="AX280" s="22">
        <v>32.682077269809767</v>
      </c>
    </row>
    <row r="281" spans="1:50">
      <c r="A281" s="21" t="s">
        <v>141</v>
      </c>
      <c r="C281" s="5" t="s">
        <v>132</v>
      </c>
      <c r="D281" s="5" t="s">
        <v>133</v>
      </c>
      <c r="F281" s="22">
        <v>2.550609092551523</v>
      </c>
      <c r="G281" s="22">
        <v>12.783472730076831</v>
      </c>
      <c r="H281" s="22">
        <v>19.205652945110405</v>
      </c>
      <c r="I281" s="22">
        <v>2.4865867812096529</v>
      </c>
      <c r="J281" s="22">
        <v>1.744360800119078</v>
      </c>
      <c r="K281" s="22">
        <v>34.646392806672139</v>
      </c>
      <c r="L281" s="22">
        <v>3.4616054064063762</v>
      </c>
      <c r="M281" s="22">
        <v>10.039525754909659</v>
      </c>
      <c r="N281" s="22">
        <v>3.0098077263715761</v>
      </c>
      <c r="O281" s="22">
        <v>1.3590880341469589</v>
      </c>
      <c r="P281" s="22">
        <v>7.6161362030761302</v>
      </c>
      <c r="Q281" s="22">
        <v>4.0235434885688992</v>
      </c>
      <c r="R281" s="22">
        <v>49.938648399593532</v>
      </c>
      <c r="S281" s="22">
        <v>39.411703871287678</v>
      </c>
      <c r="T281" s="22">
        <v>53.220323066723829</v>
      </c>
      <c r="U281" s="22">
        <v>81.571267437846984</v>
      </c>
      <c r="V281" s="22">
        <v>99.685956433224433</v>
      </c>
      <c r="W281" s="22">
        <v>89.253821070455487</v>
      </c>
      <c r="X281" s="22">
        <v>146.75430142706091</v>
      </c>
      <c r="Y281" s="22">
        <v>58.846271753353243</v>
      </c>
      <c r="Z281" s="22">
        <v>55.718976737387649</v>
      </c>
      <c r="AA281" s="22">
        <v>46.352117726748823</v>
      </c>
      <c r="AB281" s="22">
        <v>57.354351613435519</v>
      </c>
      <c r="AC281" s="22">
        <v>7.3316766233356416</v>
      </c>
      <c r="AD281" s="22">
        <v>4.7957179898094298</v>
      </c>
      <c r="AE281" s="22">
        <v>13.07063694112818</v>
      </c>
      <c r="AF281" s="22">
        <v>16.987915623207765</v>
      </c>
      <c r="AG281" s="22">
        <v>45.323406077598733</v>
      </c>
      <c r="AH281" s="22">
        <v>27.902318896245639</v>
      </c>
      <c r="AI281" s="22">
        <v>39.411123271362285</v>
      </c>
      <c r="AJ281" s="22">
        <v>57.575450094714938</v>
      </c>
      <c r="AK281" s="22">
        <v>311.57167753757227</v>
      </c>
      <c r="AL281" s="22">
        <v>100.82988974836134</v>
      </c>
      <c r="AM281" s="22"/>
      <c r="AN281" s="22">
        <v>14.372264246554396</v>
      </c>
      <c r="AO281" s="22">
        <v>125.96846208796551</v>
      </c>
      <c r="AP281" s="22">
        <v>0</v>
      </c>
      <c r="AQ281" s="22">
        <v>21.504092575497641</v>
      </c>
      <c r="AR281" s="22">
        <v>9.4110633309649199</v>
      </c>
      <c r="AS281" s="22">
        <v>6.8335146608582882</v>
      </c>
      <c r="AT281" s="22">
        <v>10.60041815275274</v>
      </c>
      <c r="AU281" s="22">
        <v>34.701298687007011</v>
      </c>
      <c r="AV281" s="22">
        <v>234.22929655225312</v>
      </c>
      <c r="AW281" s="22">
        <v>39.143871969196482</v>
      </c>
      <c r="AX281" s="22">
        <v>62.887604058961443</v>
      </c>
    </row>
    <row r="282" spans="1:50">
      <c r="A282" s="21" t="s">
        <v>142</v>
      </c>
      <c r="C282" s="5" t="s">
        <v>132</v>
      </c>
      <c r="D282" s="5" t="s">
        <v>133</v>
      </c>
      <c r="F282" s="22">
        <v>2.1160607977960391</v>
      </c>
      <c r="G282" s="22">
        <v>50.197735525224189</v>
      </c>
      <c r="H282" s="22">
        <v>16.409725593202023</v>
      </c>
      <c r="I282" s="22">
        <v>2.8382358274857276</v>
      </c>
      <c r="J282" s="22">
        <v>1.8732228343074548</v>
      </c>
      <c r="K282" s="22">
        <v>32.762634454520608</v>
      </c>
      <c r="L282" s="22">
        <v>3.6552919308439944</v>
      </c>
      <c r="M282" s="22">
        <v>15.0422229872136</v>
      </c>
      <c r="N282" s="22">
        <v>3.1279404978546732</v>
      </c>
      <c r="O282" s="22">
        <v>1.7373663757948048</v>
      </c>
      <c r="P282" s="22">
        <v>5.9029157858466981</v>
      </c>
      <c r="Q282" s="22">
        <v>3.8023976375083932</v>
      </c>
      <c r="R282" s="22">
        <v>127.4089060148488</v>
      </c>
      <c r="S282" s="22">
        <v>52.172454961993104</v>
      </c>
      <c r="T282" s="22">
        <v>67.559349556157642</v>
      </c>
      <c r="U282" s="22">
        <v>143.22611483406862</v>
      </c>
      <c r="V282" s="22">
        <v>131.96742870510107</v>
      </c>
      <c r="W282" s="22">
        <v>223.10529167779586</v>
      </c>
      <c r="X282" s="22">
        <v>51.760912489977549</v>
      </c>
      <c r="Y282" s="22">
        <v>75.293037458446207</v>
      </c>
      <c r="Z282" s="22">
        <v>56.597727772824214</v>
      </c>
      <c r="AA282" s="22">
        <v>102.13576705782199</v>
      </c>
      <c r="AB282" s="22">
        <v>70.889434062857475</v>
      </c>
      <c r="AC282" s="22">
        <v>5.4061317487232659</v>
      </c>
      <c r="AD282" s="22">
        <v>3.9113361498802424</v>
      </c>
      <c r="AE282" s="22">
        <v>12.036339263072982</v>
      </c>
      <c r="AF282" s="22">
        <v>15.415137532579164</v>
      </c>
      <c r="AG282" s="22">
        <v>61.431746793208134</v>
      </c>
      <c r="AH282" s="22">
        <v>45.327303865823595</v>
      </c>
      <c r="AI282" s="22">
        <v>0</v>
      </c>
      <c r="AJ282" s="22">
        <v>89.028199940766498</v>
      </c>
      <c r="AK282" s="22">
        <v>0</v>
      </c>
      <c r="AL282" s="22">
        <v>0</v>
      </c>
      <c r="AM282" s="22"/>
      <c r="AN282" s="22">
        <v>53.448588305712512</v>
      </c>
      <c r="AO282" s="22">
        <v>100.40224419852399</v>
      </c>
      <c r="AP282" s="22">
        <v>73.702953743787219</v>
      </c>
      <c r="AQ282" s="22">
        <v>116.79648018325001</v>
      </c>
      <c r="AR282" s="22">
        <v>7.5569996523017027</v>
      </c>
      <c r="AS282" s="22">
        <v>6.7419195354800587</v>
      </c>
      <c r="AT282" s="22">
        <v>9.981997809118333</v>
      </c>
      <c r="AU282" s="22">
        <v>31.868019420984059</v>
      </c>
      <c r="AV282" s="22">
        <v>0</v>
      </c>
      <c r="AW282" s="22">
        <v>163.60816273616294</v>
      </c>
      <c r="AX282" s="22">
        <v>0</v>
      </c>
    </row>
    <row r="283" spans="1:50">
      <c r="A283" s="21" t="s">
        <v>143</v>
      </c>
      <c r="C283" s="5" t="s">
        <v>132</v>
      </c>
      <c r="D283" s="5" t="s">
        <v>133</v>
      </c>
      <c r="F283" s="22">
        <v>2.1165176021116294</v>
      </c>
      <c r="G283" s="22">
        <v>34.90370859359399</v>
      </c>
      <c r="H283" s="22">
        <v>19.086885935686841</v>
      </c>
      <c r="I283" s="22">
        <v>2.5459621154470171</v>
      </c>
      <c r="J283" s="22">
        <v>2.493763321331171</v>
      </c>
      <c r="K283" s="22">
        <v>31.176455378530751</v>
      </c>
      <c r="L283" s="22">
        <v>3.7283289911792945</v>
      </c>
      <c r="M283" s="22">
        <v>13.69419339967669</v>
      </c>
      <c r="N283" s="22">
        <v>3.1235315967947628</v>
      </c>
      <c r="O283" s="22">
        <v>1.5327203086178263</v>
      </c>
      <c r="P283" s="22">
        <v>6.5117962526076374</v>
      </c>
      <c r="Q283" s="22">
        <v>4.181131662557779</v>
      </c>
      <c r="R283" s="22">
        <v>44.195514312570189</v>
      </c>
      <c r="S283" s="22">
        <v>61.624574903643563</v>
      </c>
      <c r="T283" s="22">
        <v>100.82988974836114</v>
      </c>
      <c r="U283" s="22">
        <v>40.874382528603419</v>
      </c>
      <c r="V283" s="22">
        <v>95.791287399480694</v>
      </c>
      <c r="W283" s="22">
        <v>73.496396442321128</v>
      </c>
      <c r="X283" s="22">
        <v>292.88416115715773</v>
      </c>
      <c r="Y283" s="22">
        <v>89.126974889343344</v>
      </c>
      <c r="Z283" s="22">
        <v>42.023676122539278</v>
      </c>
      <c r="AA283" s="22">
        <v>40.738905948657141</v>
      </c>
      <c r="AB283" s="22">
        <v>100.82988974836114</v>
      </c>
      <c r="AC283" s="22">
        <v>6.8422129088533064</v>
      </c>
      <c r="AD283" s="22">
        <v>4.6799632574962668</v>
      </c>
      <c r="AE283" s="22">
        <v>13.867651693392366</v>
      </c>
      <c r="AF283" s="22">
        <v>11.731985082108535</v>
      </c>
      <c r="AG283" s="22">
        <v>58.800978679155023</v>
      </c>
      <c r="AH283" s="22">
        <v>22.995625178494901</v>
      </c>
      <c r="AI283" s="22">
        <v>0</v>
      </c>
      <c r="AJ283" s="22">
        <v>127.50455414283218</v>
      </c>
      <c r="AK283" s="22">
        <v>369.87471839436017</v>
      </c>
      <c r="AL283" s="22">
        <v>70.701196278126048</v>
      </c>
      <c r="AM283" s="22"/>
      <c r="AN283" s="22">
        <v>39.819352120112185</v>
      </c>
      <c r="AO283" s="22">
        <v>72.508496468789858</v>
      </c>
      <c r="AP283" s="22">
        <v>85.974572835821832</v>
      </c>
      <c r="AQ283" s="22">
        <v>58.48902578130992</v>
      </c>
      <c r="AR283" s="22">
        <v>6.5356851749945335</v>
      </c>
      <c r="AS283" s="22">
        <v>12.064210382053732</v>
      </c>
      <c r="AT283" s="22">
        <v>14.770975673309811</v>
      </c>
      <c r="AU283" s="22">
        <v>42.102268845708224</v>
      </c>
      <c r="AV283" s="22">
        <v>100.82988974836115</v>
      </c>
      <c r="AW283" s="22">
        <v>71.173629118735676</v>
      </c>
      <c r="AX283" s="22">
        <v>91.560059813790772</v>
      </c>
    </row>
    <row r="284" spans="1:50">
      <c r="A284" s="21" t="s">
        <v>144</v>
      </c>
      <c r="C284" s="5" t="s">
        <v>132</v>
      </c>
      <c r="D284" s="5" t="s">
        <v>145</v>
      </c>
      <c r="F284" s="22">
        <v>2.4266652847196051</v>
      </c>
      <c r="G284" s="22">
        <v>43.626920466856575</v>
      </c>
      <c r="H284" s="22">
        <v>15.952249075705817</v>
      </c>
      <c r="I284" s="22">
        <v>3.5985237223931898</v>
      </c>
      <c r="J284" s="22">
        <v>2.0097759709010772</v>
      </c>
      <c r="K284" s="22">
        <v>9.5564611708125327</v>
      </c>
      <c r="L284" s="22">
        <v>3.3678401233780026</v>
      </c>
      <c r="M284" s="22">
        <v>13.059393421684145</v>
      </c>
      <c r="N284" s="22">
        <v>3.3876257947580748</v>
      </c>
      <c r="O284" s="22">
        <v>2.013472386039223</v>
      </c>
      <c r="P284" s="22">
        <v>12.166777558854262</v>
      </c>
      <c r="Q284" s="22">
        <v>7.4838100754010748</v>
      </c>
      <c r="R284" s="22">
        <v>42.528289599615668</v>
      </c>
      <c r="S284" s="22">
        <v>53.335726680933085</v>
      </c>
      <c r="T284" s="22">
        <v>68.370955894385645</v>
      </c>
      <c r="U284" s="22">
        <v>159.22541387116453</v>
      </c>
      <c r="V284" s="22">
        <v>101.70511463246152</v>
      </c>
      <c r="W284" s="22">
        <v>62.429599207392265</v>
      </c>
      <c r="X284" s="22">
        <v>56.024380053453108</v>
      </c>
      <c r="Y284" s="22">
        <v>89.513821686849809</v>
      </c>
      <c r="Z284" s="22">
        <v>62.617009502832985</v>
      </c>
      <c r="AA284" s="22">
        <v>214.43169052556766</v>
      </c>
      <c r="AB284" s="22">
        <v>49.225470377286804</v>
      </c>
      <c r="AC284" s="22">
        <v>20.321151571338635</v>
      </c>
      <c r="AD284" s="22">
        <v>16.644432308956713</v>
      </c>
      <c r="AE284" s="22">
        <v>53.148460141464163</v>
      </c>
      <c r="AF284" s="22">
        <v>163.52443611592275</v>
      </c>
      <c r="AG284" s="22">
        <v>163.64971938905174</v>
      </c>
      <c r="AH284" s="22">
        <v>72.619836152701595</v>
      </c>
      <c r="AI284" s="22">
        <v>214.47297460224127</v>
      </c>
      <c r="AJ284" s="22">
        <v>58.188770491909445</v>
      </c>
      <c r="AK284" s="22">
        <v>163.48143344375075</v>
      </c>
      <c r="AL284" s="22">
        <v>53.438785182094705</v>
      </c>
      <c r="AM284" s="22"/>
      <c r="AN284" s="22">
        <v>114.2096411406289</v>
      </c>
      <c r="AO284" s="22">
        <v>58.381453933397367</v>
      </c>
      <c r="AP284" s="22">
        <v>311.57167753757227</v>
      </c>
      <c r="AQ284" s="22">
        <v>39.915334517077184</v>
      </c>
      <c r="AR284" s="22">
        <v>7.1871975889159723</v>
      </c>
      <c r="AS284" s="22">
        <v>9.8774274273803631</v>
      </c>
      <c r="AT284" s="22">
        <v>31.628943224967724</v>
      </c>
      <c r="AU284" s="22">
        <v>46.631686253872203</v>
      </c>
      <c r="AV284" s="22">
        <v>76.697512417286447</v>
      </c>
      <c r="AW284" s="22">
        <v>70.839177830724509</v>
      </c>
      <c r="AX284" s="22">
        <v>100.82988974836111</v>
      </c>
    </row>
    <row r="285" spans="1:50">
      <c r="A285" s="21" t="s">
        <v>146</v>
      </c>
      <c r="C285" s="5" t="s">
        <v>132</v>
      </c>
      <c r="D285" s="5" t="s">
        <v>145</v>
      </c>
      <c r="F285" s="22">
        <v>2.0555089110277835</v>
      </c>
      <c r="G285" s="22">
        <v>34.364456176194942</v>
      </c>
      <c r="H285" s="22">
        <v>17.134558514953511</v>
      </c>
      <c r="I285" s="22">
        <v>3.1651811498619735</v>
      </c>
      <c r="J285" s="22">
        <v>2.2899869158386332</v>
      </c>
      <c r="K285" s="22">
        <v>11.783574660688501</v>
      </c>
      <c r="L285" s="22">
        <v>3.8907882884634795</v>
      </c>
      <c r="M285" s="22">
        <v>12.331031841313187</v>
      </c>
      <c r="N285" s="22">
        <v>2.402425998354123</v>
      </c>
      <c r="O285" s="22">
        <v>1.3717080008712608</v>
      </c>
      <c r="P285" s="22">
        <v>6.2387915490667369</v>
      </c>
      <c r="Q285" s="22">
        <v>4.4848453903953338</v>
      </c>
      <c r="R285" s="22">
        <v>41.550391754145025</v>
      </c>
      <c r="S285" s="22">
        <v>71.011375875322543</v>
      </c>
      <c r="T285" s="22">
        <v>137.89742331892037</v>
      </c>
      <c r="U285" s="22">
        <v>69.182039953940247</v>
      </c>
      <c r="V285" s="22">
        <v>100.57385634385345</v>
      </c>
      <c r="W285" s="22">
        <v>98.310595370335179</v>
      </c>
      <c r="X285" s="22">
        <v>78.349346212239695</v>
      </c>
      <c r="Y285" s="22">
        <v>63.469201752359375</v>
      </c>
      <c r="Z285" s="22">
        <v>44.634165873613419</v>
      </c>
      <c r="AA285" s="22">
        <v>311.57167753757221</v>
      </c>
      <c r="AB285" s="22">
        <v>91.200200540530105</v>
      </c>
      <c r="AC285" s="22">
        <v>6.7210538905653818</v>
      </c>
      <c r="AD285" s="22">
        <v>5.2164708613098227</v>
      </c>
      <c r="AE285" s="22">
        <v>13.135410287604847</v>
      </c>
      <c r="AF285" s="22">
        <v>21.088074653192102</v>
      </c>
      <c r="AG285" s="22">
        <v>44.482796560686872</v>
      </c>
      <c r="AH285" s="22">
        <v>32.814042482967608</v>
      </c>
      <c r="AI285" s="22">
        <v>127.95231365347669</v>
      </c>
      <c r="AJ285" s="22">
        <v>234.22929655225312</v>
      </c>
      <c r="AK285" s="22">
        <v>234.22929655225309</v>
      </c>
      <c r="AL285" s="22">
        <v>100.82988974836124</v>
      </c>
      <c r="AM285" s="22"/>
      <c r="AN285" s="22">
        <v>62.537572320663379</v>
      </c>
      <c r="AO285" s="22">
        <v>91.567256817498858</v>
      </c>
      <c r="AP285" s="22">
        <v>127.17378650224556</v>
      </c>
      <c r="AQ285" s="22">
        <v>81.137594446497346</v>
      </c>
      <c r="AR285" s="22">
        <v>5.8738011072096858</v>
      </c>
      <c r="AS285" s="22">
        <v>9.5601463759372756</v>
      </c>
      <c r="AT285" s="22">
        <v>14.308719181001536</v>
      </c>
      <c r="AU285" s="22">
        <v>48.531750611455621</v>
      </c>
      <c r="AV285" s="22">
        <v>127.59963681112254</v>
      </c>
      <c r="AW285" s="22">
        <v>234.22929655225317</v>
      </c>
      <c r="AX285" s="22">
        <v>0</v>
      </c>
    </row>
    <row r="286" spans="1:50">
      <c r="A286" s="21" t="s">
        <v>147</v>
      </c>
      <c r="C286" s="5" t="s">
        <v>132</v>
      </c>
      <c r="D286" s="5" t="s">
        <v>145</v>
      </c>
      <c r="F286" s="22">
        <v>1.9572536300575429</v>
      </c>
      <c r="G286" s="22">
        <v>14.041031292093662</v>
      </c>
      <c r="H286" s="22">
        <v>15.223469440053099</v>
      </c>
      <c r="I286" s="22">
        <v>5.9338417961408494</v>
      </c>
      <c r="J286" s="22">
        <v>4.117963044843334</v>
      </c>
      <c r="K286" s="22">
        <v>51.842567508407498</v>
      </c>
      <c r="L286" s="22">
        <v>2.862695393754028</v>
      </c>
      <c r="M286" s="22">
        <v>14.149073296000761</v>
      </c>
      <c r="N286" s="22">
        <v>2.4399124233793015</v>
      </c>
      <c r="O286" s="22">
        <v>1.8245093429306432</v>
      </c>
      <c r="P286" s="22">
        <v>8.3478652449710182</v>
      </c>
      <c r="Q286" s="22">
        <v>3.7750269152804639</v>
      </c>
      <c r="R286" s="22">
        <v>49.6097261974326</v>
      </c>
      <c r="S286" s="22">
        <v>41.772698270775784</v>
      </c>
      <c r="T286" s="22">
        <v>178.17321883724847</v>
      </c>
      <c r="U286" s="22">
        <v>49.828570263531546</v>
      </c>
      <c r="V286" s="22">
        <v>55.62931771965166</v>
      </c>
      <c r="W286" s="22">
        <v>214.63774680593284</v>
      </c>
      <c r="X286" s="22">
        <v>105.58791553007171</v>
      </c>
      <c r="Y286" s="22">
        <v>91.665812179717562</v>
      </c>
      <c r="Z286" s="22">
        <v>45.535420703946578</v>
      </c>
      <c r="AA286" s="22">
        <v>71.21001396290491</v>
      </c>
      <c r="AB286" s="22">
        <v>100.82988974836103</v>
      </c>
      <c r="AC286" s="22">
        <v>5.2914472608056187</v>
      </c>
      <c r="AD286" s="22">
        <v>4.7284590803630504</v>
      </c>
      <c r="AE286" s="22">
        <v>14.165002093463835</v>
      </c>
      <c r="AF286" s="22">
        <v>17.47907156928331</v>
      </c>
      <c r="AG286" s="22">
        <v>72.018603064732858</v>
      </c>
      <c r="AH286" s="22">
        <v>25.493703012422426</v>
      </c>
      <c r="AI286" s="22">
        <v>91.016000685421872</v>
      </c>
      <c r="AJ286" s="22">
        <v>254.55051095862274</v>
      </c>
      <c r="AK286" s="22">
        <v>71.019163640725935</v>
      </c>
      <c r="AL286" s="22">
        <v>96.573413948312762</v>
      </c>
      <c r="AM286" s="22"/>
      <c r="AN286" s="22">
        <v>40.695988307011525</v>
      </c>
      <c r="AO286" s="22">
        <v>56.082416098406568</v>
      </c>
      <c r="AP286" s="22">
        <v>95.175823544486391</v>
      </c>
      <c r="AQ286" s="22">
        <v>369.87471839436023</v>
      </c>
      <c r="AR286" s="22">
        <v>5.9134905340520039</v>
      </c>
      <c r="AS286" s="22">
        <v>9.3685365579760571</v>
      </c>
      <c r="AT286" s="22">
        <v>14.362676192822306</v>
      </c>
      <c r="AU286" s="22">
        <v>60.792795600245064</v>
      </c>
      <c r="AV286" s="22">
        <v>69.953904877596301</v>
      </c>
      <c r="AW286" s="22">
        <v>70.706929099133163</v>
      </c>
      <c r="AX286" s="22">
        <v>70.724223284087074</v>
      </c>
    </row>
    <row r="287" spans="1:50">
      <c r="A287" s="21" t="s">
        <v>148</v>
      </c>
      <c r="C287" s="5" t="s">
        <v>132</v>
      </c>
      <c r="D287" s="5" t="s">
        <v>145</v>
      </c>
      <c r="F287" s="22">
        <v>3.2792437617105064</v>
      </c>
      <c r="G287" s="22">
        <v>22.74614214580955</v>
      </c>
      <c r="H287" s="22">
        <v>9.2300095309871342</v>
      </c>
      <c r="I287" s="22">
        <v>4.4801520831598438</v>
      </c>
      <c r="J287" s="22">
        <v>4.6531559245840644</v>
      </c>
      <c r="K287" s="22">
        <v>696.02319042898898</v>
      </c>
      <c r="L287" s="22">
        <v>4.2579611211729533</v>
      </c>
      <c r="M287" s="22">
        <v>19.161924821685442</v>
      </c>
      <c r="N287" s="22">
        <v>3.1003326892525145</v>
      </c>
      <c r="O287" s="22">
        <v>1.4512201032389189</v>
      </c>
      <c r="P287" s="22">
        <v>15.2961833289552</v>
      </c>
      <c r="Q287" s="22">
        <v>6.4454881270704716</v>
      </c>
      <c r="R287" s="22">
        <v>127.97413694544672</v>
      </c>
      <c r="S287" s="22">
        <v>94.634549390626972</v>
      </c>
      <c r="T287" s="22">
        <v>91.329848963206061</v>
      </c>
      <c r="U287" s="22">
        <v>50.016086810275311</v>
      </c>
      <c r="V287" s="22">
        <v>61.481902958533496</v>
      </c>
      <c r="W287" s="22">
        <v>160.55947507515774</v>
      </c>
      <c r="X287" s="22">
        <v>101.57171736215223</v>
      </c>
      <c r="Y287" s="22">
        <v>70.984892883075929</v>
      </c>
      <c r="Z287" s="22">
        <v>124.00823648937821</v>
      </c>
      <c r="AA287" s="22">
        <v>102.44948074516564</v>
      </c>
      <c r="AB287" s="22">
        <v>57.669114245225863</v>
      </c>
      <c r="AC287" s="22">
        <v>17.574493967554879</v>
      </c>
      <c r="AD287" s="22">
        <v>13.636637051637592</v>
      </c>
      <c r="AE287" s="22">
        <v>48.729889161927282</v>
      </c>
      <c r="AF287" s="22">
        <v>127.17940114934515</v>
      </c>
      <c r="AG287" s="22">
        <v>70.712019097477167</v>
      </c>
      <c r="AH287" s="22">
        <v>55.330212720156084</v>
      </c>
      <c r="AI287" s="22">
        <v>100.82988974836091</v>
      </c>
      <c r="AJ287" s="22">
        <v>0</v>
      </c>
      <c r="AK287" s="22">
        <v>42.897375673787813</v>
      </c>
      <c r="AL287" s="22">
        <v>0</v>
      </c>
      <c r="AM287" s="22"/>
      <c r="AN287" s="22">
        <v>83.639853426538124</v>
      </c>
      <c r="AO287" s="22">
        <v>78.677660705262298</v>
      </c>
      <c r="AP287" s="22">
        <v>214.57595749917496</v>
      </c>
      <c r="AQ287" s="22">
        <v>71.05190838539221</v>
      </c>
      <c r="AR287" s="22">
        <v>3.5707847413092839</v>
      </c>
      <c r="AS287" s="22">
        <v>4.5452166857538678</v>
      </c>
      <c r="AT287" s="22">
        <v>14.554778027609085</v>
      </c>
      <c r="AU287" s="22">
        <v>12.326158164579571</v>
      </c>
      <c r="AV287" s="22">
        <v>31.445237094158962</v>
      </c>
      <c r="AW287" s="22">
        <v>164.28924596812658</v>
      </c>
      <c r="AX287" s="22">
        <v>223.15450500642862</v>
      </c>
    </row>
    <row r="288" spans="1:50">
      <c r="A288" s="21" t="s">
        <v>149</v>
      </c>
      <c r="C288" s="5" t="s">
        <v>132</v>
      </c>
      <c r="D288" s="5" t="s">
        <v>145</v>
      </c>
      <c r="F288" s="22">
        <v>2.3396293174117568</v>
      </c>
      <c r="G288" s="22">
        <v>9.6075306612888216</v>
      </c>
      <c r="H288" s="22">
        <v>12.06116542627138</v>
      </c>
      <c r="I288" s="22">
        <v>3.9967543009951036</v>
      </c>
      <c r="J288" s="22">
        <v>3.0748779739951568</v>
      </c>
      <c r="K288" s="22">
        <v>130.09902460550018</v>
      </c>
      <c r="L288" s="22">
        <v>3.7015138706334869</v>
      </c>
      <c r="M288" s="22">
        <v>14.906030909151895</v>
      </c>
      <c r="N288" s="22">
        <v>3.0122760693677151</v>
      </c>
      <c r="O288" s="22">
        <v>1.2244658572592344</v>
      </c>
      <c r="P288" s="22">
        <v>4.186895597027056</v>
      </c>
      <c r="Q288" s="22">
        <v>3.2955896795860631</v>
      </c>
      <c r="R288" s="22">
        <v>16.0050517175737</v>
      </c>
      <c r="S288" s="22">
        <v>34.655946503347295</v>
      </c>
      <c r="T288" s="22">
        <v>44.895712045496069</v>
      </c>
      <c r="U288" s="22">
        <v>59.243826461600932</v>
      </c>
      <c r="V288" s="22">
        <v>88.711529712156604</v>
      </c>
      <c r="W288" s="22">
        <v>48.432816989595551</v>
      </c>
      <c r="X288" s="22">
        <v>84.586486363436663</v>
      </c>
      <c r="Y288" s="22">
        <v>191.48690809176938</v>
      </c>
      <c r="Z288" s="22">
        <v>51.018939781372715</v>
      </c>
      <c r="AA288" s="22">
        <v>31.841553623261913</v>
      </c>
      <c r="AB288" s="22">
        <v>45.82999085684164</v>
      </c>
      <c r="AC288" s="22">
        <v>4.1180275247104339</v>
      </c>
      <c r="AD288" s="22">
        <v>2.9876662321089578</v>
      </c>
      <c r="AE288" s="22">
        <v>8.7112535400971698</v>
      </c>
      <c r="AF288" s="22">
        <v>12.585093028514754</v>
      </c>
      <c r="AG288" s="22">
        <v>36.533302866935948</v>
      </c>
      <c r="AH288" s="22">
        <v>18.440198977918833</v>
      </c>
      <c r="AI288" s="22">
        <v>88.893438485854318</v>
      </c>
      <c r="AJ288" s="22">
        <v>61.885012038040308</v>
      </c>
      <c r="AK288" s="22">
        <v>63.617732099272644</v>
      </c>
      <c r="AL288" s="22">
        <v>67.680034434532004</v>
      </c>
      <c r="AM288" s="22"/>
      <c r="AN288" s="22">
        <v>9.5954192452610556</v>
      </c>
      <c r="AO288" s="22">
        <v>71.482236946554494</v>
      </c>
      <c r="AP288" s="22">
        <v>123.23986509370975</v>
      </c>
      <c r="AQ288" s="22">
        <v>4.6567839646842195</v>
      </c>
      <c r="AR288" s="22">
        <v>3.1072043327139696</v>
      </c>
      <c r="AS288" s="22">
        <v>4.288260854420912</v>
      </c>
      <c r="AT288" s="22">
        <v>6.4443490107020054</v>
      </c>
      <c r="AU288" s="22">
        <v>17.186959082747709</v>
      </c>
      <c r="AV288" s="22">
        <v>109.49422088197394</v>
      </c>
      <c r="AW288" s="22">
        <v>5.3148634783784319</v>
      </c>
      <c r="AX288" s="22">
        <v>26.440400892370867</v>
      </c>
    </row>
    <row r="289" spans="1:50">
      <c r="A289" s="21" t="s">
        <v>150</v>
      </c>
      <c r="C289" s="5" t="s">
        <v>132</v>
      </c>
      <c r="D289" s="5" t="s">
        <v>145</v>
      </c>
      <c r="F289" s="22">
        <v>2.8424642691458151</v>
      </c>
      <c r="G289" s="22">
        <v>36.610728012224953</v>
      </c>
      <c r="H289" s="22">
        <v>12.864731006598563</v>
      </c>
      <c r="I289" s="22">
        <v>2.3892901060359999</v>
      </c>
      <c r="J289" s="22">
        <v>1.5919088826135046</v>
      </c>
      <c r="K289" s="22">
        <v>14.333905312242722</v>
      </c>
      <c r="L289" s="22">
        <v>3.792294760967037</v>
      </c>
      <c r="M289" s="22">
        <v>12.555787197076111</v>
      </c>
      <c r="N289" s="22">
        <v>3.1203066431889583</v>
      </c>
      <c r="O289" s="22">
        <v>1.4928798688226603</v>
      </c>
      <c r="P289" s="22">
        <v>7.5661478316434136</v>
      </c>
      <c r="Q289" s="22">
        <v>6.3705743704991855</v>
      </c>
      <c r="R289" s="22">
        <v>71.242237986300182</v>
      </c>
      <c r="S289" s="22">
        <v>170.6676900097352</v>
      </c>
      <c r="T289" s="22">
        <v>61.628105094841018</v>
      </c>
      <c r="U289" s="22">
        <v>66.018995233988491</v>
      </c>
      <c r="V289" s="22">
        <v>214.54592140837016</v>
      </c>
      <c r="W289" s="22">
        <v>83.950233155555338</v>
      </c>
      <c r="X289" s="22">
        <v>50.386561000430888</v>
      </c>
      <c r="Y289" s="22">
        <v>55.589687480075391</v>
      </c>
      <c r="Z289" s="22">
        <v>43.096071576864603</v>
      </c>
      <c r="AA289" s="22">
        <v>72.736484946821975</v>
      </c>
      <c r="AB289" s="22">
        <v>100.82988974836114</v>
      </c>
      <c r="AC289" s="22">
        <v>8.2935225801739705</v>
      </c>
      <c r="AD289" s="22">
        <v>6.0182700537638301</v>
      </c>
      <c r="AE289" s="22">
        <v>18.704353461719432</v>
      </c>
      <c r="AF289" s="22">
        <v>34.911207808530456</v>
      </c>
      <c r="AG289" s="22">
        <v>100.82988974836124</v>
      </c>
      <c r="AH289" s="22">
        <v>31.512229515068523</v>
      </c>
      <c r="AI289" s="22">
        <v>61.436281545959524</v>
      </c>
      <c r="AJ289" s="22">
        <v>113.79505758608032</v>
      </c>
      <c r="AK289" s="22">
        <v>127.30385160771932</v>
      </c>
      <c r="AL289" s="22">
        <v>106.68295814536671</v>
      </c>
      <c r="AM289" s="22"/>
      <c r="AN289" s="22">
        <v>71.833753824187667</v>
      </c>
      <c r="AO289" s="22">
        <v>106.904253867734</v>
      </c>
      <c r="AP289" s="22">
        <v>159.42369643795806</v>
      </c>
      <c r="AQ289" s="22">
        <v>63.000761704983404</v>
      </c>
      <c r="AR289" s="22">
        <v>4.9526772137441908</v>
      </c>
      <c r="AS289" s="22">
        <v>4.960762513816138</v>
      </c>
      <c r="AT289" s="22">
        <v>9.0982094581891513</v>
      </c>
      <c r="AU289" s="22">
        <v>17.15447309243558</v>
      </c>
      <c r="AV289" s="22">
        <v>26.628860235031905</v>
      </c>
      <c r="AW289" s="22">
        <v>34.644671535276537</v>
      </c>
      <c r="AX289" s="22">
        <v>71.398642028427801</v>
      </c>
    </row>
    <row r="290" spans="1:50">
      <c r="A290" s="21" t="s">
        <v>151</v>
      </c>
      <c r="C290" s="5" t="s">
        <v>132</v>
      </c>
      <c r="D290" s="5" t="s">
        <v>145</v>
      </c>
      <c r="F290" s="22">
        <v>2.7432216613286595</v>
      </c>
      <c r="G290" s="22">
        <v>23.28145006070649</v>
      </c>
      <c r="H290" s="22">
        <v>13.134786158786728</v>
      </c>
      <c r="I290" s="22">
        <v>2.9169973512579985</v>
      </c>
      <c r="J290" s="22">
        <v>1.717262996265186</v>
      </c>
      <c r="K290" s="22">
        <v>14.645336207262231</v>
      </c>
      <c r="L290" s="22">
        <v>3.8423734523303299</v>
      </c>
      <c r="M290" s="22">
        <v>11.789864101089373</v>
      </c>
      <c r="N290" s="22">
        <v>3.4302478328243238</v>
      </c>
      <c r="O290" s="22">
        <v>1.6089799057337768</v>
      </c>
      <c r="P290" s="22">
        <v>5.4199524277624</v>
      </c>
      <c r="Q290" s="22">
        <v>3.7243258180614256</v>
      </c>
      <c r="R290" s="22">
        <v>36.520781517363154</v>
      </c>
      <c r="S290" s="22">
        <v>49.175653059055676</v>
      </c>
      <c r="T290" s="22">
        <v>43.619281863114033</v>
      </c>
      <c r="U290" s="22">
        <v>39.568362916687128</v>
      </c>
      <c r="V290" s="22">
        <v>85.687234846650995</v>
      </c>
      <c r="W290" s="22">
        <v>58.590672526967573</v>
      </c>
      <c r="X290" s="22">
        <v>59.70531489339124</v>
      </c>
      <c r="Y290" s="22">
        <v>67.093441831164228</v>
      </c>
      <c r="Z290" s="22">
        <v>58.56954483878927</v>
      </c>
      <c r="AA290" s="22">
        <v>74.373502916457682</v>
      </c>
      <c r="AB290" s="22">
        <v>88.893035986173928</v>
      </c>
      <c r="AC290" s="22">
        <v>5.4892545767131224</v>
      </c>
      <c r="AD290" s="22">
        <v>3.8401367450405788</v>
      </c>
      <c r="AE290" s="22">
        <v>7.594770282969364</v>
      </c>
      <c r="AF290" s="22">
        <v>15.810147830077327</v>
      </c>
      <c r="AG290" s="22">
        <v>46.373829249515303</v>
      </c>
      <c r="AH290" s="22">
        <v>30.389167530785798</v>
      </c>
      <c r="AI290" s="22">
        <v>72.532218483149265</v>
      </c>
      <c r="AJ290" s="22">
        <v>111.89767910997676</v>
      </c>
      <c r="AK290" s="22">
        <v>66.462395824178117</v>
      </c>
      <c r="AL290" s="22">
        <v>0</v>
      </c>
      <c r="AM290" s="22"/>
      <c r="AN290" s="22">
        <v>20.805592385936432</v>
      </c>
      <c r="AO290" s="22">
        <v>48.25200225439098</v>
      </c>
      <c r="AP290" s="22">
        <v>182.8141594714738</v>
      </c>
      <c r="AQ290" s="22">
        <v>21.694060174116903</v>
      </c>
      <c r="AR290" s="22">
        <v>4.7899428860682933</v>
      </c>
      <c r="AS290" s="22">
        <v>4.9748601436919504</v>
      </c>
      <c r="AT290" s="22">
        <v>7.3445324416925475</v>
      </c>
      <c r="AU290" s="22">
        <v>22.639811630154483</v>
      </c>
      <c r="AV290" s="22">
        <v>29.478608396470303</v>
      </c>
      <c r="AW290" s="22">
        <v>38.567874254444291</v>
      </c>
      <c r="AX290" s="22">
        <v>47.114476795462508</v>
      </c>
    </row>
    <row r="291" spans="1:50">
      <c r="A291" s="21" t="s">
        <v>152</v>
      </c>
      <c r="C291" s="5" t="s">
        <v>132</v>
      </c>
      <c r="D291" s="5" t="s">
        <v>145</v>
      </c>
      <c r="F291" s="22">
        <v>2.5428791014164585</v>
      </c>
      <c r="G291" s="22">
        <v>39.92649574318385</v>
      </c>
      <c r="H291" s="22">
        <v>14.134813505716663</v>
      </c>
      <c r="I291" s="22">
        <v>2.0497450121750913</v>
      </c>
      <c r="J291" s="22">
        <v>1.5420502745900937</v>
      </c>
      <c r="K291" s="22">
        <v>12.525875904958465</v>
      </c>
      <c r="L291" s="22">
        <v>3.6972591507741321</v>
      </c>
      <c r="M291" s="22">
        <v>12.179874421555697</v>
      </c>
      <c r="N291" s="22">
        <v>2.6609661777825662</v>
      </c>
      <c r="O291" s="22">
        <v>1.5264272419206064</v>
      </c>
      <c r="P291" s="22">
        <v>8.3663686712745893</v>
      </c>
      <c r="Q291" s="22">
        <v>6.2136424313365</v>
      </c>
      <c r="R291" s="22">
        <v>68.127281861573465</v>
      </c>
      <c r="S291" s="22">
        <v>46.962294497239384</v>
      </c>
      <c r="T291" s="22">
        <v>234.22929655225312</v>
      </c>
      <c r="U291" s="22">
        <v>109.44990126175236</v>
      </c>
      <c r="V291" s="22">
        <v>163.48507821927939</v>
      </c>
      <c r="W291" s="22">
        <v>61.559126073820813</v>
      </c>
      <c r="X291" s="22">
        <v>70.778847355773635</v>
      </c>
      <c r="Y291" s="22">
        <v>163.48257732973931</v>
      </c>
      <c r="Z291" s="22">
        <v>56.621644083275399</v>
      </c>
      <c r="AA291" s="22">
        <v>33.122975551788315</v>
      </c>
      <c r="AB291" s="22">
        <v>127.17237258662158</v>
      </c>
      <c r="AC291" s="22">
        <v>5.9793960474444523</v>
      </c>
      <c r="AD291" s="22">
        <v>4.9651120335432593</v>
      </c>
      <c r="AE291" s="22">
        <v>12.98845359399505</v>
      </c>
      <c r="AF291" s="22">
        <v>18.135434235610042</v>
      </c>
      <c r="AG291" s="22">
        <v>57.518676876336158</v>
      </c>
      <c r="AH291" s="22">
        <v>56.125518937366408</v>
      </c>
      <c r="AI291" s="22">
        <v>100.82988974836115</v>
      </c>
      <c r="AJ291" s="22">
        <v>234.22929655225312</v>
      </c>
      <c r="AK291" s="22">
        <v>127.57724253834036</v>
      </c>
      <c r="AL291" s="22">
        <v>100.82988974836123</v>
      </c>
      <c r="AM291" s="22"/>
      <c r="AN291" s="22">
        <v>90.959738601752122</v>
      </c>
      <c r="AO291" s="22">
        <v>52.826189589268978</v>
      </c>
      <c r="AP291" s="22">
        <v>131.2339057824868</v>
      </c>
      <c r="AQ291" s="22">
        <v>32.282292390916382</v>
      </c>
      <c r="AR291" s="22">
        <v>3.6125254190141951</v>
      </c>
      <c r="AS291" s="22">
        <v>6.2450495895969995</v>
      </c>
      <c r="AT291" s="22">
        <v>12.138575196106</v>
      </c>
      <c r="AU291" s="22">
        <v>20.382475728630236</v>
      </c>
      <c r="AV291" s="22">
        <v>39.345101938024769</v>
      </c>
      <c r="AW291" s="22">
        <v>46.826366537177975</v>
      </c>
      <c r="AX291" s="22">
        <v>39.63336793135305</v>
      </c>
    </row>
    <row r="292" spans="1:50">
      <c r="A292" s="21" t="s">
        <v>153</v>
      </c>
      <c r="C292" s="5" t="s">
        <v>132</v>
      </c>
      <c r="D292" s="5" t="s">
        <v>145</v>
      </c>
      <c r="F292" s="22">
        <v>2.350375936939606</v>
      </c>
      <c r="G292" s="22">
        <v>38.718165840642484</v>
      </c>
      <c r="H292" s="22">
        <v>13.257612382003648</v>
      </c>
      <c r="I292" s="22">
        <v>2.3544828194441378</v>
      </c>
      <c r="J292" s="22">
        <v>1.4488740067242247</v>
      </c>
      <c r="K292" s="22">
        <v>8.3393916804960941</v>
      </c>
      <c r="L292" s="22">
        <v>3.0353271962556279</v>
      </c>
      <c r="M292" s="22">
        <v>8.6672209356373635</v>
      </c>
      <c r="N292" s="22">
        <v>2.6125281547678085</v>
      </c>
      <c r="O292" s="22">
        <v>1.7833671702712404</v>
      </c>
      <c r="P292" s="22">
        <v>5.2312509297277785</v>
      </c>
      <c r="Q292" s="22">
        <v>5.0430416103780598</v>
      </c>
      <c r="R292" s="22">
        <v>56.840087535650895</v>
      </c>
      <c r="S292" s="22">
        <v>30.632131401209616</v>
      </c>
      <c r="T292" s="22">
        <v>62.718565567800965</v>
      </c>
      <c r="U292" s="22">
        <v>42.147863552005134</v>
      </c>
      <c r="V292" s="22">
        <v>68.011747896038841</v>
      </c>
      <c r="W292" s="22">
        <v>56.709456751234256</v>
      </c>
      <c r="X292" s="22">
        <v>89.648779433365419</v>
      </c>
      <c r="Y292" s="22">
        <v>147.20823527683959</v>
      </c>
      <c r="Z292" s="22">
        <v>56.794472649705689</v>
      </c>
      <c r="AA292" s="22">
        <v>29.421679273206916</v>
      </c>
      <c r="AB292" s="22">
        <v>100.82988974836118</v>
      </c>
      <c r="AC292" s="22">
        <v>5.3681300608314295</v>
      </c>
      <c r="AD292" s="22">
        <v>5.0183774402324506</v>
      </c>
      <c r="AE292" s="22">
        <v>9.3524574986424405</v>
      </c>
      <c r="AF292" s="22">
        <v>13.801562417546483</v>
      </c>
      <c r="AG292" s="22">
        <v>39.994064569764497</v>
      </c>
      <c r="AH292" s="22">
        <v>52.480121098622604</v>
      </c>
      <c r="AI292" s="22">
        <v>478.20900296542283</v>
      </c>
      <c r="AJ292" s="22">
        <v>46.39925657132148</v>
      </c>
      <c r="AK292" s="22">
        <v>100.82988974836114</v>
      </c>
      <c r="AL292" s="22">
        <v>0</v>
      </c>
      <c r="AM292" s="22"/>
      <c r="AN292" s="22">
        <v>28.585217401920591</v>
      </c>
      <c r="AO292" s="22">
        <v>47.485528830159055</v>
      </c>
      <c r="AP292" s="22">
        <v>65.849502553423875</v>
      </c>
      <c r="AQ292" s="22">
        <v>34.565289771805212</v>
      </c>
      <c r="AR292" s="22">
        <v>5.3705071799049842</v>
      </c>
      <c r="AS292" s="22">
        <v>9.2923650023841233</v>
      </c>
      <c r="AT292" s="22">
        <v>9.9517397760746356</v>
      </c>
      <c r="AU292" s="22">
        <v>33.984625072543842</v>
      </c>
      <c r="AV292" s="22">
        <v>60.887921456713002</v>
      </c>
      <c r="AW292" s="22">
        <v>127.34409393544507</v>
      </c>
      <c r="AX292" s="22">
        <v>66.121356948624026</v>
      </c>
    </row>
    <row r="293" spans="1:50">
      <c r="A293" s="21" t="s">
        <v>154</v>
      </c>
      <c r="C293" s="5" t="s">
        <v>132</v>
      </c>
      <c r="D293" s="5" t="s">
        <v>145</v>
      </c>
      <c r="F293" s="22">
        <v>2.7319259557460218</v>
      </c>
      <c r="G293" s="22">
        <v>28.082895151444525</v>
      </c>
      <c r="H293" s="22">
        <v>15.153329067735857</v>
      </c>
      <c r="I293" s="22">
        <v>2.2451579691272929</v>
      </c>
      <c r="J293" s="22">
        <v>1.5482174965239519</v>
      </c>
      <c r="K293" s="22">
        <v>13.012199142554147</v>
      </c>
      <c r="L293" s="22">
        <v>3.9062882220951876</v>
      </c>
      <c r="M293" s="22">
        <v>10.184103283038935</v>
      </c>
      <c r="N293" s="22">
        <v>3.1582298308926045</v>
      </c>
      <c r="O293" s="22">
        <v>1.367570781359853</v>
      </c>
      <c r="P293" s="22">
        <v>5.8189392633942552</v>
      </c>
      <c r="Q293" s="22">
        <v>4.1572370579239504</v>
      </c>
      <c r="R293" s="22">
        <v>46.524716720062422</v>
      </c>
      <c r="S293" s="22">
        <v>45.875927052798545</v>
      </c>
      <c r="T293" s="22">
        <v>57.704553657918417</v>
      </c>
      <c r="U293" s="22">
        <v>46.019341365096139</v>
      </c>
      <c r="V293" s="22">
        <v>93.659051521713238</v>
      </c>
      <c r="W293" s="22">
        <v>46.114759076113359</v>
      </c>
      <c r="X293" s="22">
        <v>62.346607846599873</v>
      </c>
      <c r="Y293" s="22">
        <v>101.78012265312121</v>
      </c>
      <c r="Z293" s="22">
        <v>162.35589517234314</v>
      </c>
      <c r="AA293" s="22">
        <v>48.301901303351357</v>
      </c>
      <c r="AB293" s="22">
        <v>90.861276636548638</v>
      </c>
      <c r="AC293" s="22">
        <v>3.9473635190800445</v>
      </c>
      <c r="AD293" s="22">
        <v>3.92964049957112</v>
      </c>
      <c r="AE293" s="22">
        <v>8.075147581006533</v>
      </c>
      <c r="AF293" s="22">
        <v>14.65465583221547</v>
      </c>
      <c r="AG293" s="22">
        <v>63.178363943988785</v>
      </c>
      <c r="AH293" s="22">
        <v>52.570622370927829</v>
      </c>
      <c r="AI293" s="22">
        <v>49.848427828116719</v>
      </c>
      <c r="AJ293" s="22">
        <v>70.828768600357279</v>
      </c>
      <c r="AK293" s="22">
        <v>0</v>
      </c>
      <c r="AL293" s="22">
        <v>91.835341802939269</v>
      </c>
      <c r="AM293" s="22"/>
      <c r="AN293" s="22">
        <v>68.316213389155834</v>
      </c>
      <c r="AO293" s="22">
        <v>114.35793571324923</v>
      </c>
      <c r="AP293" s="22">
        <v>49.536286805903615</v>
      </c>
      <c r="AQ293" s="22">
        <v>73.890868013217741</v>
      </c>
      <c r="AR293" s="22">
        <v>5.0374164437624023</v>
      </c>
      <c r="AS293" s="22">
        <v>8.6796450295272702</v>
      </c>
      <c r="AT293" s="22">
        <v>9.2810864358717922</v>
      </c>
      <c r="AU293" s="22">
        <v>36.500487117687811</v>
      </c>
      <c r="AV293" s="22">
        <v>132.19272084751896</v>
      </c>
      <c r="AW293" s="22">
        <v>70.104887322250192</v>
      </c>
      <c r="AX293" s="22">
        <v>100.82988974836111</v>
      </c>
    </row>
    <row r="294" spans="1:50">
      <c r="A294" s="21" t="s">
        <v>155</v>
      </c>
      <c r="C294" s="5" t="s">
        <v>132</v>
      </c>
      <c r="D294" s="5" t="s">
        <v>145</v>
      </c>
      <c r="F294" s="22">
        <v>4.4667021544146532</v>
      </c>
      <c r="G294" s="22">
        <v>100.33621339586918</v>
      </c>
      <c r="H294" s="22">
        <v>9.5727857502395732</v>
      </c>
      <c r="I294" s="22">
        <v>1.7866163458040683</v>
      </c>
      <c r="J294" s="22">
        <v>1.3668376794369665</v>
      </c>
      <c r="K294" s="22">
        <v>12.81085979065243</v>
      </c>
      <c r="L294" s="22">
        <v>3.8807211371870793</v>
      </c>
      <c r="M294" s="22">
        <v>11.828462717003097</v>
      </c>
      <c r="N294" s="22">
        <v>3.1279886511483039</v>
      </c>
      <c r="O294" s="22">
        <v>1.3987467491366514</v>
      </c>
      <c r="P294" s="22">
        <v>13.706828386422615</v>
      </c>
      <c r="Q294" s="22">
        <v>9.0445369963701836</v>
      </c>
      <c r="R294" s="22">
        <v>25.080431813821789</v>
      </c>
      <c r="S294" s="22">
        <v>45.912827403935218</v>
      </c>
      <c r="T294" s="22">
        <v>36.495333601729605</v>
      </c>
      <c r="U294" s="22">
        <v>58.686581928357612</v>
      </c>
      <c r="V294" s="22">
        <v>127.20806785914792</v>
      </c>
      <c r="W294" s="22">
        <v>95.4304199133163</v>
      </c>
      <c r="X294" s="22">
        <v>89.316282125157656</v>
      </c>
      <c r="Y294" s="22">
        <v>60.68297312922995</v>
      </c>
      <c r="Z294" s="22">
        <v>65.686390200240808</v>
      </c>
      <c r="AA294" s="22">
        <v>670.58495672374261</v>
      </c>
      <c r="AB294" s="22">
        <v>45.54142213629838</v>
      </c>
      <c r="AC294" s="22">
        <v>16.564155542111067</v>
      </c>
      <c r="AD294" s="22">
        <v>14.388364930143103</v>
      </c>
      <c r="AE294" s="22">
        <v>20.563312214945892</v>
      </c>
      <c r="AF294" s="22">
        <v>22.313214730772504</v>
      </c>
      <c r="AG294" s="22">
        <v>52.781724397864323</v>
      </c>
      <c r="AH294" s="22">
        <v>311.57167753757227</v>
      </c>
      <c r="AI294" s="22">
        <v>71.3727499166217</v>
      </c>
      <c r="AJ294" s="22">
        <v>33.010984815181601</v>
      </c>
      <c r="AK294" s="22">
        <v>34.779771288339916</v>
      </c>
      <c r="AL294" s="22">
        <v>56.931673432059327</v>
      </c>
      <c r="AM294" s="22"/>
      <c r="AN294" s="22">
        <v>17.758505812708954</v>
      </c>
      <c r="AO294" s="22">
        <v>45.565550783335873</v>
      </c>
      <c r="AP294" s="22">
        <v>163.54597018624898</v>
      </c>
      <c r="AQ294" s="22">
        <v>16.018609151372971</v>
      </c>
      <c r="AR294" s="22">
        <v>3.8933287904282183</v>
      </c>
      <c r="AS294" s="22">
        <v>3.5679324503551189</v>
      </c>
      <c r="AT294" s="22">
        <v>9.1208597863914687</v>
      </c>
      <c r="AU294" s="22">
        <v>9.0320180360430378</v>
      </c>
      <c r="AV294" s="22">
        <v>15.438848474029978</v>
      </c>
      <c r="AW294" s="22">
        <v>21.68194851155106</v>
      </c>
      <c r="AX294" s="22">
        <v>27.231589587428722</v>
      </c>
    </row>
    <row r="295" spans="1:50">
      <c r="A295" s="21" t="s">
        <v>156</v>
      </c>
      <c r="C295" s="5" t="s">
        <v>132</v>
      </c>
      <c r="D295" s="5" t="s">
        <v>145</v>
      </c>
      <c r="F295" s="22">
        <v>2.6302117013348285</v>
      </c>
      <c r="G295" s="22">
        <v>74.151377095404484</v>
      </c>
      <c r="H295" s="22">
        <v>13.993994605589304</v>
      </c>
      <c r="I295" s="22">
        <v>2.4814136976389216</v>
      </c>
      <c r="J295" s="22">
        <v>1.7041878143336311</v>
      </c>
      <c r="K295" s="22">
        <v>18.539086672625611</v>
      </c>
      <c r="L295" s="22">
        <v>3.8861102278060242</v>
      </c>
      <c r="M295" s="22">
        <v>12.490725734492477</v>
      </c>
      <c r="N295" s="22">
        <v>3.2953768171240991</v>
      </c>
      <c r="O295" s="22">
        <v>1.5087770074986366</v>
      </c>
      <c r="P295" s="22">
        <v>5.9181972821931472</v>
      </c>
      <c r="Q295" s="22">
        <v>4.116123815713788</v>
      </c>
      <c r="R295" s="22">
        <v>166.16264911522916</v>
      </c>
      <c r="S295" s="22">
        <v>35.224928745912308</v>
      </c>
      <c r="T295" s="22">
        <v>72.543857537897068</v>
      </c>
      <c r="U295" s="22">
        <v>78.568021572806344</v>
      </c>
      <c r="V295" s="22">
        <v>73.467619289490429</v>
      </c>
      <c r="W295" s="22">
        <v>114.61446353453169</v>
      </c>
      <c r="X295" s="22">
        <v>55.331865888153331</v>
      </c>
      <c r="Y295" s="22">
        <v>66.870057922133313</v>
      </c>
      <c r="Z295" s="22">
        <v>50.580193921042515</v>
      </c>
      <c r="AA295" s="22">
        <v>100.82988974836123</v>
      </c>
      <c r="AB295" s="22">
        <v>58.039821872703335</v>
      </c>
      <c r="AC295" s="22">
        <v>4.4333984826617128</v>
      </c>
      <c r="AD295" s="22">
        <v>3.592188603313609</v>
      </c>
      <c r="AE295" s="22">
        <v>11.52794463128367</v>
      </c>
      <c r="AF295" s="22">
        <v>11.974968413067733</v>
      </c>
      <c r="AG295" s="22">
        <v>58.110130079209519</v>
      </c>
      <c r="AH295" s="22">
        <v>29.967396403988246</v>
      </c>
      <c r="AI295" s="22">
        <v>84.193112256800006</v>
      </c>
      <c r="AJ295" s="22">
        <v>61.161582116247502</v>
      </c>
      <c r="AK295" s="22">
        <v>70.70281025374338</v>
      </c>
      <c r="AL295" s="22">
        <v>369.87471839436017</v>
      </c>
      <c r="AM295" s="22"/>
      <c r="AN295" s="22">
        <v>63.758473100819259</v>
      </c>
      <c r="AO295" s="22">
        <v>50.760380868850049</v>
      </c>
      <c r="AP295" s="22">
        <v>417.19845943454089</v>
      </c>
      <c r="AQ295" s="22">
        <v>49.646136041781226</v>
      </c>
      <c r="AR295" s="22">
        <v>4.4267980478749314</v>
      </c>
      <c r="AS295" s="22">
        <v>8.1613362840697512</v>
      </c>
      <c r="AT295" s="22">
        <v>11.085870820880563</v>
      </c>
      <c r="AU295" s="22">
        <v>29.597209653438867</v>
      </c>
      <c r="AV295" s="22">
        <v>163.57201180927797</v>
      </c>
      <c r="AW295" s="22">
        <v>72.369599501829001</v>
      </c>
      <c r="AX295" s="22">
        <v>127.21142202767994</v>
      </c>
    </row>
    <row r="296" spans="1:50">
      <c r="A296" s="21" t="s">
        <v>157</v>
      </c>
      <c r="C296" s="5" t="s">
        <v>132</v>
      </c>
      <c r="D296" s="5" t="s">
        <v>145</v>
      </c>
      <c r="F296" s="22">
        <v>2.3720362368378112</v>
      </c>
      <c r="G296" s="22">
        <v>33.914956831463883</v>
      </c>
      <c r="H296" s="22">
        <v>10.666133355411359</v>
      </c>
      <c r="I296" s="22">
        <v>1.8763685010739208</v>
      </c>
      <c r="J296" s="22">
        <v>1.7456212603050218</v>
      </c>
      <c r="K296" s="22">
        <v>23.118110420777931</v>
      </c>
      <c r="L296" s="22">
        <v>3.0558423904451435</v>
      </c>
      <c r="M296" s="22">
        <v>11.878750980864677</v>
      </c>
      <c r="N296" s="22">
        <v>3.1907332023952044</v>
      </c>
      <c r="O296" s="22">
        <v>1.2466136634919527</v>
      </c>
      <c r="P296" s="22">
        <v>8.1372153192805925</v>
      </c>
      <c r="Q296" s="22">
        <v>6.2246812980884059</v>
      </c>
      <c r="R296" s="22">
        <v>41.754845149167714</v>
      </c>
      <c r="S296" s="22">
        <v>52.875710712047486</v>
      </c>
      <c r="T296" s="22">
        <v>0</v>
      </c>
      <c r="U296" s="22">
        <v>30.931651935920637</v>
      </c>
      <c r="V296" s="22">
        <v>71.487274374009559</v>
      </c>
      <c r="W296" s="22">
        <v>154.10051971476568</v>
      </c>
      <c r="X296" s="22">
        <v>42.895351208710515</v>
      </c>
      <c r="Y296" s="22">
        <v>61.134170287982592</v>
      </c>
      <c r="Z296" s="22">
        <v>43.00049841480665</v>
      </c>
      <c r="AA296" s="22">
        <v>18.726859724546063</v>
      </c>
      <c r="AB296" s="22">
        <v>70.703165662004608</v>
      </c>
      <c r="AC296" s="22">
        <v>10.304667592820524</v>
      </c>
      <c r="AD296" s="22">
        <v>8.0518353626672745</v>
      </c>
      <c r="AE296" s="22">
        <v>18.616993104017755</v>
      </c>
      <c r="AF296" s="22">
        <v>26.653116931595658</v>
      </c>
      <c r="AG296" s="22">
        <v>234.22929655225309</v>
      </c>
      <c r="AH296" s="22">
        <v>67.60979970044518</v>
      </c>
      <c r="AI296" s="22">
        <v>70.715963251074598</v>
      </c>
      <c r="AJ296" s="22">
        <v>100.82988974836115</v>
      </c>
      <c r="AK296" s="22">
        <v>100.82988974836115</v>
      </c>
      <c r="AL296" s="22">
        <v>163.54021892396497</v>
      </c>
      <c r="AM296" s="22"/>
      <c r="AN296" s="22">
        <v>42.817106295724344</v>
      </c>
      <c r="AO296" s="22">
        <v>81.809394815073091</v>
      </c>
      <c r="AP296" s="22">
        <v>100.82988974836115</v>
      </c>
      <c r="AQ296" s="22">
        <v>42.022102499990588</v>
      </c>
      <c r="AR296" s="22">
        <v>4.9282548663244992</v>
      </c>
      <c r="AS296" s="22">
        <v>3.7553800692363493</v>
      </c>
      <c r="AT296" s="22">
        <v>9.4954337902312727</v>
      </c>
      <c r="AU296" s="22">
        <v>11.400331410126453</v>
      </c>
      <c r="AV296" s="22">
        <v>18.538898209040294</v>
      </c>
      <c r="AW296" s="22">
        <v>48.724928869316031</v>
      </c>
      <c r="AX296" s="22">
        <v>57.37042128069475</v>
      </c>
    </row>
    <row r="297" spans="1:50">
      <c r="A297" s="21" t="s">
        <v>158</v>
      </c>
      <c r="C297" s="5" t="s">
        <v>132</v>
      </c>
      <c r="D297" s="5" t="s">
        <v>159</v>
      </c>
      <c r="F297" s="22">
        <v>1.9434969253993919</v>
      </c>
      <c r="G297" s="22">
        <v>23.2761071044422</v>
      </c>
      <c r="H297" s="22">
        <v>13.589793621869743</v>
      </c>
      <c r="I297" s="22">
        <v>4.3553954070060774</v>
      </c>
      <c r="J297" s="22">
        <v>3.0404005727682453</v>
      </c>
      <c r="K297" s="22">
        <v>37.547236814781336</v>
      </c>
      <c r="L297" s="22">
        <v>3.3181881004942038</v>
      </c>
      <c r="M297" s="22">
        <v>14.303955749460449</v>
      </c>
      <c r="N297" s="22">
        <v>2.4404065738070537</v>
      </c>
      <c r="O297" s="22">
        <v>1.9895223127374473</v>
      </c>
      <c r="P297" s="22">
        <v>6.2905909339873807</v>
      </c>
      <c r="Q297" s="22">
        <v>4.5772836416138318</v>
      </c>
      <c r="R297" s="22">
        <v>0</v>
      </c>
      <c r="S297" s="22">
        <v>35.376189882235792</v>
      </c>
      <c r="T297" s="22">
        <v>127.18952142359001</v>
      </c>
      <c r="U297" s="22">
        <v>89.532303302565225</v>
      </c>
      <c r="V297" s="22">
        <v>369.87471839436017</v>
      </c>
      <c r="W297" s="22">
        <v>131.96717009827714</v>
      </c>
      <c r="X297" s="22">
        <v>63.640235791632044</v>
      </c>
      <c r="Y297" s="22">
        <v>113.82909115317899</v>
      </c>
      <c r="Z297" s="22">
        <v>78.372543548934004</v>
      </c>
      <c r="AA297" s="22">
        <v>113.80122204638623</v>
      </c>
      <c r="AB297" s="22">
        <v>72.852263692516729</v>
      </c>
      <c r="AC297" s="22">
        <v>8.011831180638227</v>
      </c>
      <c r="AD297" s="22">
        <v>6.2719225627596504</v>
      </c>
      <c r="AE297" s="22">
        <v>28.705264333043424</v>
      </c>
      <c r="AF297" s="22">
        <v>26.79364824361587</v>
      </c>
      <c r="AG297" s="22">
        <v>311.57167753757227</v>
      </c>
      <c r="AH297" s="22">
        <v>27.776889367650721</v>
      </c>
      <c r="AI297" s="22">
        <v>46.576702118273907</v>
      </c>
      <c r="AJ297" s="22">
        <v>0</v>
      </c>
      <c r="AK297" s="22">
        <v>127.24265837728572</v>
      </c>
      <c r="AL297" s="22">
        <v>0</v>
      </c>
      <c r="AM297" s="22"/>
      <c r="AN297" s="22">
        <v>163.52036075341078</v>
      </c>
      <c r="AO297" s="22">
        <v>53.069536827238025</v>
      </c>
      <c r="AP297" s="22">
        <v>132.24805567771355</v>
      </c>
      <c r="AQ297" s="22">
        <v>63.535706663832144</v>
      </c>
      <c r="AR297" s="22">
        <v>7.9954667779347703</v>
      </c>
      <c r="AS297" s="22">
        <v>3.7836938645176876</v>
      </c>
      <c r="AT297" s="22">
        <v>8.472119855148577</v>
      </c>
      <c r="AU297" s="22">
        <v>41.984601198527557</v>
      </c>
      <c r="AV297" s="22">
        <v>70.701576822565571</v>
      </c>
      <c r="AW297" s="22">
        <v>127.21593420289032</v>
      </c>
      <c r="AX297" s="22">
        <v>100.82988974836111</v>
      </c>
    </row>
    <row r="298" spans="1:50">
      <c r="A298" s="21" t="s">
        <v>160</v>
      </c>
      <c r="C298" s="5" t="s">
        <v>132</v>
      </c>
      <c r="D298" s="5" t="s">
        <v>159</v>
      </c>
      <c r="F298" s="22">
        <v>2.1272138188029306</v>
      </c>
      <c r="G298" s="22">
        <v>30.350240342954915</v>
      </c>
      <c r="H298" s="22">
        <v>17.098030683574521</v>
      </c>
      <c r="I298" s="22">
        <v>2.5577345508300513</v>
      </c>
      <c r="J298" s="22">
        <v>2.1260254556171483</v>
      </c>
      <c r="K298" s="22">
        <v>26.675150486512685</v>
      </c>
      <c r="L298" s="22">
        <v>3.6162447662896011</v>
      </c>
      <c r="M298" s="22">
        <v>10.543678168516768</v>
      </c>
      <c r="N298" s="22">
        <v>2.898737937395127</v>
      </c>
      <c r="O298" s="22">
        <v>1.7604980329590099</v>
      </c>
      <c r="P298" s="22">
        <v>6.1971111428626662</v>
      </c>
      <c r="Q298" s="22">
        <v>4.6731698153775305</v>
      </c>
      <c r="R298" s="22">
        <v>49.903371397897942</v>
      </c>
      <c r="S298" s="22">
        <v>53.619322445691722</v>
      </c>
      <c r="T298" s="22">
        <v>67.83541062948693</v>
      </c>
      <c r="U298" s="22">
        <v>58.338889539440316</v>
      </c>
      <c r="V298" s="22">
        <v>87.794674175542838</v>
      </c>
      <c r="W298" s="22">
        <v>92.346574656461726</v>
      </c>
      <c r="X298" s="22">
        <v>67.83621102312614</v>
      </c>
      <c r="Y298" s="22">
        <v>51.157139140857666</v>
      </c>
      <c r="Z298" s="22">
        <v>155.44709961783499</v>
      </c>
      <c r="AA298" s="22">
        <v>27.504587504933653</v>
      </c>
      <c r="AB298" s="22">
        <v>72.872015809092687</v>
      </c>
      <c r="AC298" s="22">
        <v>8.6521416468807892</v>
      </c>
      <c r="AD298" s="22">
        <v>6.5310151729803039</v>
      </c>
      <c r="AE298" s="22">
        <v>22.35408207085473</v>
      </c>
      <c r="AF298" s="22">
        <v>31.257079817009497</v>
      </c>
      <c r="AG298" s="22">
        <v>72.699276872005953</v>
      </c>
      <c r="AH298" s="22">
        <v>32.270928666241225</v>
      </c>
      <c r="AI298" s="22">
        <v>100.82988974836127</v>
      </c>
      <c r="AJ298" s="22">
        <v>0</v>
      </c>
      <c r="AK298" s="22">
        <v>127.21894887828573</v>
      </c>
      <c r="AL298" s="22">
        <v>60.407713307037028</v>
      </c>
      <c r="AM298" s="22"/>
      <c r="AN298" s="22">
        <v>110.58370377164744</v>
      </c>
      <c r="AO298" s="22">
        <v>62.433619111419624</v>
      </c>
      <c r="AP298" s="22">
        <v>127.46154267340937</v>
      </c>
      <c r="AQ298" s="22">
        <v>34.856290630931063</v>
      </c>
      <c r="AR298" s="22">
        <v>8.5270659706453849</v>
      </c>
      <c r="AS298" s="22">
        <v>3.78351024762588</v>
      </c>
      <c r="AT298" s="22">
        <v>8.8257526131497865</v>
      </c>
      <c r="AU298" s="22">
        <v>46.410636072119622</v>
      </c>
      <c r="AV298" s="22">
        <v>72.183542607916081</v>
      </c>
      <c r="AW298" s="22">
        <v>100.82988974836127</v>
      </c>
      <c r="AX298" s="22">
        <v>234.22929655225312</v>
      </c>
    </row>
    <row r="299" spans="1:50">
      <c r="A299" s="21" t="s">
        <v>161</v>
      </c>
      <c r="C299" s="5" t="s">
        <v>132</v>
      </c>
      <c r="D299" s="5" t="s">
        <v>159</v>
      </c>
      <c r="F299" s="22">
        <v>2.0217662647956747</v>
      </c>
      <c r="G299" s="22">
        <v>12.201917493261456</v>
      </c>
      <c r="H299" s="22">
        <v>16.690576943508184</v>
      </c>
      <c r="I299" s="22">
        <v>2.736209628870256</v>
      </c>
      <c r="J299" s="22">
        <v>3.1423140303329573</v>
      </c>
      <c r="K299" s="22">
        <v>136.15973395656141</v>
      </c>
      <c r="L299" s="22">
        <v>3.6667443680347365</v>
      </c>
      <c r="M299" s="22">
        <v>13.459766386087191</v>
      </c>
      <c r="N299" s="22">
        <v>3.1693270951572248</v>
      </c>
      <c r="O299" s="22">
        <v>2.3618067110676773</v>
      </c>
      <c r="P299" s="22">
        <v>7.960471114663263</v>
      </c>
      <c r="Q299" s="22">
        <v>5.0463597652850405</v>
      </c>
      <c r="R299" s="22">
        <v>81.005036833712524</v>
      </c>
      <c r="S299" s="22">
        <v>65.268223427729026</v>
      </c>
      <c r="T299" s="22">
        <v>61.181793830981618</v>
      </c>
      <c r="U299" s="22">
        <v>56.052460762964252</v>
      </c>
      <c r="V299" s="22">
        <v>278.64690547164048</v>
      </c>
      <c r="W299" s="22">
        <v>72.226861536713415</v>
      </c>
      <c r="X299" s="22">
        <v>59.808531683029749</v>
      </c>
      <c r="Y299" s="22">
        <v>215.07103909248838</v>
      </c>
      <c r="Z299" s="22">
        <v>73.376841324518836</v>
      </c>
      <c r="AA299" s="22">
        <v>45.714962844520478</v>
      </c>
      <c r="AB299" s="22">
        <v>0</v>
      </c>
      <c r="AC299" s="22">
        <v>10.008918636182331</v>
      </c>
      <c r="AD299" s="22">
        <v>7.0388342470398584</v>
      </c>
      <c r="AE299" s="22">
        <v>22.976250100458039</v>
      </c>
      <c r="AF299" s="22">
        <v>43.789264096027814</v>
      </c>
      <c r="AG299" s="22">
        <v>72.323172548714638</v>
      </c>
      <c r="AH299" s="22">
        <v>56.834766570236312</v>
      </c>
      <c r="AI299" s="22">
        <v>234.22929655225317</v>
      </c>
      <c r="AJ299" s="22">
        <v>78.740525576693614</v>
      </c>
      <c r="AK299" s="22">
        <v>100.82988974836107</v>
      </c>
      <c r="AL299" s="22">
        <v>88.753226556485032</v>
      </c>
      <c r="AM299" s="22"/>
      <c r="AN299" s="22">
        <v>65.694810806519953</v>
      </c>
      <c r="AO299" s="22">
        <v>61.037298932961562</v>
      </c>
      <c r="AP299" s="22">
        <v>87.115940202320658</v>
      </c>
      <c r="AQ299" s="22">
        <v>29.569690386050954</v>
      </c>
      <c r="AR299" s="22">
        <v>7.4523929916319132</v>
      </c>
      <c r="AS299" s="22">
        <v>6.1541157525422605</v>
      </c>
      <c r="AT299" s="22">
        <v>12.008415149621895</v>
      </c>
      <c r="AU299" s="22">
        <v>90.838934460916448</v>
      </c>
      <c r="AV299" s="22">
        <v>234.22929655225309</v>
      </c>
      <c r="AW299" s="22">
        <v>0</v>
      </c>
      <c r="AX299" s="22">
        <v>0</v>
      </c>
    </row>
    <row r="300" spans="1:50">
      <c r="A300" s="21" t="s">
        <v>162</v>
      </c>
      <c r="C300" s="5" t="s">
        <v>132</v>
      </c>
      <c r="D300" s="5" t="s">
        <v>159</v>
      </c>
      <c r="F300" s="22">
        <v>2.0540104782243405</v>
      </c>
      <c r="G300" s="22">
        <v>20.633089032967735</v>
      </c>
      <c r="H300" s="22">
        <v>15.416915172891079</v>
      </c>
      <c r="I300" s="22">
        <v>3.760108064039235</v>
      </c>
      <c r="J300" s="22">
        <v>2.7423355613024656</v>
      </c>
      <c r="K300" s="22">
        <v>35.026911831536438</v>
      </c>
      <c r="L300" s="22">
        <v>3.6709576259120684</v>
      </c>
      <c r="M300" s="22">
        <v>12.139054005369587</v>
      </c>
      <c r="N300" s="22">
        <v>3.0168054993542563</v>
      </c>
      <c r="O300" s="22">
        <v>1.9029220697043474</v>
      </c>
      <c r="P300" s="22">
        <v>7.4244316935430668</v>
      </c>
      <c r="Q300" s="22">
        <v>8.3090940064377605</v>
      </c>
      <c r="R300" s="22">
        <v>91.327746308153849</v>
      </c>
      <c r="S300" s="22">
        <v>95.929781209544629</v>
      </c>
      <c r="T300" s="22">
        <v>49.906950284358885</v>
      </c>
      <c r="U300" s="22">
        <v>40.207212072907119</v>
      </c>
      <c r="V300" s="22">
        <v>68.882392415551863</v>
      </c>
      <c r="W300" s="22">
        <v>60.957640044507791</v>
      </c>
      <c r="X300" s="22">
        <v>57.069476357349181</v>
      </c>
      <c r="Y300" s="22">
        <v>127.65608239396339</v>
      </c>
      <c r="Z300" s="22">
        <v>56.15774808144954</v>
      </c>
      <c r="AA300" s="22">
        <v>88.854176779033466</v>
      </c>
      <c r="AB300" s="22">
        <v>234.22929655225315</v>
      </c>
      <c r="AC300" s="22">
        <v>11.390090896332955</v>
      </c>
      <c r="AD300" s="22">
        <v>11.045075755626817</v>
      </c>
      <c r="AE300" s="22">
        <v>19.56321468863575</v>
      </c>
      <c r="AF300" s="22">
        <v>26.993816641858203</v>
      </c>
      <c r="AG300" s="22">
        <v>58.184033900148179</v>
      </c>
      <c r="AH300" s="22">
        <v>99.202426516855525</v>
      </c>
      <c r="AI300" s="22">
        <v>311.57167753757227</v>
      </c>
      <c r="AJ300" s="22">
        <v>369.87471839436023</v>
      </c>
      <c r="AK300" s="22">
        <v>234.22929655225312</v>
      </c>
      <c r="AL300" s="22">
        <v>163.75872329198603</v>
      </c>
      <c r="AM300" s="22"/>
      <c r="AN300" s="22">
        <v>38.335345356802641</v>
      </c>
      <c r="AO300" s="22">
        <v>113.78961178003364</v>
      </c>
      <c r="AP300" s="22">
        <v>178.06808049222022</v>
      </c>
      <c r="AQ300" s="22">
        <v>74.554819790389374</v>
      </c>
      <c r="AR300" s="22">
        <v>6.8390837273828629</v>
      </c>
      <c r="AS300" s="22">
        <v>3.785863217006455</v>
      </c>
      <c r="AT300" s="22">
        <v>10.750929863359298</v>
      </c>
      <c r="AU300" s="22">
        <v>45.806973080170494</v>
      </c>
      <c r="AV300" s="22">
        <v>40.986812248931678</v>
      </c>
      <c r="AW300" s="22">
        <v>70.723410558434381</v>
      </c>
      <c r="AX300" s="22">
        <v>0</v>
      </c>
    </row>
    <row r="301" spans="1:50">
      <c r="A301" s="21" t="s">
        <v>163</v>
      </c>
      <c r="C301" s="5" t="s">
        <v>132</v>
      </c>
      <c r="D301" s="5" t="s">
        <v>159</v>
      </c>
      <c r="F301" s="22">
        <v>1.3685472262276408</v>
      </c>
      <c r="G301" s="22">
        <v>9.1949786266225715</v>
      </c>
      <c r="H301" s="22">
        <v>14.066078654679153</v>
      </c>
      <c r="I301" s="22">
        <v>3.1039578027108741</v>
      </c>
      <c r="J301" s="22">
        <v>10.130126331896541</v>
      </c>
      <c r="K301" s="22">
        <v>80.068925223967184</v>
      </c>
      <c r="L301" s="22">
        <v>9.5379608720357112</v>
      </c>
      <c r="M301" s="22">
        <v>42.020330157225324</v>
      </c>
      <c r="N301" s="22">
        <v>2.6396240783735907</v>
      </c>
      <c r="O301" s="22">
        <v>1.5238210498901907</v>
      </c>
      <c r="P301" s="22">
        <v>8.1171546890487232</v>
      </c>
      <c r="Q301" s="22">
        <v>12.903560958015031</v>
      </c>
      <c r="R301" s="22">
        <v>47.871408580020265</v>
      </c>
      <c r="S301" s="22">
        <v>66.106782301056796</v>
      </c>
      <c r="T301" s="22">
        <v>56.042114747402437</v>
      </c>
      <c r="U301" s="22">
        <v>41.716217728458119</v>
      </c>
      <c r="V301" s="22">
        <v>49.551019940361549</v>
      </c>
      <c r="W301" s="22">
        <v>112.96682881873217</v>
      </c>
      <c r="X301" s="22">
        <v>68.929286897194373</v>
      </c>
      <c r="Y301" s="22">
        <v>101.29594802895174</v>
      </c>
      <c r="Z301" s="22">
        <v>86.309061324173825</v>
      </c>
      <c r="AA301" s="22">
        <v>72.598687506034807</v>
      </c>
      <c r="AB301" s="22">
        <v>434.68776547477535</v>
      </c>
      <c r="AC301" s="22">
        <v>53.571840070620802</v>
      </c>
      <c r="AD301" s="22">
        <v>27.433033739454828</v>
      </c>
      <c r="AE301" s="22">
        <v>163.56178844910309</v>
      </c>
      <c r="AF301" s="22">
        <v>100.8298897483612</v>
      </c>
      <c r="AG301" s="22">
        <v>73.421659800017167</v>
      </c>
      <c r="AH301" s="22">
        <v>100.82988974836103</v>
      </c>
      <c r="AI301" s="22">
        <v>127.70612922656873</v>
      </c>
      <c r="AJ301" s="22">
        <v>0</v>
      </c>
      <c r="AK301" s="22">
        <v>89.060098021235603</v>
      </c>
      <c r="AL301" s="22">
        <v>71.053581107195726</v>
      </c>
      <c r="AM301" s="22"/>
      <c r="AN301" s="22">
        <v>51.506500288985301</v>
      </c>
      <c r="AO301" s="22">
        <v>87.733517890869081</v>
      </c>
      <c r="AP301" s="22">
        <v>55.660369243968695</v>
      </c>
      <c r="AQ301" s="22">
        <v>55.322275346289729</v>
      </c>
      <c r="AR301" s="22">
        <v>5.5237384605431901</v>
      </c>
      <c r="AS301" s="22">
        <v>3.2747117496992129</v>
      </c>
      <c r="AT301" s="22">
        <v>6.6057933064149106</v>
      </c>
      <c r="AU301" s="22">
        <v>43.301226160061361</v>
      </c>
      <c r="AV301" s="22">
        <v>34.66120390025921</v>
      </c>
      <c r="AW301" s="22">
        <v>22.314795783340596</v>
      </c>
      <c r="AX301" s="22">
        <v>234.22929655225303</v>
      </c>
    </row>
    <row r="302" spans="1:50">
      <c r="A302" s="21" t="s">
        <v>164</v>
      </c>
      <c r="C302" s="5" t="s">
        <v>132</v>
      </c>
      <c r="D302" s="5" t="s">
        <v>159</v>
      </c>
      <c r="F302" s="22">
        <v>0.76142645745912607</v>
      </c>
      <c r="G302" s="22">
        <v>19.715367392038374</v>
      </c>
      <c r="H302" s="22">
        <v>15.877876620812133</v>
      </c>
      <c r="I302" s="22">
        <v>1.6828807526651599</v>
      </c>
      <c r="J302" s="22">
        <v>59.128044903089958</v>
      </c>
      <c r="K302" s="22">
        <v>127.26994257658725</v>
      </c>
      <c r="L302" s="22">
        <v>11.518428024029912</v>
      </c>
      <c r="M302" s="22">
        <v>72.435406250639844</v>
      </c>
      <c r="N302" s="22">
        <v>1.9874536723733849</v>
      </c>
      <c r="O302" s="22">
        <v>1.2157196626834923</v>
      </c>
      <c r="P302" s="22">
        <v>8.3852937136095687</v>
      </c>
      <c r="Q302" s="22">
        <v>11.711404326320563</v>
      </c>
      <c r="R302" s="22">
        <v>31.892297785665512</v>
      </c>
      <c r="S302" s="22">
        <v>73.426119836428143</v>
      </c>
      <c r="T302" s="22">
        <v>59.843595068476098</v>
      </c>
      <c r="U302" s="22">
        <v>110.46232563051095</v>
      </c>
      <c r="V302" s="22">
        <v>46.536589569041773</v>
      </c>
      <c r="W302" s="22">
        <v>102.89014606705931</v>
      </c>
      <c r="X302" s="22">
        <v>61.088800454645984</v>
      </c>
      <c r="Y302" s="22">
        <v>114.51044815687584</v>
      </c>
      <c r="Z302" s="22">
        <v>77.878909630203296</v>
      </c>
      <c r="AA302" s="22">
        <v>17.118863037216197</v>
      </c>
      <c r="AB302" s="22">
        <v>72.707981029265937</v>
      </c>
      <c r="AC302" s="22">
        <v>32.249165603287736</v>
      </c>
      <c r="AD302" s="22">
        <v>38.600304094093381</v>
      </c>
      <c r="AE302" s="22">
        <v>72.465753793071244</v>
      </c>
      <c r="AF302" s="22">
        <v>100.82988974836111</v>
      </c>
      <c r="AG302" s="22">
        <v>0</v>
      </c>
      <c r="AH302" s="22">
        <v>100.82988974836138</v>
      </c>
      <c r="AI302" s="22">
        <v>91.15599893596611</v>
      </c>
      <c r="AJ302" s="22">
        <v>90.999265092904608</v>
      </c>
      <c r="AK302" s="22">
        <v>100.82988974836111</v>
      </c>
      <c r="AL302" s="22">
        <v>178.1012681353605</v>
      </c>
      <c r="AM302" s="22"/>
      <c r="AN302" s="22">
        <v>50.283423872741373</v>
      </c>
      <c r="AO302" s="22">
        <v>63.307071464309828</v>
      </c>
      <c r="AP302" s="22">
        <v>0</v>
      </c>
      <c r="AQ302" s="22">
        <v>16.086999104959816</v>
      </c>
      <c r="AR302" s="22">
        <v>1.9443702369995044</v>
      </c>
      <c r="AS302" s="22">
        <v>8.9533371181265071</v>
      </c>
      <c r="AT302" s="22">
        <v>17.880631601100831</v>
      </c>
      <c r="AU302" s="22">
        <v>17.755456156382316</v>
      </c>
      <c r="AV302" s="22">
        <v>62.449247564191666</v>
      </c>
      <c r="AW302" s="22">
        <v>22.30904813904877</v>
      </c>
      <c r="AX302" s="22">
        <v>26.929654422210142</v>
      </c>
    </row>
    <row r="303" spans="1:50">
      <c r="A303" s="21" t="s">
        <v>165</v>
      </c>
      <c r="C303" s="5" t="s">
        <v>132</v>
      </c>
      <c r="D303" s="5" t="s">
        <v>159</v>
      </c>
      <c r="F303" s="22">
        <v>1.1235726800095633</v>
      </c>
      <c r="G303" s="22">
        <v>18.703137548120477</v>
      </c>
      <c r="H303" s="22">
        <v>15.546402266994605</v>
      </c>
      <c r="I303" s="22">
        <v>1.9414587163931956</v>
      </c>
      <c r="J303" s="22">
        <v>46.036419424918236</v>
      </c>
      <c r="K303" s="22">
        <v>89.257037866738443</v>
      </c>
      <c r="L303" s="22">
        <v>11.036906188470871</v>
      </c>
      <c r="M303" s="22">
        <v>53.804464991163066</v>
      </c>
      <c r="N303" s="22">
        <v>2.2041974314085149</v>
      </c>
      <c r="O303" s="22">
        <v>4.6336143561430516</v>
      </c>
      <c r="P303" s="22">
        <v>13.760537081843468</v>
      </c>
      <c r="Q303" s="22">
        <v>19.905369296580915</v>
      </c>
      <c r="R303" s="22">
        <v>88.993256979002808</v>
      </c>
      <c r="S303" s="22">
        <v>54.854156833494571</v>
      </c>
      <c r="T303" s="22">
        <v>155.65480952780251</v>
      </c>
      <c r="U303" s="22">
        <v>40.25222514314364</v>
      </c>
      <c r="V303" s="22">
        <v>59.694269925223438</v>
      </c>
      <c r="W303" s="22">
        <v>61.829474950505272</v>
      </c>
      <c r="X303" s="22">
        <v>40.073354003991966</v>
      </c>
      <c r="Y303" s="22">
        <v>43.015971419385401</v>
      </c>
      <c r="Z303" s="22">
        <v>45.567462515717345</v>
      </c>
      <c r="AA303" s="22">
        <v>123.39591872108477</v>
      </c>
      <c r="AB303" s="22">
        <v>127.97511091833086</v>
      </c>
      <c r="AC303" s="22">
        <v>95.265175497060795</v>
      </c>
      <c r="AD303" s="22">
        <v>45.809050951263252</v>
      </c>
      <c r="AE303" s="22">
        <v>38.596122446656132</v>
      </c>
      <c r="AF303" s="22">
        <v>91.071226473249837</v>
      </c>
      <c r="AG303" s="22">
        <v>57.43239036845852</v>
      </c>
      <c r="AH303" s="22">
        <v>0</v>
      </c>
      <c r="AI303" s="22">
        <v>70.702282575571047</v>
      </c>
      <c r="AJ303" s="22">
        <v>0</v>
      </c>
      <c r="AK303" s="22">
        <v>127.99468513717477</v>
      </c>
      <c r="AL303" s="22">
        <v>127.55995690861025</v>
      </c>
      <c r="AM303" s="22"/>
      <c r="AN303" s="22">
        <v>87.902851172920165</v>
      </c>
      <c r="AO303" s="22">
        <v>38.762312467135146</v>
      </c>
      <c r="AP303" s="22">
        <v>49.21710320120733</v>
      </c>
      <c r="AQ303" s="22">
        <v>92.37760711612502</v>
      </c>
      <c r="AR303" s="22">
        <v>2.333905210986202</v>
      </c>
      <c r="AS303" s="22">
        <v>11.045030450038794</v>
      </c>
      <c r="AT303" s="22">
        <v>15.538920252013993</v>
      </c>
      <c r="AU303" s="22">
        <v>53.352822703541982</v>
      </c>
      <c r="AV303" s="22">
        <v>63.096372665083486</v>
      </c>
      <c r="AW303" s="22">
        <v>60.190044771443553</v>
      </c>
      <c r="AX303" s="22">
        <v>91.269813696709434</v>
      </c>
    </row>
    <row r="304" spans="1:50">
      <c r="A304" s="21" t="s">
        <v>166</v>
      </c>
      <c r="C304" s="5" t="s">
        <v>132</v>
      </c>
      <c r="D304" s="5" t="s">
        <v>159</v>
      </c>
      <c r="F304" s="22">
        <v>0.91141102491434822</v>
      </c>
      <c r="G304" s="22">
        <v>17.734473643481039</v>
      </c>
      <c r="H304" s="22">
        <v>13.834184882956443</v>
      </c>
      <c r="I304" s="22">
        <v>1.9793349020190834</v>
      </c>
      <c r="J304" s="22">
        <v>38.867087775059233</v>
      </c>
      <c r="K304" s="22">
        <v>72.47634393781037</v>
      </c>
      <c r="L304" s="22">
        <v>11.75206551583476</v>
      </c>
      <c r="M304" s="22">
        <v>49.741429194244724</v>
      </c>
      <c r="N304" s="22">
        <v>2.3989378065067104</v>
      </c>
      <c r="O304" s="22">
        <v>1.0626184818841298</v>
      </c>
      <c r="P304" s="22">
        <v>24.369003689826812</v>
      </c>
      <c r="Q304" s="22">
        <v>30.319271945768179</v>
      </c>
      <c r="R304" s="22">
        <v>0</v>
      </c>
      <c r="S304" s="22">
        <v>50.684713586698344</v>
      </c>
      <c r="T304" s="22">
        <v>50.147716898744321</v>
      </c>
      <c r="U304" s="22">
        <v>74.719883212670339</v>
      </c>
      <c r="V304" s="22">
        <v>59.104306864526968</v>
      </c>
      <c r="W304" s="22">
        <v>71.404268344718616</v>
      </c>
      <c r="X304" s="22">
        <v>56.12495891788565</v>
      </c>
      <c r="Y304" s="22">
        <v>71.471559044394851</v>
      </c>
      <c r="Z304" s="22">
        <v>73.49685269943825</v>
      </c>
      <c r="AA304" s="22">
        <v>27.200983070875807</v>
      </c>
      <c r="AB304" s="22">
        <v>311.57167753757233</v>
      </c>
      <c r="AC304" s="22">
        <v>71.532199599389429</v>
      </c>
      <c r="AD304" s="22">
        <v>61.735376522670521</v>
      </c>
      <c r="AE304" s="22">
        <v>70.906262860183915</v>
      </c>
      <c r="AF304" s="22">
        <v>113.74760170337964</v>
      </c>
      <c r="AG304" s="22">
        <v>100.82988974836114</v>
      </c>
      <c r="AH304" s="22">
        <v>236.9991322152238</v>
      </c>
      <c r="AI304" s="22">
        <v>71.96204263983013</v>
      </c>
      <c r="AJ304" s="22">
        <v>127.84852551206448</v>
      </c>
      <c r="AK304" s="22">
        <v>90.951376423438262</v>
      </c>
      <c r="AL304" s="22">
        <v>234.22929655225309</v>
      </c>
      <c r="AM304" s="22"/>
      <c r="AN304" s="22">
        <v>127.18311362196214</v>
      </c>
      <c r="AO304" s="22">
        <v>65.236879628573945</v>
      </c>
      <c r="AP304" s="22">
        <v>234.22929655225309</v>
      </c>
      <c r="AQ304" s="22">
        <v>47.686030784887741</v>
      </c>
      <c r="AR304" s="22">
        <v>2.3913769513503751</v>
      </c>
      <c r="AS304" s="22">
        <v>7.8126660131446117</v>
      </c>
      <c r="AT304" s="22">
        <v>15.394846652079092</v>
      </c>
      <c r="AU304" s="22">
        <v>57.778392977173681</v>
      </c>
      <c r="AV304" s="22">
        <v>35.499128087198073</v>
      </c>
      <c r="AW304" s="22">
        <v>41.795582453931502</v>
      </c>
      <c r="AX304" s="22">
        <v>234.22929655225306</v>
      </c>
    </row>
    <row r="305" spans="1:50">
      <c r="A305" s="21" t="s">
        <v>167</v>
      </c>
      <c r="C305" s="5" t="s">
        <v>132</v>
      </c>
      <c r="D305" s="5" t="s">
        <v>159</v>
      </c>
      <c r="F305" s="22">
        <v>1.4404437055351729</v>
      </c>
      <c r="G305" s="22">
        <v>21.685381021502742</v>
      </c>
      <c r="H305" s="22">
        <v>14.638953372363243</v>
      </c>
      <c r="I305" s="22">
        <v>1.7101679329512729</v>
      </c>
      <c r="J305" s="22">
        <v>36.74432696328843</v>
      </c>
      <c r="K305" s="22">
        <v>87.552164944137772</v>
      </c>
      <c r="L305" s="22">
        <v>12.217554392739006</v>
      </c>
      <c r="M305" s="22">
        <v>70.894716463258931</v>
      </c>
      <c r="N305" s="22">
        <v>1.922006748289238</v>
      </c>
      <c r="O305" s="22">
        <v>1.1988571701533846</v>
      </c>
      <c r="P305" s="22">
        <v>20.732637874725924</v>
      </c>
      <c r="Q305" s="22">
        <v>27.187540909390229</v>
      </c>
      <c r="R305" s="22">
        <v>234.22929655225317</v>
      </c>
      <c r="S305" s="22">
        <v>47.707808925110314</v>
      </c>
      <c r="T305" s="22">
        <v>49.751255433997635</v>
      </c>
      <c r="U305" s="22">
        <v>35.741231855390403</v>
      </c>
      <c r="V305" s="22">
        <v>50.411932180163774</v>
      </c>
      <c r="W305" s="22">
        <v>91.987509934796833</v>
      </c>
      <c r="X305" s="22">
        <v>112.58473245800342</v>
      </c>
      <c r="Y305" s="22">
        <v>369.87471839436029</v>
      </c>
      <c r="Z305" s="22">
        <v>53.450692540585869</v>
      </c>
      <c r="AA305" s="22">
        <v>234.22929655225312</v>
      </c>
      <c r="AB305" s="22">
        <v>0</v>
      </c>
      <c r="AC305" s="22">
        <v>56.301694577718187</v>
      </c>
      <c r="AD305" s="22">
        <v>53.435564839801252</v>
      </c>
      <c r="AE305" s="22">
        <v>91.055307112798374</v>
      </c>
      <c r="AF305" s="22">
        <v>127.53449848998007</v>
      </c>
      <c r="AG305" s="22">
        <v>191.82934177286339</v>
      </c>
      <c r="AH305" s="22">
        <v>234.22929655225315</v>
      </c>
      <c r="AI305" s="22">
        <v>102.87736900123444</v>
      </c>
      <c r="AJ305" s="22">
        <v>71.717987624840703</v>
      </c>
      <c r="AK305" s="22">
        <v>57.293497059705444</v>
      </c>
      <c r="AL305" s="22">
        <v>91.668019111712837</v>
      </c>
      <c r="AM305" s="22"/>
      <c r="AN305" s="22">
        <v>234.22929655225312</v>
      </c>
      <c r="AO305" s="22">
        <v>94.52507310106752</v>
      </c>
      <c r="AP305" s="22">
        <v>101.65832749495026</v>
      </c>
      <c r="AQ305" s="22">
        <v>152.38382115377016</v>
      </c>
      <c r="AR305" s="22">
        <v>2.2753488802225363</v>
      </c>
      <c r="AS305" s="22">
        <v>9.3093740445749358</v>
      </c>
      <c r="AT305" s="22">
        <v>17.53316856664787</v>
      </c>
      <c r="AU305" s="22">
        <v>53.065531131435321</v>
      </c>
      <c r="AV305" s="22">
        <v>116.67884147187758</v>
      </c>
      <c r="AW305" s="22">
        <v>59.712706802362511</v>
      </c>
      <c r="AX305" s="22">
        <v>100.82988974836118</v>
      </c>
    </row>
    <row r="306" spans="1:50">
      <c r="A306" s="21" t="s">
        <v>168</v>
      </c>
      <c r="C306" s="5" t="s">
        <v>132</v>
      </c>
      <c r="D306" s="5" t="s">
        <v>159</v>
      </c>
      <c r="F306" s="22">
        <v>1.5826348244035158</v>
      </c>
      <c r="G306" s="22">
        <v>26.569730433034366</v>
      </c>
      <c r="H306" s="22">
        <v>18.311509792560763</v>
      </c>
      <c r="I306" s="22">
        <v>3.2351690529622781</v>
      </c>
      <c r="J306" s="22">
        <v>3.6021069748295829</v>
      </c>
      <c r="K306" s="22">
        <v>47.856818163998753</v>
      </c>
      <c r="L306" s="22">
        <v>3.4938823537640977</v>
      </c>
      <c r="M306" s="22">
        <v>15.450938112570045</v>
      </c>
      <c r="N306" s="22">
        <v>2.8171250042445957</v>
      </c>
      <c r="O306" s="22">
        <v>1.4293497061422575</v>
      </c>
      <c r="P306" s="22">
        <v>8.2353789102325425</v>
      </c>
      <c r="Q306" s="22">
        <v>3.7544386474517109</v>
      </c>
      <c r="R306" s="22">
        <v>23.405156711597343</v>
      </c>
      <c r="S306" s="22">
        <v>39.89208453420548</v>
      </c>
      <c r="T306" s="22">
        <v>121.46078589587295</v>
      </c>
      <c r="U306" s="22">
        <v>83.80920396827193</v>
      </c>
      <c r="V306" s="22">
        <v>47.156305729478731</v>
      </c>
      <c r="W306" s="22">
        <v>127.31944514975731</v>
      </c>
      <c r="X306" s="22">
        <v>87.658963594293965</v>
      </c>
      <c r="Y306" s="22">
        <v>91.046264545990297</v>
      </c>
      <c r="Z306" s="22">
        <v>54.855128120656161</v>
      </c>
      <c r="AA306" s="22">
        <v>101.77262872793123</v>
      </c>
      <c r="AB306" s="22">
        <v>78.775660705144375</v>
      </c>
      <c r="AC306" s="22">
        <v>9.2782937925576867</v>
      </c>
      <c r="AD306" s="22">
        <v>7.3921057046619145</v>
      </c>
      <c r="AE306" s="22">
        <v>17.040085931710621</v>
      </c>
      <c r="AF306" s="22">
        <v>29.99367056923424</v>
      </c>
      <c r="AG306" s="22">
        <v>223.32225757542773</v>
      </c>
      <c r="AH306" s="22">
        <v>50.358600270828937</v>
      </c>
      <c r="AI306" s="22">
        <v>59.284394460767828</v>
      </c>
      <c r="AJ306" s="22">
        <v>57.346029517145844</v>
      </c>
      <c r="AK306" s="22">
        <v>127.39301850683582</v>
      </c>
      <c r="AL306" s="22">
        <v>57.424681876927487</v>
      </c>
      <c r="AM306" s="22"/>
      <c r="AN306" s="22">
        <v>72.495691531523306</v>
      </c>
      <c r="AO306" s="22">
        <v>53.276136716567187</v>
      </c>
      <c r="AP306" s="22">
        <v>228.76737735287654</v>
      </c>
      <c r="AQ306" s="22">
        <v>26.998415250381498</v>
      </c>
      <c r="AR306" s="22">
        <v>7.2938128818205579</v>
      </c>
      <c r="AS306" s="22">
        <v>2.6207428238912822</v>
      </c>
      <c r="AT306" s="22">
        <v>10.190375718198158</v>
      </c>
      <c r="AU306" s="22">
        <v>76.541618251675274</v>
      </c>
      <c r="AV306" s="22">
        <v>70.748291140430226</v>
      </c>
      <c r="AW306" s="22">
        <v>44.068459405258395</v>
      </c>
      <c r="AX306" s="22">
        <v>0</v>
      </c>
    </row>
    <row r="307" spans="1:50">
      <c r="A307" s="21" t="s">
        <v>169</v>
      </c>
      <c r="C307" s="5" t="s">
        <v>132</v>
      </c>
      <c r="D307" s="5" t="s">
        <v>159</v>
      </c>
      <c r="F307" s="22">
        <v>2.0588921174633379</v>
      </c>
      <c r="G307" s="22">
        <v>62.871274275362325</v>
      </c>
      <c r="H307" s="22">
        <v>12.600478059909053</v>
      </c>
      <c r="I307" s="22">
        <v>2.2182492833236105</v>
      </c>
      <c r="J307" s="22">
        <v>1.1587129950568884</v>
      </c>
      <c r="K307" s="22">
        <v>34.112649102963374</v>
      </c>
      <c r="L307" s="22">
        <v>3.7281268870542972</v>
      </c>
      <c r="M307" s="22">
        <v>10.612800270060234</v>
      </c>
      <c r="N307" s="22">
        <v>2.9622859247094806</v>
      </c>
      <c r="O307" s="22">
        <v>1.7349890109623323</v>
      </c>
      <c r="P307" s="22">
        <v>7.1860392394029606</v>
      </c>
      <c r="Q307" s="22">
        <v>5.2338087580869326</v>
      </c>
      <c r="R307" s="22">
        <v>100.82988974836124</v>
      </c>
      <c r="S307" s="22">
        <v>62.153839749837097</v>
      </c>
      <c r="T307" s="22">
        <v>102.01521800208594</v>
      </c>
      <c r="U307" s="22">
        <v>78.347104430669987</v>
      </c>
      <c r="V307" s="22">
        <v>67.655436076905502</v>
      </c>
      <c r="W307" s="22">
        <v>166.13613887052384</v>
      </c>
      <c r="X307" s="22">
        <v>112.91775544333186</v>
      </c>
      <c r="Y307" s="22">
        <v>99.105096757811822</v>
      </c>
      <c r="Z307" s="22">
        <v>98.489821274541029</v>
      </c>
      <c r="AA307" s="22">
        <v>70.844490377043357</v>
      </c>
      <c r="AB307" s="22">
        <v>140.79545588347108</v>
      </c>
      <c r="AC307" s="22">
        <v>10.864010221896475</v>
      </c>
      <c r="AD307" s="22">
        <v>6.4144806234651481</v>
      </c>
      <c r="AE307" s="22">
        <v>19.383544567435969</v>
      </c>
      <c r="AF307" s="22">
        <v>31.573657544578133</v>
      </c>
      <c r="AG307" s="22">
        <v>91.439348951220893</v>
      </c>
      <c r="AH307" s="22">
        <v>43.148510662550905</v>
      </c>
      <c r="AI307" s="22">
        <v>100.82988974836115</v>
      </c>
      <c r="AJ307" s="22">
        <v>234.22929655225315</v>
      </c>
      <c r="AK307" s="22">
        <v>234.22929655225315</v>
      </c>
      <c r="AL307" s="22">
        <v>234.22929655225315</v>
      </c>
      <c r="AM307" s="22"/>
      <c r="AN307" s="22">
        <v>79.936520111286498</v>
      </c>
      <c r="AO307" s="22">
        <v>61.137224744995954</v>
      </c>
      <c r="AP307" s="22">
        <v>39.210404506382019</v>
      </c>
      <c r="AQ307" s="22">
        <v>88.961104499621129</v>
      </c>
      <c r="AR307" s="22">
        <v>8.4610351892232565</v>
      </c>
      <c r="AS307" s="22">
        <v>4.5819286636769077</v>
      </c>
      <c r="AT307" s="22">
        <v>10.411781027787862</v>
      </c>
      <c r="AU307" s="22">
        <v>61.441310232142825</v>
      </c>
      <c r="AV307" s="22">
        <v>152.56617606318048</v>
      </c>
      <c r="AW307" s="22">
        <v>100.82988974836124</v>
      </c>
      <c r="AX307" s="22">
        <v>0</v>
      </c>
    </row>
    <row r="308" spans="1:50">
      <c r="A308" s="21" t="s">
        <v>170</v>
      </c>
      <c r="C308" s="5" t="s">
        <v>132</v>
      </c>
      <c r="D308" s="5" t="s">
        <v>159</v>
      </c>
      <c r="F308" s="22">
        <v>1.9831203081682234</v>
      </c>
      <c r="G308" s="22">
        <v>46.874288627633881</v>
      </c>
      <c r="H308" s="22">
        <v>15.094209199390935</v>
      </c>
      <c r="I308" s="22">
        <v>2.7034654575909922</v>
      </c>
      <c r="J308" s="22">
        <v>1.8802898213789094</v>
      </c>
      <c r="K308" s="22">
        <v>31.198825622167131</v>
      </c>
      <c r="L308" s="22">
        <v>3.4309546539979778</v>
      </c>
      <c r="M308" s="22">
        <v>12.790335692705787</v>
      </c>
      <c r="N308" s="22">
        <v>2.8627522928409341</v>
      </c>
      <c r="O308" s="22">
        <v>1.9696767394458721</v>
      </c>
      <c r="P308" s="22">
        <v>6.1925866939802017</v>
      </c>
      <c r="Q308" s="22">
        <v>5.3469853283686577</v>
      </c>
      <c r="R308" s="22">
        <v>49.463857187153529</v>
      </c>
      <c r="S308" s="22">
        <v>33.537001093379843</v>
      </c>
      <c r="T308" s="22">
        <v>166.13690746316718</v>
      </c>
      <c r="U308" s="22">
        <v>49.761656047177112</v>
      </c>
      <c r="V308" s="22">
        <v>51.180890284508628</v>
      </c>
      <c r="W308" s="22">
        <v>156.9816760365317</v>
      </c>
      <c r="X308" s="22">
        <v>135.68081885730427</v>
      </c>
      <c r="Y308" s="22">
        <v>81.335386066041934</v>
      </c>
      <c r="Z308" s="22">
        <v>62.921664388948464</v>
      </c>
      <c r="AA308" s="22">
        <v>102.19165344588824</v>
      </c>
      <c r="AB308" s="22">
        <v>311.57167753757227</v>
      </c>
      <c r="AC308" s="22">
        <v>9.2745439270236343</v>
      </c>
      <c r="AD308" s="22">
        <v>6.4553055966243109</v>
      </c>
      <c r="AE308" s="22">
        <v>17.93752739374742</v>
      </c>
      <c r="AF308" s="22">
        <v>28.578124527366498</v>
      </c>
      <c r="AG308" s="22">
        <v>72.475803777729382</v>
      </c>
      <c r="AH308" s="22">
        <v>54.920242232802288</v>
      </c>
      <c r="AI308" s="22">
        <v>191.50839730234122</v>
      </c>
      <c r="AJ308" s="22">
        <v>96.337671494859578</v>
      </c>
      <c r="AK308" s="22">
        <v>0</v>
      </c>
      <c r="AL308" s="22">
        <v>0</v>
      </c>
      <c r="AM308" s="22"/>
      <c r="AN308" s="22">
        <v>78.071804418771308</v>
      </c>
      <c r="AO308" s="22">
        <v>46.636151474853008</v>
      </c>
      <c r="AP308" s="22">
        <v>234.22929655225315</v>
      </c>
      <c r="AQ308" s="22">
        <v>16.131660795117252</v>
      </c>
      <c r="AR308" s="22">
        <v>6.5059917569374974</v>
      </c>
      <c r="AS308" s="22">
        <v>4.0020780257254724</v>
      </c>
      <c r="AT308" s="22">
        <v>9.4382435106766636</v>
      </c>
      <c r="AU308" s="22">
        <v>72.201461328000306</v>
      </c>
      <c r="AV308" s="22">
        <v>51.161925714841217</v>
      </c>
      <c r="AW308" s="22">
        <v>73.545639308307258</v>
      </c>
      <c r="AX308" s="22">
        <v>163.50500191291755</v>
      </c>
    </row>
    <row r="309" spans="1:50">
      <c r="A309" s="21" t="s">
        <v>171</v>
      </c>
      <c r="C309" s="5" t="s">
        <v>132</v>
      </c>
      <c r="D309" s="5" t="s">
        <v>159</v>
      </c>
      <c r="F309" s="22">
        <v>2.2278420132328849</v>
      </c>
      <c r="G309" s="22">
        <v>26.448882089430285</v>
      </c>
      <c r="H309" s="22">
        <v>14.178842529373913</v>
      </c>
      <c r="I309" s="22">
        <v>2.3021551959192821</v>
      </c>
      <c r="J309" s="22">
        <v>2.7568973652110995</v>
      </c>
      <c r="K309" s="22">
        <v>21.631829987137642</v>
      </c>
      <c r="L309" s="22">
        <v>3.8112234526102187</v>
      </c>
      <c r="M309" s="22">
        <v>12.063024369817558</v>
      </c>
      <c r="N309" s="22">
        <v>3.1101750660049632</v>
      </c>
      <c r="O309" s="22">
        <v>1.8817908729242454</v>
      </c>
      <c r="P309" s="22">
        <v>7.9049155538439271</v>
      </c>
      <c r="Q309" s="22">
        <v>5.5398103118084201</v>
      </c>
      <c r="R309" s="22">
        <v>72.321508485189014</v>
      </c>
      <c r="S309" s="22">
        <v>41.288754098231671</v>
      </c>
      <c r="T309" s="22">
        <v>89.667586195780459</v>
      </c>
      <c r="U309" s="22">
        <v>42.735825160866476</v>
      </c>
      <c r="V309" s="22">
        <v>64.015789242550341</v>
      </c>
      <c r="W309" s="22">
        <v>71.413496328055572</v>
      </c>
      <c r="X309" s="22">
        <v>87.646865557628743</v>
      </c>
      <c r="Y309" s="22">
        <v>71.460468861932412</v>
      </c>
      <c r="Z309" s="22">
        <v>100.09735154597179</v>
      </c>
      <c r="AA309" s="22">
        <v>214.49588685595509</v>
      </c>
      <c r="AB309" s="22">
        <v>58.644996678287583</v>
      </c>
      <c r="AC309" s="22">
        <v>9.4375480044824531</v>
      </c>
      <c r="AD309" s="22">
        <v>6.0595027821555449</v>
      </c>
      <c r="AE309" s="22">
        <v>23.250752685603302</v>
      </c>
      <c r="AF309" s="22">
        <v>45.363510646675749</v>
      </c>
      <c r="AG309" s="22">
        <v>30.463032128381869</v>
      </c>
      <c r="AH309" s="22">
        <v>47.622069556997559</v>
      </c>
      <c r="AI309" s="22">
        <v>90.967076895120357</v>
      </c>
      <c r="AJ309" s="22">
        <v>100.82988974836131</v>
      </c>
      <c r="AK309" s="22">
        <v>152.48554414179901</v>
      </c>
      <c r="AL309" s="22">
        <v>127.40540363784373</v>
      </c>
      <c r="AM309" s="22"/>
      <c r="AN309" s="22">
        <v>92.482492294414399</v>
      </c>
      <c r="AO309" s="22">
        <v>32.509935739697589</v>
      </c>
      <c r="AP309" s="22">
        <v>83.942121644970328</v>
      </c>
      <c r="AQ309" s="22">
        <v>37.356924573024635</v>
      </c>
      <c r="AR309" s="22">
        <v>8.9450686538785202</v>
      </c>
      <c r="AS309" s="22">
        <v>5.6724276912567353</v>
      </c>
      <c r="AT309" s="22">
        <v>10.057681342171627</v>
      </c>
      <c r="AU309" s="22">
        <v>71.802440324301244</v>
      </c>
      <c r="AV309" s="22">
        <v>44.820524596363882</v>
      </c>
      <c r="AW309" s="22">
        <v>234.22929655225309</v>
      </c>
      <c r="AX309" s="22">
        <v>127.2046664835193</v>
      </c>
    </row>
    <row r="310" spans="1:50">
      <c r="A310" s="21" t="s">
        <v>172</v>
      </c>
      <c r="C310" s="5" t="s">
        <v>132</v>
      </c>
      <c r="D310" s="5" t="s">
        <v>159</v>
      </c>
      <c r="F310" s="22">
        <v>1.9075524750749409</v>
      </c>
      <c r="G310" s="22">
        <v>16.955841683695166</v>
      </c>
      <c r="H310" s="22">
        <v>15.374763376582401</v>
      </c>
      <c r="I310" s="22">
        <v>3.5119520743289749</v>
      </c>
      <c r="J310" s="22">
        <v>3.8116620357607331</v>
      </c>
      <c r="K310" s="22">
        <v>24.159784719449625</v>
      </c>
      <c r="L310" s="22">
        <v>3.6349493258133516</v>
      </c>
      <c r="M310" s="22">
        <v>10.547463451061837</v>
      </c>
      <c r="N310" s="22">
        <v>2.7976814950330255</v>
      </c>
      <c r="O310" s="22">
        <v>1.7982975132035313</v>
      </c>
      <c r="P310" s="22">
        <v>6.0468538398685974</v>
      </c>
      <c r="Q310" s="22">
        <v>6.4073877520307905</v>
      </c>
      <c r="R310" s="22">
        <v>47.84987876048411</v>
      </c>
      <c r="S310" s="22">
        <v>25.35305308339213</v>
      </c>
      <c r="T310" s="22">
        <v>40.582478060831015</v>
      </c>
      <c r="U310" s="22">
        <v>60.621927615643877</v>
      </c>
      <c r="V310" s="22">
        <v>62.744615127795875</v>
      </c>
      <c r="W310" s="22">
        <v>61.566960230263376</v>
      </c>
      <c r="X310" s="22">
        <v>77.858646465888498</v>
      </c>
      <c r="Y310" s="22">
        <v>92.53197272251839</v>
      </c>
      <c r="Z310" s="22">
        <v>31.725235787574057</v>
      </c>
      <c r="AA310" s="22">
        <v>50.441542440405321</v>
      </c>
      <c r="AB310" s="22">
        <v>100.8298897483611</v>
      </c>
      <c r="AC310" s="22">
        <v>11.412488212619394</v>
      </c>
      <c r="AD310" s="22">
        <v>6.3357225299957705</v>
      </c>
      <c r="AE310" s="22">
        <v>26.998340959246057</v>
      </c>
      <c r="AF310" s="22">
        <v>44.183996954027123</v>
      </c>
      <c r="AG310" s="22">
        <v>72.516668572427122</v>
      </c>
      <c r="AH310" s="22">
        <v>72.384364660282245</v>
      </c>
      <c r="AI310" s="22">
        <v>72.581913612194498</v>
      </c>
      <c r="AJ310" s="22">
        <v>70.705777638374485</v>
      </c>
      <c r="AK310" s="22">
        <v>311.57167753757227</v>
      </c>
      <c r="AL310" s="22">
        <v>71.327204276031338</v>
      </c>
      <c r="AM310" s="22"/>
      <c r="AN310" s="22">
        <v>163.48380901629938</v>
      </c>
      <c r="AO310" s="22">
        <v>42.491097157033771</v>
      </c>
      <c r="AP310" s="22">
        <v>57.23849924895692</v>
      </c>
      <c r="AQ310" s="22">
        <v>14.893474855695052</v>
      </c>
      <c r="AR310" s="22">
        <v>7.7658523283764493</v>
      </c>
      <c r="AS310" s="22">
        <v>5.1850595072761383</v>
      </c>
      <c r="AT310" s="22">
        <v>11.455391224933472</v>
      </c>
      <c r="AU310" s="22">
        <v>27.311499339155539</v>
      </c>
      <c r="AV310" s="22">
        <v>44.217757383019993</v>
      </c>
      <c r="AW310" s="22">
        <v>39.56407951424714</v>
      </c>
      <c r="AX310" s="22">
        <v>44.140697343209915</v>
      </c>
    </row>
    <row r="311" spans="1:50">
      <c r="A311" s="21" t="s">
        <v>173</v>
      </c>
      <c r="C311" s="5" t="s">
        <v>132</v>
      </c>
      <c r="D311" s="5" t="s">
        <v>159</v>
      </c>
      <c r="F311" s="22">
        <v>2.7863602110555563</v>
      </c>
      <c r="G311" s="22">
        <v>15.59432035254542</v>
      </c>
      <c r="H311" s="22">
        <v>12.820042164064011</v>
      </c>
      <c r="I311" s="22">
        <v>1.9788157534928972</v>
      </c>
      <c r="J311" s="22">
        <v>2.0838720342633357</v>
      </c>
      <c r="K311" s="22">
        <v>45.875197059548455</v>
      </c>
      <c r="L311" s="22">
        <v>3.8116746833779516</v>
      </c>
      <c r="M311" s="22">
        <v>10.819373680684381</v>
      </c>
      <c r="N311" s="22">
        <v>3.2846240631629304</v>
      </c>
      <c r="O311" s="22">
        <v>1.8900488545843082</v>
      </c>
      <c r="P311" s="22">
        <v>9.0245103463023586</v>
      </c>
      <c r="Q311" s="22">
        <v>10.31175867444032</v>
      </c>
      <c r="R311" s="22">
        <v>57.417608870374458</v>
      </c>
      <c r="S311" s="22">
        <v>49.665016338901033</v>
      </c>
      <c r="T311" s="22">
        <v>57.216528500326369</v>
      </c>
      <c r="U311" s="22">
        <v>72.653488127037988</v>
      </c>
      <c r="V311" s="22">
        <v>58.015462279393446</v>
      </c>
      <c r="W311" s="22">
        <v>103.35482712035342</v>
      </c>
      <c r="X311" s="22">
        <v>52.086367753490457</v>
      </c>
      <c r="Y311" s="22">
        <v>53.529160493471473</v>
      </c>
      <c r="Z311" s="22">
        <v>60.683991682570394</v>
      </c>
      <c r="AA311" s="22">
        <v>61.008358352496124</v>
      </c>
      <c r="AB311" s="22">
        <v>72.764499609449857</v>
      </c>
      <c r="AC311" s="22">
        <v>20.776442482541775</v>
      </c>
      <c r="AD311" s="22">
        <v>11.851493095997412</v>
      </c>
      <c r="AE311" s="22">
        <v>40.263170517598354</v>
      </c>
      <c r="AF311" s="22">
        <v>70.770213944720368</v>
      </c>
      <c r="AG311" s="22">
        <v>0</v>
      </c>
      <c r="AH311" s="22">
        <v>234.22929655225309</v>
      </c>
      <c r="AI311" s="22">
        <v>0</v>
      </c>
      <c r="AJ311" s="22">
        <v>0</v>
      </c>
      <c r="AK311" s="22">
        <v>73.689490426658125</v>
      </c>
      <c r="AL311" s="22">
        <v>58.056882156762533</v>
      </c>
      <c r="AM311" s="22"/>
      <c r="AN311" s="22">
        <v>131.86431808427611</v>
      </c>
      <c r="AO311" s="22">
        <v>75.186965839383404</v>
      </c>
      <c r="AP311" s="22">
        <v>70.700949639763905</v>
      </c>
      <c r="AQ311" s="22">
        <v>17.687843220451139</v>
      </c>
      <c r="AR311" s="22">
        <v>7.6195239615173413</v>
      </c>
      <c r="AS311" s="22">
        <v>3.3348670181694611</v>
      </c>
      <c r="AT311" s="22">
        <v>13.687380900803458</v>
      </c>
      <c r="AU311" s="22">
        <v>47.394954911149028</v>
      </c>
      <c r="AV311" s="22">
        <v>25.118497077752323</v>
      </c>
      <c r="AW311" s="22">
        <v>63.882406907706532</v>
      </c>
      <c r="AX311" s="22">
        <v>234.22929655225315</v>
      </c>
    </row>
    <row r="312" spans="1:50">
      <c r="A312" s="21" t="s">
        <v>174</v>
      </c>
      <c r="C312" s="5" t="s">
        <v>132</v>
      </c>
      <c r="D312" s="5" t="s">
        <v>159</v>
      </c>
      <c r="F312" s="22">
        <v>1.19121345417513</v>
      </c>
      <c r="G312" s="22">
        <v>48.126794851073747</v>
      </c>
      <c r="H312" s="22">
        <v>15.114538370458455</v>
      </c>
      <c r="I312" s="22">
        <v>2.4527718370480214</v>
      </c>
      <c r="J312" s="22">
        <v>25.005346239315418</v>
      </c>
      <c r="K312" s="22">
        <v>121.90670931889844</v>
      </c>
      <c r="L312" s="22">
        <v>9.2625475700324795</v>
      </c>
      <c r="M312" s="22">
        <v>44.571801065326873</v>
      </c>
      <c r="N312" s="22">
        <v>1.8845148586825413</v>
      </c>
      <c r="O312" s="22">
        <v>1.4677356235244086</v>
      </c>
      <c r="P312" s="22">
        <v>15.315831669003037</v>
      </c>
      <c r="Q312" s="22">
        <v>13.321320776672751</v>
      </c>
      <c r="R312" s="22">
        <v>56.098998427885746</v>
      </c>
      <c r="S312" s="22">
        <v>102.34077270541044</v>
      </c>
      <c r="T312" s="22">
        <v>59.102491394146405</v>
      </c>
      <c r="U312" s="22">
        <v>58.984495451007355</v>
      </c>
      <c r="V312" s="22">
        <v>27.450527206348404</v>
      </c>
      <c r="W312" s="22">
        <v>61.093904614844355</v>
      </c>
      <c r="X312" s="22">
        <v>57.696952036661095</v>
      </c>
      <c r="Y312" s="22">
        <v>70.459975480255949</v>
      </c>
      <c r="Z312" s="22">
        <v>40.154681210665352</v>
      </c>
      <c r="AA312" s="22">
        <v>31.314482171374664</v>
      </c>
      <c r="AB312" s="22">
        <v>234.22929655225309</v>
      </c>
      <c r="AC312" s="22">
        <v>9.3931341842798997</v>
      </c>
      <c r="AD312" s="22">
        <v>4.9707102262178378</v>
      </c>
      <c r="AE312" s="22">
        <v>13.187559826202037</v>
      </c>
      <c r="AF312" s="22">
        <v>22.75707819435798</v>
      </c>
      <c r="AG312" s="22">
        <v>58.980798831799518</v>
      </c>
      <c r="AH312" s="22">
        <v>70.814521100468355</v>
      </c>
      <c r="AI312" s="22">
        <v>114.1831403549408</v>
      </c>
      <c r="AJ312" s="22">
        <v>72.6844735151099</v>
      </c>
      <c r="AK312" s="22">
        <v>0</v>
      </c>
      <c r="AL312" s="22">
        <v>90.852115593506795</v>
      </c>
      <c r="AM312" s="22"/>
      <c r="AN312" s="22">
        <v>34.138960348433983</v>
      </c>
      <c r="AO312" s="22">
        <v>61.121602928367558</v>
      </c>
      <c r="AP312" s="22">
        <v>52.858818204342342</v>
      </c>
      <c r="AQ312" s="22">
        <v>66.698446968061248</v>
      </c>
      <c r="AR312" s="22">
        <v>3.359991801129067</v>
      </c>
      <c r="AS312" s="22">
        <v>7.6142348797125576</v>
      </c>
      <c r="AT312" s="22">
        <v>8.2375810909508846</v>
      </c>
      <c r="AU312" s="22">
        <v>29.380895716250073</v>
      </c>
      <c r="AV312" s="22">
        <v>79.9499406122073</v>
      </c>
      <c r="AW312" s="22">
        <v>234.22929655225309</v>
      </c>
      <c r="AX312" s="22">
        <v>311.57167753757227</v>
      </c>
    </row>
    <row r="313" spans="1:50">
      <c r="A313" s="21" t="s">
        <v>175</v>
      </c>
      <c r="C313" s="5" t="s">
        <v>132</v>
      </c>
      <c r="D313" s="5" t="s">
        <v>159</v>
      </c>
      <c r="F313" s="22">
        <v>2.2693216003518568</v>
      </c>
      <c r="G313" s="22">
        <v>42.063680001844368</v>
      </c>
      <c r="H313" s="22">
        <v>9.8486753788925565</v>
      </c>
      <c r="I313" s="22">
        <v>2.1036055677299377</v>
      </c>
      <c r="J313" s="22">
        <v>11.829166963398569</v>
      </c>
      <c r="K313" s="22">
        <v>163.66938623387924</v>
      </c>
      <c r="L313" s="22">
        <v>8.1113076554207542</v>
      </c>
      <c r="M313" s="22">
        <v>25.803913520815918</v>
      </c>
      <c r="N313" s="22">
        <v>2.3403559348788572</v>
      </c>
      <c r="O313" s="22">
        <v>1.4675521178917743</v>
      </c>
      <c r="P313" s="22">
        <v>43.690054298960575</v>
      </c>
      <c r="Q313" s="22">
        <v>65.112057901446192</v>
      </c>
      <c r="R313" s="22">
        <v>100.82988974836115</v>
      </c>
      <c r="S313" s="22">
        <v>44.203799754443899</v>
      </c>
      <c r="T313" s="22">
        <v>73.565855973654564</v>
      </c>
      <c r="U313" s="22">
        <v>75.535072552310339</v>
      </c>
      <c r="V313" s="22">
        <v>55.745558157060586</v>
      </c>
      <c r="W313" s="22">
        <v>83.839253941430542</v>
      </c>
      <c r="X313" s="22">
        <v>68.99552080775149</v>
      </c>
      <c r="Y313" s="22">
        <v>58.654472269370608</v>
      </c>
      <c r="Z313" s="22">
        <v>35.360798342886866</v>
      </c>
      <c r="AA313" s="22">
        <v>164.35675745822849</v>
      </c>
      <c r="AB313" s="22">
        <v>126.92267340199284</v>
      </c>
      <c r="AC313" s="22">
        <v>35.395075011071057</v>
      </c>
      <c r="AD313" s="22">
        <v>17.414393465873307</v>
      </c>
      <c r="AE313" s="22">
        <v>31.616377931210614</v>
      </c>
      <c r="AF313" s="22">
        <v>53.116115772210605</v>
      </c>
      <c r="AG313" s="22">
        <v>178.35047891895559</v>
      </c>
      <c r="AH313" s="22">
        <v>369.87471839436023</v>
      </c>
      <c r="AI313" s="22">
        <v>100.82988974836123</v>
      </c>
      <c r="AJ313" s="22">
        <v>72.294807892389358</v>
      </c>
      <c r="AK313" s="22">
        <v>234.22929655225312</v>
      </c>
      <c r="AL313" s="22">
        <v>128.20295412182378</v>
      </c>
      <c r="AM313" s="22"/>
      <c r="AN313" s="22">
        <v>146.71400159851453</v>
      </c>
      <c r="AO313" s="22">
        <v>51.374291588234321</v>
      </c>
      <c r="AP313" s="22">
        <v>101.76659660699079</v>
      </c>
      <c r="AQ313" s="22">
        <v>159.31509218055677</v>
      </c>
      <c r="AR313" s="22">
        <v>3.3145774113960775</v>
      </c>
      <c r="AS313" s="22">
        <v>4.6923373144554272</v>
      </c>
      <c r="AT313" s="22">
        <v>9.0305827941244026</v>
      </c>
      <c r="AU313" s="22">
        <v>14.90540001100698</v>
      </c>
      <c r="AV313" s="22">
        <v>14.995214941767662</v>
      </c>
      <c r="AW313" s="22">
        <v>70.96434947619565</v>
      </c>
      <c r="AX313" s="22">
        <v>0</v>
      </c>
    </row>
    <row r="314" spans="1:50">
      <c r="A314" s="21" t="s">
        <v>176</v>
      </c>
      <c r="C314" s="5" t="s">
        <v>132</v>
      </c>
      <c r="D314" s="5" t="s">
        <v>159</v>
      </c>
      <c r="F314" s="22">
        <v>1.6416827401468654</v>
      </c>
      <c r="G314" s="22">
        <v>23.83010621174024</v>
      </c>
      <c r="H314" s="22">
        <v>13.505492363975284</v>
      </c>
      <c r="I314" s="22">
        <v>1.6594733749251451</v>
      </c>
      <c r="J314" s="22">
        <v>7.8109653716836362</v>
      </c>
      <c r="K314" s="22">
        <v>144.84316288114542</v>
      </c>
      <c r="L314" s="22">
        <v>8.348617651392539</v>
      </c>
      <c r="M314" s="22">
        <v>22.090950150980241</v>
      </c>
      <c r="N314" s="22">
        <v>2.338656518755128</v>
      </c>
      <c r="O314" s="22">
        <v>1.7703566237843267</v>
      </c>
      <c r="P314" s="22">
        <v>20.186369668976205</v>
      </c>
      <c r="Q314" s="22">
        <v>31.781821912648894</v>
      </c>
      <c r="R314" s="22">
        <v>59.213289722655368</v>
      </c>
      <c r="S314" s="22">
        <v>31.166717175955345</v>
      </c>
      <c r="T314" s="22">
        <v>102.87178257646222</v>
      </c>
      <c r="U314" s="22">
        <v>82.151000794614887</v>
      </c>
      <c r="V314" s="22">
        <v>80.282826721931215</v>
      </c>
      <c r="W314" s="22">
        <v>67.836356392700466</v>
      </c>
      <c r="X314" s="22">
        <v>52.427940948275797</v>
      </c>
      <c r="Y314" s="22">
        <v>83.677446584873977</v>
      </c>
      <c r="Z314" s="22">
        <v>77.838577672792312</v>
      </c>
      <c r="AA314" s="22">
        <v>66.683100860798362</v>
      </c>
      <c r="AB314" s="22">
        <v>72.314172922554391</v>
      </c>
      <c r="AC314" s="22">
        <v>17.027974272749542</v>
      </c>
      <c r="AD314" s="22">
        <v>7.5709509491396538</v>
      </c>
      <c r="AE314" s="22">
        <v>25.171891501091626</v>
      </c>
      <c r="AF314" s="22">
        <v>28.036645703673972</v>
      </c>
      <c r="AG314" s="22">
        <v>44.313467327953568</v>
      </c>
      <c r="AH314" s="22">
        <v>70.911851189433222</v>
      </c>
      <c r="AI314" s="22">
        <v>72.848538067289013</v>
      </c>
      <c r="AJ314" s="22">
        <v>311.57167753757227</v>
      </c>
      <c r="AK314" s="22">
        <v>100.82988974836131</v>
      </c>
      <c r="AL314" s="22">
        <v>127.17480429329369</v>
      </c>
      <c r="AM314" s="22"/>
      <c r="AN314" s="22">
        <v>46.895527842878259</v>
      </c>
      <c r="AO314" s="22">
        <v>83.699812184957793</v>
      </c>
      <c r="AP314" s="22">
        <v>91.071762503222303</v>
      </c>
      <c r="AQ314" s="22">
        <v>92.436505375251414</v>
      </c>
      <c r="AR314" s="22">
        <v>2.9132925648618704</v>
      </c>
      <c r="AS314" s="22">
        <v>5.6836199319617</v>
      </c>
      <c r="AT314" s="22">
        <v>7.4234122765276469</v>
      </c>
      <c r="AU314" s="22">
        <v>26.149540025573227</v>
      </c>
      <c r="AV314" s="22">
        <v>22.641967736530152</v>
      </c>
      <c r="AW314" s="22">
        <v>44.098890599626174</v>
      </c>
      <c r="AX314" s="22">
        <v>113.98674111052001</v>
      </c>
    </row>
    <row r="315" spans="1:50">
      <c r="A315" s="21" t="s">
        <v>177</v>
      </c>
      <c r="C315" s="5" t="s">
        <v>132</v>
      </c>
      <c r="D315" s="5" t="s">
        <v>159</v>
      </c>
      <c r="F315" s="22">
        <v>1.0279624493058566</v>
      </c>
      <c r="G315" s="22">
        <v>41.319195765867583</v>
      </c>
      <c r="H315" s="22">
        <v>13.223467134918444</v>
      </c>
      <c r="I315" s="22">
        <v>2.0608177258214457</v>
      </c>
      <c r="J315" s="22">
        <v>24.161195591258508</v>
      </c>
      <c r="K315" s="22">
        <v>132.4039403693655</v>
      </c>
      <c r="L315" s="22">
        <v>13.005129656522364</v>
      </c>
      <c r="M315" s="22">
        <v>70.529088296118644</v>
      </c>
      <c r="N315" s="22">
        <v>2.0290789775536764</v>
      </c>
      <c r="O315" s="22">
        <v>1.6202164704518429</v>
      </c>
      <c r="P315" s="22">
        <v>16.98764556655647</v>
      </c>
      <c r="Q315" s="22">
        <v>22.941717296099302</v>
      </c>
      <c r="R315" s="22">
        <v>163.74119131687968</v>
      </c>
      <c r="S315" s="22">
        <v>60.315478506808795</v>
      </c>
      <c r="T315" s="22">
        <v>79.403309398261669</v>
      </c>
      <c r="U315" s="22">
        <v>55.275286372058609</v>
      </c>
      <c r="V315" s="22">
        <v>134.80274101755614</v>
      </c>
      <c r="W315" s="22">
        <v>62.689068449792721</v>
      </c>
      <c r="X315" s="22">
        <v>62.76628649199678</v>
      </c>
      <c r="Y315" s="22">
        <v>78.551704495380775</v>
      </c>
      <c r="Z315" s="22">
        <v>33.853196352654706</v>
      </c>
      <c r="AA315" s="22">
        <v>73.528931392945992</v>
      </c>
      <c r="AB315" s="22">
        <v>127.19773267974348</v>
      </c>
      <c r="AC315" s="22">
        <v>21.68803889795095</v>
      </c>
      <c r="AD315" s="22">
        <v>12.672047075124897</v>
      </c>
      <c r="AE315" s="22">
        <v>25.918380378680293</v>
      </c>
      <c r="AF315" s="22">
        <v>223.12888894479659</v>
      </c>
      <c r="AG315" s="22">
        <v>100.82988974836123</v>
      </c>
      <c r="AH315" s="22">
        <v>234.229296552253</v>
      </c>
      <c r="AI315" s="22">
        <v>49.791729508107423</v>
      </c>
      <c r="AJ315" s="22">
        <v>0</v>
      </c>
      <c r="AK315" s="22">
        <v>234.22929655225312</v>
      </c>
      <c r="AL315" s="22">
        <v>234.22929655225315</v>
      </c>
      <c r="AM315" s="22"/>
      <c r="AN315" s="22">
        <v>50.287306365319289</v>
      </c>
      <c r="AO315" s="22">
        <v>62.346606871592435</v>
      </c>
      <c r="AP315" s="22">
        <v>114.14585059794341</v>
      </c>
      <c r="AQ315" s="22">
        <v>31.179197521204713</v>
      </c>
      <c r="AR315" s="22">
        <v>3.230552003365319</v>
      </c>
      <c r="AS315" s="22">
        <v>7.3435145234036767</v>
      </c>
      <c r="AT315" s="22">
        <v>10.300270448024946</v>
      </c>
      <c r="AU315" s="22">
        <v>38.692882178737143</v>
      </c>
      <c r="AV315" s="22">
        <v>180.36337158902163</v>
      </c>
      <c r="AW315" s="22">
        <v>434.68776547477535</v>
      </c>
      <c r="AX315" s="22">
        <v>0</v>
      </c>
    </row>
    <row r="316" spans="1:50">
      <c r="A316" s="21" t="s">
        <v>178</v>
      </c>
      <c r="C316" s="5" t="s">
        <v>132</v>
      </c>
      <c r="D316" s="5" t="s">
        <v>159</v>
      </c>
      <c r="F316" s="22">
        <v>1.3965127953449921</v>
      </c>
      <c r="G316" s="22">
        <v>19.585009534554896</v>
      </c>
      <c r="H316" s="22">
        <v>16.321925352626632</v>
      </c>
      <c r="I316" s="22">
        <v>7.7624620820634718</v>
      </c>
      <c r="J316" s="22">
        <v>7.8047630985081211</v>
      </c>
      <c r="K316" s="22">
        <v>143.58200965275341</v>
      </c>
      <c r="L316" s="22">
        <v>5.4424360364241267</v>
      </c>
      <c r="M316" s="22">
        <v>34.787116882180335</v>
      </c>
      <c r="N316" s="22">
        <v>3.2362276346009358</v>
      </c>
      <c r="O316" s="22">
        <v>2.2118625599389428</v>
      </c>
      <c r="P316" s="22">
        <v>8.2450036461112557</v>
      </c>
      <c r="Q316" s="22">
        <v>4.2504289152098043</v>
      </c>
      <c r="R316" s="22">
        <v>55.533949363698945</v>
      </c>
      <c r="S316" s="22">
        <v>28.682980252826898</v>
      </c>
      <c r="T316" s="22">
        <v>317.25948160190433</v>
      </c>
      <c r="U316" s="22">
        <v>131.73105854473931</v>
      </c>
      <c r="V316" s="22">
        <v>192.13075287064052</v>
      </c>
      <c r="W316" s="22">
        <v>63.528095669173766</v>
      </c>
      <c r="X316" s="22">
        <v>136.8511944404429</v>
      </c>
      <c r="Y316" s="22">
        <v>100.67024976749711</v>
      </c>
      <c r="Z316" s="22">
        <v>38.207303317414251</v>
      </c>
      <c r="AA316" s="22">
        <v>89.193629079864039</v>
      </c>
      <c r="AB316" s="22">
        <v>61.021661605898721</v>
      </c>
      <c r="AC316" s="22">
        <v>16.891007695432208</v>
      </c>
      <c r="AD316" s="22">
        <v>16.302374531694294</v>
      </c>
      <c r="AE316" s="22">
        <v>47.27407959847109</v>
      </c>
      <c r="AF316" s="22">
        <v>178.58955053668234</v>
      </c>
      <c r="AG316" s="22">
        <v>0</v>
      </c>
      <c r="AH316" s="22">
        <v>34.115425440406369</v>
      </c>
      <c r="AI316" s="22">
        <v>127.17483118784727</v>
      </c>
      <c r="AJ316" s="22">
        <v>0</v>
      </c>
      <c r="AK316" s="22">
        <v>91.309180009714524</v>
      </c>
      <c r="AL316" s="22">
        <v>100.82988974836124</v>
      </c>
      <c r="AM316" s="22"/>
      <c r="AN316" s="22">
        <v>78.673599322012365</v>
      </c>
      <c r="AO316" s="22">
        <v>43.802993645884598</v>
      </c>
      <c r="AP316" s="22">
        <v>89.131905931784331</v>
      </c>
      <c r="AQ316" s="22">
        <v>13.283212170659096</v>
      </c>
      <c r="AR316" s="22">
        <v>4.2352078334094783</v>
      </c>
      <c r="AS316" s="22">
        <v>5.8451876720766966</v>
      </c>
      <c r="AT316" s="22">
        <v>14.387241500762421</v>
      </c>
      <c r="AU316" s="22">
        <v>23.098464632329183</v>
      </c>
      <c r="AV316" s="22">
        <v>60.162254743584008</v>
      </c>
      <c r="AW316" s="22">
        <v>25.108220504257233</v>
      </c>
      <c r="AX316" s="22">
        <v>37.267712677135457</v>
      </c>
    </row>
    <row r="317" spans="1:50">
      <c r="A317" s="21" t="s">
        <v>179</v>
      </c>
      <c r="C317" s="5" t="s">
        <v>132</v>
      </c>
      <c r="D317" s="5" t="s">
        <v>159</v>
      </c>
      <c r="F317" s="22">
        <v>2.0889649524712</v>
      </c>
      <c r="G317" s="22">
        <v>15.280361915145795</v>
      </c>
      <c r="H317" s="22">
        <v>18.061671773697388</v>
      </c>
      <c r="I317" s="22">
        <v>6.4716025339061751</v>
      </c>
      <c r="J317" s="22">
        <v>4.4131716853855574</v>
      </c>
      <c r="K317" s="22">
        <v>163.72706153008676</v>
      </c>
      <c r="L317" s="22">
        <v>4.5651424908361111</v>
      </c>
      <c r="M317" s="22">
        <v>46.316903616386263</v>
      </c>
      <c r="N317" s="22">
        <v>3.3629084753745189</v>
      </c>
      <c r="O317" s="22">
        <v>2.2953482530150184</v>
      </c>
      <c r="P317" s="22">
        <v>7.0902316020423752</v>
      </c>
      <c r="Q317" s="22">
        <v>3.8434809445910525</v>
      </c>
      <c r="R317" s="22">
        <v>17.577479709971275</v>
      </c>
      <c r="S317" s="22">
        <v>10.672609817986602</v>
      </c>
      <c r="T317" s="22">
        <v>90.845895425533087</v>
      </c>
      <c r="U317" s="22">
        <v>73.484165418827629</v>
      </c>
      <c r="V317" s="22">
        <v>51.207351827418435</v>
      </c>
      <c r="W317" s="22">
        <v>73.733071473726355</v>
      </c>
      <c r="X317" s="22">
        <v>230.14761748600546</v>
      </c>
      <c r="Y317" s="22">
        <v>163.95832752790488</v>
      </c>
      <c r="Z317" s="22">
        <v>36.746744236800026</v>
      </c>
      <c r="AA317" s="22">
        <v>27.238048868437833</v>
      </c>
      <c r="AB317" s="22">
        <v>30.190078284487843</v>
      </c>
      <c r="AC317" s="22">
        <v>14.158053522181369</v>
      </c>
      <c r="AD317" s="22">
        <v>13.652964737426895</v>
      </c>
      <c r="AE317" s="22">
        <v>68.786776874268611</v>
      </c>
      <c r="AF317" s="22">
        <v>80.900126848859784</v>
      </c>
      <c r="AG317" s="22">
        <v>113.84688587002236</v>
      </c>
      <c r="AH317" s="22">
        <v>23.302315400144789</v>
      </c>
      <c r="AI317" s="22">
        <v>71.237328666467633</v>
      </c>
      <c r="AJ317" s="22">
        <v>50.556934941194896</v>
      </c>
      <c r="AK317" s="22">
        <v>84.102989669819408</v>
      </c>
      <c r="AL317" s="22">
        <v>51.595300321554447</v>
      </c>
      <c r="AM317" s="22"/>
      <c r="AN317" s="22">
        <v>37.159500288946987</v>
      </c>
      <c r="AO317" s="22">
        <v>9.8792262505634891</v>
      </c>
      <c r="AP317" s="22">
        <v>66.110394880602911</v>
      </c>
      <c r="AQ317" s="22">
        <v>4.3727105672360729</v>
      </c>
      <c r="AR317" s="22">
        <v>4.3933311076623669</v>
      </c>
      <c r="AS317" s="22">
        <v>5.3011691948271791</v>
      </c>
      <c r="AT317" s="22">
        <v>9.3805534083803117</v>
      </c>
      <c r="AU317" s="22">
        <v>13.388844627960685</v>
      </c>
      <c r="AV317" s="22">
        <v>41.357844659845753</v>
      </c>
      <c r="AW317" s="22">
        <v>18.660896687262444</v>
      </c>
      <c r="AX317" s="22">
        <v>15.028723974258096</v>
      </c>
    </row>
    <row r="318" spans="1:50">
      <c r="A318" s="21" t="s">
        <v>180</v>
      </c>
      <c r="C318" s="5" t="s">
        <v>132</v>
      </c>
      <c r="D318" s="5" t="s">
        <v>159</v>
      </c>
      <c r="F318" s="22">
        <v>2.4178574350329631</v>
      </c>
      <c r="G318" s="22">
        <v>23.740592708945652</v>
      </c>
      <c r="H318" s="22">
        <v>15.057468117025778</v>
      </c>
      <c r="I318" s="22">
        <v>8.1448292902848234</v>
      </c>
      <c r="J318" s="22">
        <v>22.41449777133127</v>
      </c>
      <c r="K318" s="22">
        <v>67.718014653830224</v>
      </c>
      <c r="L318" s="22">
        <v>4.7337188178046885</v>
      </c>
      <c r="M318" s="22">
        <v>25.915207186791005</v>
      </c>
      <c r="N318" s="22">
        <v>2.8972323300577791</v>
      </c>
      <c r="O318" s="22">
        <v>1.9163446689493209</v>
      </c>
      <c r="P318" s="22">
        <v>9.9390741238385889</v>
      </c>
      <c r="Q318" s="22">
        <v>4.3653701532395797</v>
      </c>
      <c r="R318" s="22">
        <v>234.22929655225309</v>
      </c>
      <c r="S318" s="22">
        <v>28.040723049580684</v>
      </c>
      <c r="T318" s="22">
        <v>127.18188965960292</v>
      </c>
      <c r="U318" s="22">
        <v>55.379096007352608</v>
      </c>
      <c r="V318" s="22">
        <v>53.883144190329425</v>
      </c>
      <c r="W318" s="22">
        <v>162.44249656353554</v>
      </c>
      <c r="X318" s="22">
        <v>55.198673691406121</v>
      </c>
      <c r="Y318" s="22">
        <v>90.791589293134265</v>
      </c>
      <c r="Z318" s="22">
        <v>42.390995616631415</v>
      </c>
      <c r="AA318" s="22">
        <v>109.42987646718325</v>
      </c>
      <c r="AB318" s="22">
        <v>83.479311347506709</v>
      </c>
      <c r="AC318" s="22">
        <v>19.972620027180458</v>
      </c>
      <c r="AD318" s="22">
        <v>17.194131880599091</v>
      </c>
      <c r="AE318" s="22">
        <v>40.795837157365625</v>
      </c>
      <c r="AF318" s="22">
        <v>57.746066377061425</v>
      </c>
      <c r="AG318" s="22">
        <v>72.453904772620959</v>
      </c>
      <c r="AH318" s="22">
        <v>24.70606382034239</v>
      </c>
      <c r="AI318" s="22">
        <v>234.22929655225312</v>
      </c>
      <c r="AJ318" s="22">
        <v>127.64130262598698</v>
      </c>
      <c r="AK318" s="22">
        <v>74.66730933167652</v>
      </c>
      <c r="AL318" s="22">
        <v>71.815550146733685</v>
      </c>
      <c r="AM318" s="22"/>
      <c r="AN318" s="22">
        <v>36.974786244815014</v>
      </c>
      <c r="AO318" s="22">
        <v>15.146151199335769</v>
      </c>
      <c r="AP318" s="22">
        <v>61.18246630769903</v>
      </c>
      <c r="AQ318" s="22">
        <v>16.606597844737653</v>
      </c>
      <c r="AR318" s="22">
        <v>3.987145701144942</v>
      </c>
      <c r="AS318" s="22">
        <v>5.8694534714353059</v>
      </c>
      <c r="AT318" s="22">
        <v>9.7710575334284968</v>
      </c>
      <c r="AU318" s="22">
        <v>50.441892934014717</v>
      </c>
      <c r="AV318" s="22">
        <v>100.82988974836114</v>
      </c>
      <c r="AW318" s="22">
        <v>58.040781039742782</v>
      </c>
      <c r="AX318" s="22">
        <v>127.43190633133389</v>
      </c>
    </row>
    <row r="319" spans="1:50">
      <c r="A319" s="21" t="s">
        <v>181</v>
      </c>
      <c r="C319" s="5" t="s">
        <v>132</v>
      </c>
      <c r="D319" s="5" t="s">
        <v>159</v>
      </c>
      <c r="F319" s="22">
        <v>3.8017592069722701</v>
      </c>
      <c r="G319" s="22">
        <v>7.7878333503990147</v>
      </c>
      <c r="H319" s="22">
        <v>13.858379256918514</v>
      </c>
      <c r="I319" s="22">
        <v>19.271890213364589</v>
      </c>
      <c r="J319" s="22">
        <v>11.988736706404932</v>
      </c>
      <c r="K319" s="22">
        <v>478.20900296542283</v>
      </c>
      <c r="L319" s="22">
        <v>3.9588339927702334</v>
      </c>
      <c r="M319" s="22">
        <v>127.27880620134978</v>
      </c>
      <c r="N319" s="22">
        <v>3.0547174337190945</v>
      </c>
      <c r="O319" s="22">
        <v>2.0191419546685849</v>
      </c>
      <c r="P319" s="22">
        <v>8.2894783359146142</v>
      </c>
      <c r="Q319" s="22">
        <v>4.9871521044167464</v>
      </c>
      <c r="R319" s="22">
        <v>72.621260411526521</v>
      </c>
      <c r="S319" s="22">
        <v>30.381591558197506</v>
      </c>
      <c r="T319" s="22">
        <v>96.921154991566851</v>
      </c>
      <c r="U319" s="22">
        <v>53.537917265113506</v>
      </c>
      <c r="V319" s="22">
        <v>57.024672266688107</v>
      </c>
      <c r="W319" s="22">
        <v>73.594910384474815</v>
      </c>
      <c r="X319" s="22">
        <v>98.555850062036029</v>
      </c>
      <c r="Y319" s="22">
        <v>99.554118461576465</v>
      </c>
      <c r="Z319" s="22">
        <v>69.689408401986682</v>
      </c>
      <c r="AA319" s="22">
        <v>33.805330777217449</v>
      </c>
      <c r="AB319" s="22">
        <v>74.029125877299734</v>
      </c>
      <c r="AC319" s="22">
        <v>37.904106317740734</v>
      </c>
      <c r="AD319" s="22">
        <v>36.465220963152206</v>
      </c>
      <c r="AE319" s="22">
        <v>58.062070659270134</v>
      </c>
      <c r="AF319" s="22">
        <v>131.89961251096966</v>
      </c>
      <c r="AG319" s="22">
        <v>434.6877654747754</v>
      </c>
      <c r="AH319" s="22">
        <v>66.434271832122292</v>
      </c>
      <c r="AI319" s="22">
        <v>100.82988974836107</v>
      </c>
      <c r="AJ319" s="22">
        <v>0</v>
      </c>
      <c r="AK319" s="22">
        <v>234.22929655225312</v>
      </c>
      <c r="AL319" s="22">
        <v>72.162271497914247</v>
      </c>
      <c r="AM319" s="22"/>
      <c r="AN319" s="22">
        <v>46.376280668480682</v>
      </c>
      <c r="AO319" s="22">
        <v>22.57139450553445</v>
      </c>
      <c r="AP319" s="22">
        <v>163.59140134213914</v>
      </c>
      <c r="AQ319" s="22">
        <v>11.924850872036886</v>
      </c>
      <c r="AR319" s="22">
        <v>3.0581001360082642</v>
      </c>
      <c r="AS319" s="22">
        <v>5.8476181457732004</v>
      </c>
      <c r="AT319" s="22">
        <v>4.9452920716638236</v>
      </c>
      <c r="AU319" s="22">
        <v>11.423768819058749</v>
      </c>
      <c r="AV319" s="22">
        <v>17.492158731369841</v>
      </c>
      <c r="AW319" s="22">
        <v>73.707078808322976</v>
      </c>
      <c r="AX319" s="22">
        <v>70.802342088756447</v>
      </c>
    </row>
    <row r="320" spans="1:50">
      <c r="A320" s="21" t="s">
        <v>182</v>
      </c>
      <c r="C320" s="5" t="s">
        <v>132</v>
      </c>
      <c r="D320" s="5" t="s">
        <v>159</v>
      </c>
      <c r="F320" s="22">
        <v>3.3822979008463303</v>
      </c>
      <c r="G320" s="22">
        <v>24.637639256086821</v>
      </c>
      <c r="H320" s="22">
        <v>19.917687453484856</v>
      </c>
      <c r="I320" s="22">
        <v>27.850803188945189</v>
      </c>
      <c r="J320" s="22">
        <v>16.685761662562179</v>
      </c>
      <c r="K320" s="22">
        <v>124.99555896039776</v>
      </c>
      <c r="L320" s="22">
        <v>6.3956285468743657</v>
      </c>
      <c r="M320" s="22">
        <v>84.575952810085042</v>
      </c>
      <c r="N320" s="22">
        <v>3.9706051923487573</v>
      </c>
      <c r="O320" s="22">
        <v>3.6228160675282401</v>
      </c>
      <c r="P320" s="22">
        <v>10.05133265621531</v>
      </c>
      <c r="Q320" s="22">
        <v>5.4093023979586867</v>
      </c>
      <c r="R320" s="22">
        <v>26.765311691958374</v>
      </c>
      <c r="S320" s="22">
        <v>75.717324143774633</v>
      </c>
      <c r="T320" s="22">
        <v>104.75762618213486</v>
      </c>
      <c r="U320" s="22">
        <v>136.61825882607414</v>
      </c>
      <c r="V320" s="22">
        <v>170.22741859461249</v>
      </c>
      <c r="W320" s="22">
        <v>98.201969862843171</v>
      </c>
      <c r="X320" s="22">
        <v>0</v>
      </c>
      <c r="Y320" s="22">
        <v>58.393731973666277</v>
      </c>
      <c r="Z320" s="22">
        <v>73.039039053467789</v>
      </c>
      <c r="AA320" s="22">
        <v>40.984370227646238</v>
      </c>
      <c r="AB320" s="22">
        <v>72.240120918948975</v>
      </c>
      <c r="AC320" s="22">
        <v>43.172416731794037</v>
      </c>
      <c r="AD320" s="22">
        <v>32.945812966005739</v>
      </c>
      <c r="AE320" s="22">
        <v>98.884188378144827</v>
      </c>
      <c r="AF320" s="22">
        <v>86.118413461822243</v>
      </c>
      <c r="AG320" s="22">
        <v>0</v>
      </c>
      <c r="AH320" s="22">
        <v>0</v>
      </c>
      <c r="AI320" s="22">
        <v>0</v>
      </c>
      <c r="AJ320" s="22">
        <v>102.35326314383184</v>
      </c>
      <c r="AK320" s="22">
        <v>70.639312095231205</v>
      </c>
      <c r="AL320" s="22">
        <v>96.788203155973392</v>
      </c>
      <c r="AM320" s="22"/>
      <c r="AN320" s="22">
        <v>41.57104270846348</v>
      </c>
      <c r="AO320" s="22">
        <v>27.412802386833118</v>
      </c>
      <c r="AP320" s="22">
        <v>108.45991964064271</v>
      </c>
      <c r="AQ320" s="22">
        <v>24.456337079051185</v>
      </c>
      <c r="AR320" s="22">
        <v>6.5155140713996778</v>
      </c>
      <c r="AS320" s="22">
        <v>7.4046558876955251</v>
      </c>
      <c r="AT320" s="22">
        <v>9.9000508699115244</v>
      </c>
      <c r="AU320" s="22">
        <v>49.992475057945384</v>
      </c>
      <c r="AV320" s="22">
        <v>75.590536485710018</v>
      </c>
      <c r="AW320" s="22">
        <v>170.22741859461249</v>
      </c>
      <c r="AX320" s="22">
        <v>57.834787118061648</v>
      </c>
    </row>
    <row r="321" spans="1:50">
      <c r="A321" s="21" t="s">
        <v>183</v>
      </c>
      <c r="C321" s="5" t="s">
        <v>132</v>
      </c>
      <c r="D321" s="5" t="s">
        <v>159</v>
      </c>
      <c r="F321" s="22">
        <v>2.0345239490728537</v>
      </c>
      <c r="G321" s="22">
        <v>14.175179645137758</v>
      </c>
      <c r="H321" s="22">
        <v>14.368325994336059</v>
      </c>
      <c r="I321" s="22">
        <v>12.703876484310337</v>
      </c>
      <c r="J321" s="22">
        <v>16.07757953021051</v>
      </c>
      <c r="K321" s="22">
        <v>132.27896146134336</v>
      </c>
      <c r="L321" s="22">
        <v>3.6389237853200798</v>
      </c>
      <c r="M321" s="22">
        <v>63.39969624011708</v>
      </c>
      <c r="N321" s="22">
        <v>2.8078259716176652</v>
      </c>
      <c r="O321" s="22">
        <v>2.167053919340777</v>
      </c>
      <c r="P321" s="22">
        <v>6.4011623661217234</v>
      </c>
      <c r="Q321" s="22">
        <v>3.06731651909339</v>
      </c>
      <c r="R321" s="22">
        <v>20.274538642748414</v>
      </c>
      <c r="S321" s="22">
        <v>23.880175224772255</v>
      </c>
      <c r="T321" s="22">
        <v>90.603333873972048</v>
      </c>
      <c r="U321" s="22">
        <v>59.740175544537415</v>
      </c>
      <c r="V321" s="22">
        <v>123.1165841497205</v>
      </c>
      <c r="W321" s="22">
        <v>204.49286042779048</v>
      </c>
      <c r="X321" s="22">
        <v>50.550251599669949</v>
      </c>
      <c r="Y321" s="22">
        <v>92.304907796140938</v>
      </c>
      <c r="Z321" s="22">
        <v>25.128393175243179</v>
      </c>
      <c r="AA321" s="22">
        <v>46.168813903633456</v>
      </c>
      <c r="AB321" s="22">
        <v>31.711157363086407</v>
      </c>
      <c r="AC321" s="22">
        <v>20.308386536901999</v>
      </c>
      <c r="AD321" s="22">
        <v>17.177622954430795</v>
      </c>
      <c r="AE321" s="22">
        <v>73.212492501787096</v>
      </c>
      <c r="AF321" s="22">
        <v>89.371331619637829</v>
      </c>
      <c r="AG321" s="22">
        <v>178.58955053668237</v>
      </c>
      <c r="AH321" s="22">
        <v>78.746979688177319</v>
      </c>
      <c r="AI321" s="22">
        <v>91.251721514951626</v>
      </c>
      <c r="AJ321" s="22">
        <v>51.031889166246181</v>
      </c>
      <c r="AK321" s="22">
        <v>51.959855035586578</v>
      </c>
      <c r="AL321" s="22">
        <v>91.594182828781499</v>
      </c>
      <c r="AM321" s="22"/>
      <c r="AN321" s="22">
        <v>24.131417311208693</v>
      </c>
      <c r="AO321" s="22">
        <v>23.768350931964047</v>
      </c>
      <c r="AP321" s="22">
        <v>113.27548230112815</v>
      </c>
      <c r="AQ321" s="22">
        <v>6.7372400831714829</v>
      </c>
      <c r="AR321" s="22">
        <v>3.9190102597685454</v>
      </c>
      <c r="AS321" s="22">
        <v>5.2965202339640483</v>
      </c>
      <c r="AT321" s="22">
        <v>6.6442929364983829</v>
      </c>
      <c r="AU321" s="22">
        <v>15.567459960534554</v>
      </c>
      <c r="AV321" s="22">
        <v>36.693935683511484</v>
      </c>
      <c r="AW321" s="22">
        <v>15.615546667479983</v>
      </c>
      <c r="AX321" s="22">
        <v>28.756205478276993</v>
      </c>
    </row>
    <row r="322" spans="1:50">
      <c r="A322" s="21" t="s">
        <v>184</v>
      </c>
      <c r="C322" s="5" t="s">
        <v>132</v>
      </c>
      <c r="D322" s="5" t="s">
        <v>159</v>
      </c>
      <c r="F322" s="22">
        <v>1.8892724968770243</v>
      </c>
      <c r="G322" s="22">
        <v>25.943168291388744</v>
      </c>
      <c r="H322" s="22">
        <v>10.579715047378532</v>
      </c>
      <c r="I322" s="22">
        <v>6.1223789770753969</v>
      </c>
      <c r="J322" s="22">
        <v>4.8680686394951307</v>
      </c>
      <c r="K322" s="22">
        <v>73.752432153800441</v>
      </c>
      <c r="L322" s="22">
        <v>4.2595335508737184</v>
      </c>
      <c r="M322" s="22">
        <v>31.817357528259592</v>
      </c>
      <c r="N322" s="22">
        <v>2.6802003068692382</v>
      </c>
      <c r="O322" s="22">
        <v>2.2484728038068744</v>
      </c>
      <c r="P322" s="22">
        <v>6.5863105260347385</v>
      </c>
      <c r="Q322" s="22">
        <v>3.8408714954811614</v>
      </c>
      <c r="R322" s="22">
        <v>31.750378709097184</v>
      </c>
      <c r="S322" s="22">
        <v>19.709955829846823</v>
      </c>
      <c r="T322" s="22">
        <v>0</v>
      </c>
      <c r="U322" s="22">
        <v>147.12628446038917</v>
      </c>
      <c r="V322" s="22">
        <v>170.51163710787279</v>
      </c>
      <c r="W322" s="22">
        <v>103.33282477602157</v>
      </c>
      <c r="X322" s="22">
        <v>78.558634801827097</v>
      </c>
      <c r="Y322" s="22">
        <v>57.536116571360985</v>
      </c>
      <c r="Z322" s="22">
        <v>42.289680644499128</v>
      </c>
      <c r="AA322" s="22">
        <v>63.838816187656697</v>
      </c>
      <c r="AB322" s="22">
        <v>70.725611950240207</v>
      </c>
      <c r="AC322" s="22">
        <v>19.413947163128118</v>
      </c>
      <c r="AD322" s="22">
        <v>11.605195448191447</v>
      </c>
      <c r="AE322" s="22">
        <v>38.864888957989635</v>
      </c>
      <c r="AF322" s="22">
        <v>45.54548727342236</v>
      </c>
      <c r="AG322" s="22">
        <v>71.909723863474454</v>
      </c>
      <c r="AH322" s="22">
        <v>27.789048507775099</v>
      </c>
      <c r="AI322" s="22">
        <v>100.82988974836114</v>
      </c>
      <c r="AJ322" s="22">
        <v>43.613788830429847</v>
      </c>
      <c r="AK322" s="22">
        <v>74.238670520071665</v>
      </c>
      <c r="AL322" s="22">
        <v>63.075765828571271</v>
      </c>
      <c r="AM322" s="22"/>
      <c r="AN322" s="22">
        <v>89.176735022437597</v>
      </c>
      <c r="AO322" s="22">
        <v>28.601968396618069</v>
      </c>
      <c r="AP322" s="22">
        <v>0</v>
      </c>
      <c r="AQ322" s="22">
        <v>11.723150318161956</v>
      </c>
      <c r="AR322" s="22">
        <v>3.3657485917178249</v>
      </c>
      <c r="AS322" s="22">
        <v>3.5437252283907967</v>
      </c>
      <c r="AT322" s="22">
        <v>6.4603667667473887</v>
      </c>
      <c r="AU322" s="22">
        <v>21.594282322897477</v>
      </c>
      <c r="AV322" s="22">
        <v>34.178498452179056</v>
      </c>
      <c r="AW322" s="22">
        <v>33.043976680472554</v>
      </c>
      <c r="AX322" s="22">
        <v>25.948307999153169</v>
      </c>
    </row>
    <row r="323" spans="1:50">
      <c r="A323" s="21" t="s">
        <v>185</v>
      </c>
      <c r="C323" s="5" t="s">
        <v>132</v>
      </c>
      <c r="D323" s="5" t="s">
        <v>159</v>
      </c>
      <c r="F323" s="22">
        <v>2.0389311401115733</v>
      </c>
      <c r="G323" s="22">
        <v>41.300755623703665</v>
      </c>
      <c r="H323" s="22">
        <v>17.72086383327337</v>
      </c>
      <c r="I323" s="22">
        <v>7.9421522988164277</v>
      </c>
      <c r="J323" s="22">
        <v>7.3911298232076996</v>
      </c>
      <c r="K323" s="22">
        <v>52.784359203097708</v>
      </c>
      <c r="L323" s="22">
        <v>6.0822292231143598</v>
      </c>
      <c r="M323" s="22">
        <v>38.093084540778939</v>
      </c>
      <c r="N323" s="22">
        <v>3.6231755917282213</v>
      </c>
      <c r="O323" s="22">
        <v>2.1716674566667566</v>
      </c>
      <c r="P323" s="22">
        <v>7.4096218414496704</v>
      </c>
      <c r="Q323" s="22">
        <v>4.0183383844252631</v>
      </c>
      <c r="R323" s="22">
        <v>19.783137411180611</v>
      </c>
      <c r="S323" s="22">
        <v>18.599709793238716</v>
      </c>
      <c r="T323" s="22">
        <v>123.95519623820597</v>
      </c>
      <c r="U323" s="22">
        <v>112.9058934379639</v>
      </c>
      <c r="V323" s="22">
        <v>49.578647351386174</v>
      </c>
      <c r="W323" s="22">
        <v>171.8377517827623</v>
      </c>
      <c r="X323" s="22">
        <v>71.508876227612745</v>
      </c>
      <c r="Y323" s="22">
        <v>356.26620639677111</v>
      </c>
      <c r="Z323" s="22">
        <v>54.953727263274892</v>
      </c>
      <c r="AA323" s="22">
        <v>89.275151317578434</v>
      </c>
      <c r="AB323" s="22">
        <v>44.96959958560852</v>
      </c>
      <c r="AC323" s="22">
        <v>12.934961771103696</v>
      </c>
      <c r="AD323" s="22">
        <v>12.921460722259793</v>
      </c>
      <c r="AE323" s="22">
        <v>27.017103754613515</v>
      </c>
      <c r="AF323" s="22">
        <v>34.79208318791818</v>
      </c>
      <c r="AG323" s="22">
        <v>71.904676331075351</v>
      </c>
      <c r="AH323" s="22">
        <v>33.993484668557954</v>
      </c>
      <c r="AI323" s="22">
        <v>60.37746194793462</v>
      </c>
      <c r="AJ323" s="22">
        <v>57.41288626251626</v>
      </c>
      <c r="AK323" s="22">
        <v>78.779236471886165</v>
      </c>
      <c r="AL323" s="22">
        <v>70.774916836749526</v>
      </c>
      <c r="AM323" s="22"/>
      <c r="AN323" s="22">
        <v>49.410865813850464</v>
      </c>
      <c r="AO323" s="22">
        <v>67.347019960770268</v>
      </c>
      <c r="AP323" s="22">
        <v>49.561757446089111</v>
      </c>
      <c r="AQ323" s="22">
        <v>8.1668293346180967</v>
      </c>
      <c r="AR323" s="22">
        <v>2.5911870989552148</v>
      </c>
      <c r="AS323" s="22">
        <v>4.1208781572350057</v>
      </c>
      <c r="AT323" s="22">
        <v>7.2744575385031771</v>
      </c>
      <c r="AU323" s="22">
        <v>14.65420924273948</v>
      </c>
      <c r="AV323" s="22">
        <v>33.157626204168558</v>
      </c>
      <c r="AW323" s="22">
        <v>21.448688770326129</v>
      </c>
      <c r="AX323" s="22">
        <v>16.792776454535836</v>
      </c>
    </row>
    <row r="324" spans="1:50">
      <c r="A324" s="21" t="s">
        <v>186</v>
      </c>
      <c r="C324" s="5" t="s">
        <v>187</v>
      </c>
      <c r="D324" s="5" t="s">
        <v>133</v>
      </c>
      <c r="F324" s="22">
        <v>1.7326210700593978</v>
      </c>
      <c r="G324" s="22">
        <v>14.401471034927615</v>
      </c>
      <c r="H324" s="22">
        <v>14.649810705892063</v>
      </c>
      <c r="I324" s="22">
        <v>2.0625105282554173</v>
      </c>
      <c r="J324" s="22">
        <v>2.2349931669183496</v>
      </c>
      <c r="K324" s="22">
        <v>18.708175238892192</v>
      </c>
      <c r="L324" s="22">
        <v>6.0233280221330308</v>
      </c>
      <c r="M324" s="22">
        <v>17.934280147225849</v>
      </c>
      <c r="N324" s="22">
        <v>2.8654515122800714</v>
      </c>
      <c r="O324" s="22">
        <v>1.6613155763289158</v>
      </c>
      <c r="P324" s="22">
        <v>16.033713193727923</v>
      </c>
      <c r="Q324" s="22">
        <v>11.558043418938462</v>
      </c>
      <c r="R324" s="22">
        <v>478.20900296542283</v>
      </c>
      <c r="S324" s="22">
        <v>54.116092340016976</v>
      </c>
      <c r="T324" s="22">
        <v>96.724055608946301</v>
      </c>
      <c r="U324" s="22">
        <v>188.64855612219549</v>
      </c>
      <c r="V324" s="22">
        <v>61.796217054503003</v>
      </c>
      <c r="W324" s="22">
        <v>43.567098892656709</v>
      </c>
      <c r="X324" s="22">
        <v>52.568244569888002</v>
      </c>
      <c r="Y324" s="22">
        <v>45.984260106999287</v>
      </c>
      <c r="Z324" s="22">
        <v>62.553467564524603</v>
      </c>
      <c r="AA324" s="22">
        <v>100.59071706507051</v>
      </c>
      <c r="AB324" s="22">
        <v>0</v>
      </c>
      <c r="AC324" s="22">
        <v>9.3745229289895313</v>
      </c>
      <c r="AD324" s="22">
        <v>6.7990261625703212</v>
      </c>
      <c r="AE324" s="22">
        <v>18.408875536551751</v>
      </c>
      <c r="AF324" s="22">
        <v>29.41837301227066</v>
      </c>
      <c r="AG324" s="22">
        <v>91.629600820561848</v>
      </c>
      <c r="AH324" s="22">
        <v>59.152528368292202</v>
      </c>
      <c r="AI324" s="22">
        <v>57.541362331648585</v>
      </c>
      <c r="AJ324" s="22">
        <v>127.32115211068482</v>
      </c>
      <c r="AK324" s="22">
        <v>100.8298897483612</v>
      </c>
      <c r="AL324" s="22">
        <v>178.58955053668237</v>
      </c>
      <c r="AM324" s="22"/>
      <c r="AN324" s="22">
        <v>57.350206521799599</v>
      </c>
      <c r="AO324" s="22">
        <v>76.003289404933653</v>
      </c>
      <c r="AP324" s="22">
        <v>417.19845943454089</v>
      </c>
      <c r="AQ324" s="22">
        <v>53.700781230539349</v>
      </c>
      <c r="AR324" s="22">
        <v>3.1715562373283741</v>
      </c>
      <c r="AS324" s="22">
        <v>3.7810189868006301</v>
      </c>
      <c r="AT324" s="22">
        <v>6.2716716516667059</v>
      </c>
      <c r="AU324" s="22">
        <v>29.320449849223031</v>
      </c>
      <c r="AV324" s="22">
        <v>26.467216262356452</v>
      </c>
      <c r="AW324" s="22">
        <v>49.693857142404923</v>
      </c>
      <c r="AX324" s="22">
        <v>78.683231480634007</v>
      </c>
    </row>
    <row r="325" spans="1:50">
      <c r="A325" s="21" t="s">
        <v>188</v>
      </c>
      <c r="C325" s="5" t="s">
        <v>187</v>
      </c>
      <c r="D325" s="5" t="s">
        <v>133</v>
      </c>
      <c r="F325" s="22">
        <v>1.4707569911568419</v>
      </c>
      <c r="G325" s="22">
        <v>14.284846166899111</v>
      </c>
      <c r="H325" s="22">
        <v>14.819952441889907</v>
      </c>
      <c r="I325" s="22">
        <v>2.277652589535998</v>
      </c>
      <c r="J325" s="22">
        <v>2.445356765890411</v>
      </c>
      <c r="K325" s="22">
        <v>18.257357291070406</v>
      </c>
      <c r="L325" s="22">
        <v>4.7374200992859032</v>
      </c>
      <c r="M325" s="22">
        <v>16.802344643198136</v>
      </c>
      <c r="N325" s="22">
        <v>2.155685746092268</v>
      </c>
      <c r="O325" s="22">
        <v>1.818155146198382</v>
      </c>
      <c r="P325" s="22">
        <v>10.178023961531588</v>
      </c>
      <c r="Q325" s="22">
        <v>8.9405273206523308</v>
      </c>
      <c r="R325" s="22">
        <v>28.060657911524181</v>
      </c>
      <c r="S325" s="22">
        <v>18.261201373655851</v>
      </c>
      <c r="T325" s="22">
        <v>311.57167753757227</v>
      </c>
      <c r="U325" s="22">
        <v>37.227058437629438</v>
      </c>
      <c r="V325" s="22">
        <v>60.45176237370017</v>
      </c>
      <c r="W325" s="22">
        <v>50.390209110944063</v>
      </c>
      <c r="X325" s="22">
        <v>55.62829530280699</v>
      </c>
      <c r="Y325" s="22">
        <v>119.23708239103631</v>
      </c>
      <c r="Z325" s="22">
        <v>38.176999356971436</v>
      </c>
      <c r="AA325" s="22">
        <v>18.307188763421927</v>
      </c>
      <c r="AB325" s="22">
        <v>100.8298897483611</v>
      </c>
      <c r="AC325" s="22">
        <v>6.6877849036878168</v>
      </c>
      <c r="AD325" s="22">
        <v>4.1421991634761559</v>
      </c>
      <c r="AE325" s="22">
        <v>11.390854125581756</v>
      </c>
      <c r="AF325" s="22">
        <v>17.245018430798957</v>
      </c>
      <c r="AG325" s="22">
        <v>75.470658249344822</v>
      </c>
      <c r="AH325" s="22">
        <v>73.374432393020186</v>
      </c>
      <c r="AI325" s="22">
        <v>51.562941237611341</v>
      </c>
      <c r="AJ325" s="22">
        <v>40.246079131460796</v>
      </c>
      <c r="AK325" s="22">
        <v>44.364111760132907</v>
      </c>
      <c r="AL325" s="22">
        <v>61.248068966413094</v>
      </c>
      <c r="AM325" s="22"/>
      <c r="AN325" s="22">
        <v>34.374810310186795</v>
      </c>
      <c r="AO325" s="22">
        <v>77.946246853430452</v>
      </c>
      <c r="AP325" s="22">
        <v>61.097386497824061</v>
      </c>
      <c r="AQ325" s="22">
        <v>31.88562208286509</v>
      </c>
      <c r="AR325" s="22">
        <v>2.9640326315637586</v>
      </c>
      <c r="AS325" s="22">
        <v>6.6519969236948402</v>
      </c>
      <c r="AT325" s="22">
        <v>6.5255044991904514</v>
      </c>
      <c r="AU325" s="22">
        <v>28.965667117836148</v>
      </c>
      <c r="AV325" s="22">
        <v>67.52640259831476</v>
      </c>
      <c r="AW325" s="22">
        <v>28.88801802463734</v>
      </c>
      <c r="AX325" s="22">
        <v>59.204243571264513</v>
      </c>
    </row>
    <row r="326" spans="1:50">
      <c r="A326" s="21" t="s">
        <v>189</v>
      </c>
      <c r="C326" s="5" t="s">
        <v>187</v>
      </c>
      <c r="D326" s="5" t="s">
        <v>133</v>
      </c>
      <c r="F326" s="22">
        <v>1.9194621677735033</v>
      </c>
      <c r="G326" s="22">
        <v>14.552266778176918</v>
      </c>
      <c r="H326" s="22">
        <v>14.102361747467681</v>
      </c>
      <c r="I326" s="22">
        <v>2.3806912664937587</v>
      </c>
      <c r="J326" s="22">
        <v>2.4683784788417142</v>
      </c>
      <c r="K326" s="22">
        <v>12.531968540088934</v>
      </c>
      <c r="L326" s="22">
        <v>4.291390123677199</v>
      </c>
      <c r="M326" s="22">
        <v>18.00320090966266</v>
      </c>
      <c r="N326" s="22">
        <v>2.5713309247584712</v>
      </c>
      <c r="O326" s="22">
        <v>1.8395107999497071</v>
      </c>
      <c r="P326" s="22">
        <v>9.7847216157286017</v>
      </c>
      <c r="Q326" s="22">
        <v>9.3779875138600275</v>
      </c>
      <c r="R326" s="22">
        <v>45.281958737876799</v>
      </c>
      <c r="S326" s="22">
        <v>11.282863092945027</v>
      </c>
      <c r="T326" s="22">
        <v>73.981228788328451</v>
      </c>
      <c r="U326" s="22">
        <v>58.00604600508202</v>
      </c>
      <c r="V326" s="22">
        <v>69.176500537892693</v>
      </c>
      <c r="W326" s="22">
        <v>38.895433537751629</v>
      </c>
      <c r="X326" s="22">
        <v>132.46432542916608</v>
      </c>
      <c r="Y326" s="22">
        <v>114.64380882829029</v>
      </c>
      <c r="Z326" s="22">
        <v>70.87061429815806</v>
      </c>
      <c r="AA326" s="22">
        <v>64.516605822716286</v>
      </c>
      <c r="AB326" s="22">
        <v>78.701376244627383</v>
      </c>
      <c r="AC326" s="22">
        <v>5.5702791746454174</v>
      </c>
      <c r="AD326" s="22">
        <v>5.0459700662545774</v>
      </c>
      <c r="AE326" s="22">
        <v>14.166209979572045</v>
      </c>
      <c r="AF326" s="22">
        <v>20.374070730355129</v>
      </c>
      <c r="AG326" s="22">
        <v>44.516131044879195</v>
      </c>
      <c r="AH326" s="22">
        <v>49.85524016129898</v>
      </c>
      <c r="AI326" s="22">
        <v>53.47847514332998</v>
      </c>
      <c r="AJ326" s="22">
        <v>41.152206651973941</v>
      </c>
      <c r="AK326" s="22">
        <v>369.87471839436023</v>
      </c>
      <c r="AL326" s="22">
        <v>0</v>
      </c>
      <c r="AM326" s="22"/>
      <c r="AN326" s="22">
        <v>53.229126921430428</v>
      </c>
      <c r="AO326" s="22">
        <v>43.364050767676432</v>
      </c>
      <c r="AP326" s="22">
        <v>262.57233577049288</v>
      </c>
      <c r="AQ326" s="22">
        <v>63.196991846465188</v>
      </c>
      <c r="AR326" s="22">
        <v>3.0199919335038503</v>
      </c>
      <c r="AS326" s="22">
        <v>4.6704979268028834</v>
      </c>
      <c r="AT326" s="22">
        <v>6.4332993334840634</v>
      </c>
      <c r="AU326" s="22">
        <v>37.860093977872026</v>
      </c>
      <c r="AV326" s="22">
        <v>40.300093296502176</v>
      </c>
      <c r="AW326" s="22">
        <v>33.229692930729122</v>
      </c>
      <c r="AX326" s="22">
        <v>58.330749970728967</v>
      </c>
    </row>
    <row r="327" spans="1:50">
      <c r="A327" s="21" t="s">
        <v>190</v>
      </c>
      <c r="C327" s="5" t="s">
        <v>187</v>
      </c>
      <c r="D327" s="5" t="s">
        <v>133</v>
      </c>
      <c r="F327" s="22">
        <v>1.793840118289286</v>
      </c>
      <c r="G327" s="22">
        <v>14.58085506575021</v>
      </c>
      <c r="H327" s="22">
        <v>17.207691012107972</v>
      </c>
      <c r="I327" s="22">
        <v>2.1597661519503584</v>
      </c>
      <c r="J327" s="22">
        <v>2.1393433815688447</v>
      </c>
      <c r="K327" s="22">
        <v>14.969845600435544</v>
      </c>
      <c r="L327" s="22">
        <v>4.3418943190206134</v>
      </c>
      <c r="M327" s="22">
        <v>16.310644775805873</v>
      </c>
      <c r="N327" s="22">
        <v>3.2262622167590682</v>
      </c>
      <c r="O327" s="22">
        <v>1.5739060481540386</v>
      </c>
      <c r="P327" s="22">
        <v>14.695299227942836</v>
      </c>
      <c r="Q327" s="22">
        <v>15.171575852292641</v>
      </c>
      <c r="R327" s="22">
        <v>71.325270249037601</v>
      </c>
      <c r="S327" s="22">
        <v>11.244370136160644</v>
      </c>
      <c r="T327" s="22">
        <v>76.580993325532731</v>
      </c>
      <c r="U327" s="22">
        <v>34.274061440191559</v>
      </c>
      <c r="V327" s="22">
        <v>127.05250367882094</v>
      </c>
      <c r="W327" s="22">
        <v>54.738084455071956</v>
      </c>
      <c r="X327" s="22">
        <v>92.339541057401973</v>
      </c>
      <c r="Y327" s="22">
        <v>84.431257657702432</v>
      </c>
      <c r="Z327" s="22">
        <v>44.897335734731755</v>
      </c>
      <c r="AA327" s="22">
        <v>44.372201372090238</v>
      </c>
      <c r="AB327" s="22">
        <v>164.64329925165279</v>
      </c>
      <c r="AC327" s="22">
        <v>17.26712642746044</v>
      </c>
      <c r="AD327" s="22">
        <v>10.882460683461304</v>
      </c>
      <c r="AE327" s="22">
        <v>64.00225931439698</v>
      </c>
      <c r="AF327" s="22">
        <v>41.036193234782623</v>
      </c>
      <c r="AG327" s="22">
        <v>70.876742758709398</v>
      </c>
      <c r="AH327" s="22">
        <v>127.19103789459012</v>
      </c>
      <c r="AI327" s="22">
        <v>0</v>
      </c>
      <c r="AJ327" s="22">
        <v>100.82988974836115</v>
      </c>
      <c r="AK327" s="22">
        <v>0</v>
      </c>
      <c r="AL327" s="22">
        <v>70.728491124347784</v>
      </c>
      <c r="AM327" s="22"/>
      <c r="AN327" s="22">
        <v>163.51188047576596</v>
      </c>
      <c r="AO327" s="22">
        <v>55.538390869543285</v>
      </c>
      <c r="AP327" s="22">
        <v>90.674603037930936</v>
      </c>
      <c r="AQ327" s="22">
        <v>50.704833964401814</v>
      </c>
      <c r="AR327" s="22">
        <v>2.3497184426662607</v>
      </c>
      <c r="AS327" s="22">
        <v>5.1325196499517949</v>
      </c>
      <c r="AT327" s="22">
        <v>9.4883036929249762</v>
      </c>
      <c r="AU327" s="22">
        <v>56.378858397937933</v>
      </c>
      <c r="AV327" s="22">
        <v>31.691058294927995</v>
      </c>
      <c r="AW327" s="22">
        <v>56.812082801522699</v>
      </c>
      <c r="AX327" s="22">
        <v>478.20900296542277</v>
      </c>
    </row>
    <row r="328" spans="1:50">
      <c r="A328" s="21" t="s">
        <v>191</v>
      </c>
      <c r="C328" s="5" t="s">
        <v>187</v>
      </c>
      <c r="D328" s="5" t="s">
        <v>133</v>
      </c>
      <c r="F328" s="22">
        <v>2.1227457769844653</v>
      </c>
      <c r="G328" s="22">
        <v>16.393673868088637</v>
      </c>
      <c r="H328" s="22">
        <v>15.167318812051064</v>
      </c>
      <c r="I328" s="22">
        <v>1.9252288037328076</v>
      </c>
      <c r="J328" s="22">
        <v>2.2626260721613054</v>
      </c>
      <c r="K328" s="22">
        <v>15.630662802556067</v>
      </c>
      <c r="L328" s="22">
        <v>4.5752312592815976</v>
      </c>
      <c r="M328" s="22">
        <v>13.640388774952848</v>
      </c>
      <c r="N328" s="22">
        <v>2.7041135537852501</v>
      </c>
      <c r="O328" s="22">
        <v>1.6257472431134681</v>
      </c>
      <c r="P328" s="22">
        <v>11.850211809999188</v>
      </c>
      <c r="Q328" s="22">
        <v>15.697475437274445</v>
      </c>
      <c r="R328" s="22">
        <v>36.806802019620719</v>
      </c>
      <c r="S328" s="22">
        <v>10.328261649003958</v>
      </c>
      <c r="T328" s="22">
        <v>50.859275529725799</v>
      </c>
      <c r="U328" s="22">
        <v>36.067304151137954</v>
      </c>
      <c r="V328" s="22">
        <v>45.78676309360727</v>
      </c>
      <c r="W328" s="22">
        <v>41.683770729920738</v>
      </c>
      <c r="X328" s="22">
        <v>42.307928310995685</v>
      </c>
      <c r="Y328" s="22">
        <v>90.990087534590685</v>
      </c>
      <c r="Z328" s="22">
        <v>39.958663327307804</v>
      </c>
      <c r="AA328" s="22">
        <v>49.093345649647297</v>
      </c>
      <c r="AB328" s="22">
        <v>57.506628573721152</v>
      </c>
      <c r="AC328" s="22">
        <v>15.137621221182339</v>
      </c>
      <c r="AD328" s="22">
        <v>10.533822610724702</v>
      </c>
      <c r="AE328" s="22">
        <v>41.406870016649449</v>
      </c>
      <c r="AF328" s="22">
        <v>37.25854148990058</v>
      </c>
      <c r="AG328" s="22">
        <v>58.907247872351512</v>
      </c>
      <c r="AH328" s="22">
        <v>244.42406318383624</v>
      </c>
      <c r="AI328" s="22">
        <v>88.960367662869885</v>
      </c>
      <c r="AJ328" s="22">
        <v>100.8298897483613</v>
      </c>
      <c r="AK328" s="22">
        <v>79.295059650212181</v>
      </c>
      <c r="AL328" s="22">
        <v>127.17883733191046</v>
      </c>
      <c r="AM328" s="22"/>
      <c r="AN328" s="22">
        <v>56.085427509939493</v>
      </c>
      <c r="AO328" s="22">
        <v>32.152112781611365</v>
      </c>
      <c r="AP328" s="22">
        <v>369.87471839436029</v>
      </c>
      <c r="AQ328" s="22">
        <v>18.914664705614697</v>
      </c>
      <c r="AR328" s="22">
        <v>2.7770597827425001</v>
      </c>
      <c r="AS328" s="22">
        <v>4.7177657156039183</v>
      </c>
      <c r="AT328" s="22">
        <v>7.6942505763668816</v>
      </c>
      <c r="AU328" s="22">
        <v>28.580838894607826</v>
      </c>
      <c r="AV328" s="22">
        <v>37.59601349344117</v>
      </c>
      <c r="AW328" s="22">
        <v>15.629915289474891</v>
      </c>
      <c r="AX328" s="22">
        <v>36.561330554180834</v>
      </c>
    </row>
    <row r="329" spans="1:50">
      <c r="A329" s="21" t="s">
        <v>192</v>
      </c>
      <c r="C329" s="5" t="s">
        <v>187</v>
      </c>
      <c r="D329" s="5" t="s">
        <v>133</v>
      </c>
      <c r="F329" s="22">
        <v>2.1734954065177878</v>
      </c>
      <c r="G329" s="22">
        <v>39.012024834713337</v>
      </c>
      <c r="H329" s="22">
        <v>16.18611983724956</v>
      </c>
      <c r="I329" s="22">
        <v>2.6466855671061591</v>
      </c>
      <c r="J329" s="22">
        <v>2.5099873999202766</v>
      </c>
      <c r="K329" s="22">
        <v>11.162341080120783</v>
      </c>
      <c r="L329" s="22">
        <v>4.9656296118012042</v>
      </c>
      <c r="M329" s="22">
        <v>16.820187893298463</v>
      </c>
      <c r="N329" s="22">
        <v>3.3484254279795969</v>
      </c>
      <c r="O329" s="22">
        <v>1.956405133431055</v>
      </c>
      <c r="P329" s="22">
        <v>12.84797522879138</v>
      </c>
      <c r="Q329" s="22">
        <v>15.489528964346835</v>
      </c>
      <c r="R329" s="22">
        <v>189.18376746533554</v>
      </c>
      <c r="S329" s="22">
        <v>10.473535952645724</v>
      </c>
      <c r="T329" s="22">
        <v>94.429449691516751</v>
      </c>
      <c r="U329" s="22">
        <v>105.30565205145821</v>
      </c>
      <c r="V329" s="22">
        <v>49.412181329802259</v>
      </c>
      <c r="W329" s="22">
        <v>45.942172883756761</v>
      </c>
      <c r="X329" s="22">
        <v>55.833343012675144</v>
      </c>
      <c r="Y329" s="22">
        <v>114.05413063582738</v>
      </c>
      <c r="Z329" s="22">
        <v>72.254740636879717</v>
      </c>
      <c r="AA329" s="22">
        <v>48.395666253473472</v>
      </c>
      <c r="AB329" s="22">
        <v>49.497872748339532</v>
      </c>
      <c r="AC329" s="22">
        <v>25.343121071273018</v>
      </c>
      <c r="AD329" s="22">
        <v>14.055432972813463</v>
      </c>
      <c r="AE329" s="22">
        <v>53.292455732442441</v>
      </c>
      <c r="AF329" s="22">
        <v>110.82248381599545</v>
      </c>
      <c r="AG329" s="22">
        <v>70.897532521034464</v>
      </c>
      <c r="AH329" s="22">
        <v>127.5663387516348</v>
      </c>
      <c r="AI329" s="22">
        <v>311.57167753757227</v>
      </c>
      <c r="AJ329" s="22">
        <v>311.57167753757227</v>
      </c>
      <c r="AK329" s="22">
        <v>76.802635964715037</v>
      </c>
      <c r="AL329" s="22">
        <v>131.79987758669174</v>
      </c>
      <c r="AM329" s="22"/>
      <c r="AN329" s="22">
        <v>93.32807624222707</v>
      </c>
      <c r="AO329" s="22">
        <v>45.277675489420801</v>
      </c>
      <c r="AP329" s="22">
        <v>369.87471839436017</v>
      </c>
      <c r="AQ329" s="22">
        <v>60.261335053218282</v>
      </c>
      <c r="AR329" s="22">
        <v>2.7437713214780657</v>
      </c>
      <c r="AS329" s="22">
        <v>5.7973163576905504</v>
      </c>
      <c r="AT329" s="22">
        <v>10.131198226266223</v>
      </c>
      <c r="AU329" s="22">
        <v>30.664642591088469</v>
      </c>
      <c r="AV329" s="22">
        <v>56.479137555790821</v>
      </c>
      <c r="AW329" s="22">
        <v>44.164556489650067</v>
      </c>
      <c r="AX329" s="22">
        <v>59.840307130299685</v>
      </c>
    </row>
    <row r="330" spans="1:50">
      <c r="A330" s="21" t="s">
        <v>193</v>
      </c>
      <c r="C330" s="5" t="s">
        <v>187</v>
      </c>
      <c r="D330" s="5" t="s">
        <v>133</v>
      </c>
      <c r="F330" s="22">
        <v>1.7142811140744862</v>
      </c>
      <c r="G330" s="22">
        <v>10.779657937845945</v>
      </c>
      <c r="H330" s="22">
        <v>14.781041717497587</v>
      </c>
      <c r="I330" s="22">
        <v>2.3301098260243598</v>
      </c>
      <c r="J330" s="22">
        <v>2.3596275524630101</v>
      </c>
      <c r="K330" s="22">
        <v>13.227196009001892</v>
      </c>
      <c r="L330" s="22">
        <v>4.2548304555042948</v>
      </c>
      <c r="M330" s="22">
        <v>22.810043426719854</v>
      </c>
      <c r="N330" s="22">
        <v>2.7858894549709219</v>
      </c>
      <c r="O330" s="22">
        <v>1.4600719610157133</v>
      </c>
      <c r="P330" s="22">
        <v>10.146847731577315</v>
      </c>
      <c r="Q330" s="22">
        <v>8.5277227370392872</v>
      </c>
      <c r="R330" s="22">
        <v>104.16846489489541</v>
      </c>
      <c r="S330" s="22">
        <v>22.620743819233248</v>
      </c>
      <c r="T330" s="22">
        <v>53.076797447546127</v>
      </c>
      <c r="U330" s="22">
        <v>56.562816219085356</v>
      </c>
      <c r="V330" s="22">
        <v>44.949942704468974</v>
      </c>
      <c r="W330" s="22">
        <v>42.587625114665151</v>
      </c>
      <c r="X330" s="22">
        <v>52.460354877657927</v>
      </c>
      <c r="Y330" s="22">
        <v>54.297606127222998</v>
      </c>
      <c r="Z330" s="22">
        <v>68.670613547894717</v>
      </c>
      <c r="AA330" s="22">
        <v>28.138604723274245</v>
      </c>
      <c r="AB330" s="22">
        <v>311.57167753757221</v>
      </c>
      <c r="AC330" s="22">
        <v>6.7151392118314241</v>
      </c>
      <c r="AD330" s="22">
        <v>3.9985632496358261</v>
      </c>
      <c r="AE330" s="22">
        <v>14.344264504339439</v>
      </c>
      <c r="AF330" s="22">
        <v>21.062320109279145</v>
      </c>
      <c r="AG330" s="22">
        <v>45.35211197655083</v>
      </c>
      <c r="AH330" s="22">
        <v>81.707450483246319</v>
      </c>
      <c r="AI330" s="22">
        <v>40.481793925985791</v>
      </c>
      <c r="AJ330" s="22">
        <v>55.91199388794459</v>
      </c>
      <c r="AK330" s="22">
        <v>70.708992722719785</v>
      </c>
      <c r="AL330" s="22">
        <v>74.921306173633923</v>
      </c>
      <c r="AM330" s="22"/>
      <c r="AN330" s="22">
        <v>37.601107902411314</v>
      </c>
      <c r="AO330" s="22">
        <v>94.152092636958656</v>
      </c>
      <c r="AP330" s="22">
        <v>254.55051095862277</v>
      </c>
      <c r="AQ330" s="22">
        <v>22.547269200675071</v>
      </c>
      <c r="AR330" s="22">
        <v>3.5539572856401107</v>
      </c>
      <c r="AS330" s="22">
        <v>6.8590578575237995</v>
      </c>
      <c r="AT330" s="22">
        <v>7.0034718122523172</v>
      </c>
      <c r="AU330" s="22">
        <v>39.997144484504872</v>
      </c>
      <c r="AV330" s="22">
        <v>163.59759117261618</v>
      </c>
      <c r="AW330" s="22">
        <v>26.846438947721925</v>
      </c>
      <c r="AX330" s="22">
        <v>234.2292965522532</v>
      </c>
    </row>
    <row r="331" spans="1:50">
      <c r="A331" s="21" t="s">
        <v>194</v>
      </c>
      <c r="C331" s="5" t="s">
        <v>187</v>
      </c>
      <c r="D331" s="5" t="s">
        <v>133</v>
      </c>
      <c r="F331" s="22">
        <v>2.1022731170737425</v>
      </c>
      <c r="G331" s="22">
        <v>12.737908182265626</v>
      </c>
      <c r="H331" s="22">
        <v>11.070288538631276</v>
      </c>
      <c r="I331" s="22">
        <v>2.0381737374362587</v>
      </c>
      <c r="J331" s="22">
        <v>3.2331524133145346</v>
      </c>
      <c r="K331" s="22">
        <v>22.260184066522164</v>
      </c>
      <c r="L331" s="22">
        <v>5.1800176267801668</v>
      </c>
      <c r="M331" s="22">
        <v>27.775750081338085</v>
      </c>
      <c r="N331" s="22">
        <v>2.9361783792512646</v>
      </c>
      <c r="O331" s="22">
        <v>1.4071411329770176</v>
      </c>
      <c r="P331" s="22">
        <v>16.762007340446104</v>
      </c>
      <c r="Q331" s="22">
        <v>13.507921933467298</v>
      </c>
      <c r="R331" s="22">
        <v>113.73801816127293</v>
      </c>
      <c r="S331" s="22">
        <v>26.325517425678772</v>
      </c>
      <c r="T331" s="22">
        <v>87.138482160927111</v>
      </c>
      <c r="U331" s="22">
        <v>26.810010600116136</v>
      </c>
      <c r="V331" s="22">
        <v>120.81550780040672</v>
      </c>
      <c r="W331" s="22">
        <v>46.596506103623682</v>
      </c>
      <c r="X331" s="22">
        <v>42.223530521912473</v>
      </c>
      <c r="Y331" s="22">
        <v>89.005147051919309</v>
      </c>
      <c r="Z331" s="22">
        <v>43.149292192100873</v>
      </c>
      <c r="AA331" s="22">
        <v>31.634996936051841</v>
      </c>
      <c r="AB331" s="22">
        <v>100.82988974836114</v>
      </c>
      <c r="AC331" s="22">
        <v>13.592085784987212</v>
      </c>
      <c r="AD331" s="22">
        <v>11.728669620268464</v>
      </c>
      <c r="AE331" s="22">
        <v>44.223635851320566</v>
      </c>
      <c r="AF331" s="22">
        <v>65.167152206194643</v>
      </c>
      <c r="AG331" s="22">
        <v>61.389746718396935</v>
      </c>
      <c r="AH331" s="22">
        <v>73.829225941247628</v>
      </c>
      <c r="AI331" s="22">
        <v>127.19833914988958</v>
      </c>
      <c r="AJ331" s="22">
        <v>100.82988974836115</v>
      </c>
      <c r="AK331" s="22">
        <v>128.64296188371375</v>
      </c>
      <c r="AL331" s="22">
        <v>127.51342957592557</v>
      </c>
      <c r="AM331" s="22"/>
      <c r="AN331" s="22">
        <v>79.505771594207545</v>
      </c>
      <c r="AO331" s="22">
        <v>102.06556458829559</v>
      </c>
      <c r="AP331" s="22">
        <v>99.105073629236415</v>
      </c>
      <c r="AQ331" s="22">
        <v>67.798128192301078</v>
      </c>
      <c r="AR331" s="22">
        <v>2.5545599103161476</v>
      </c>
      <c r="AS331" s="22">
        <v>4.6320537316981687</v>
      </c>
      <c r="AT331" s="22">
        <v>6.7559365708191104</v>
      </c>
      <c r="AU331" s="22">
        <v>18.328842751570875</v>
      </c>
      <c r="AV331" s="22">
        <v>24.360478698106057</v>
      </c>
      <c r="AW331" s="22">
        <v>127.17279306581923</v>
      </c>
      <c r="AX331" s="22">
        <v>57.894987005250428</v>
      </c>
    </row>
    <row r="332" spans="1:50">
      <c r="A332" s="21" t="s">
        <v>195</v>
      </c>
      <c r="C332" s="5" t="s">
        <v>187</v>
      </c>
      <c r="D332" s="5" t="s">
        <v>133</v>
      </c>
      <c r="F332" s="22">
        <v>1.7251886978788762</v>
      </c>
      <c r="G332" s="22">
        <v>12.329124156053943</v>
      </c>
      <c r="H332" s="22">
        <v>14.333155041354463</v>
      </c>
      <c r="I332" s="22">
        <v>3.1910047257986744</v>
      </c>
      <c r="J332" s="22">
        <v>2.7844347919268095</v>
      </c>
      <c r="K332" s="22">
        <v>12.712898264927635</v>
      </c>
      <c r="L332" s="22">
        <v>5.9891821004087458</v>
      </c>
      <c r="M332" s="22">
        <v>22.392473796397095</v>
      </c>
      <c r="N332" s="22">
        <v>2.5518644916594799</v>
      </c>
      <c r="O332" s="22">
        <v>1.7398441706457901</v>
      </c>
      <c r="P332" s="22">
        <v>10.48526444455633</v>
      </c>
      <c r="Q332" s="22">
        <v>9.5150323088425921</v>
      </c>
      <c r="R332" s="22">
        <v>34.678130587352584</v>
      </c>
      <c r="S332" s="22">
        <v>37.864571443772483</v>
      </c>
      <c r="T332" s="22">
        <v>34.222000611559494</v>
      </c>
      <c r="U332" s="22">
        <v>20.884902360138931</v>
      </c>
      <c r="V332" s="22">
        <v>23.47323342470338</v>
      </c>
      <c r="W332" s="22">
        <v>26.702051915661517</v>
      </c>
      <c r="X332" s="22">
        <v>95.34012406513672</v>
      </c>
      <c r="Y332" s="22">
        <v>72.872799058049893</v>
      </c>
      <c r="Z332" s="22">
        <v>72.624014112542866</v>
      </c>
      <c r="AA332" s="22">
        <v>22.750383886345329</v>
      </c>
      <c r="AB332" s="22">
        <v>434.68776547477535</v>
      </c>
      <c r="AC332" s="22">
        <v>6.4927405147822723</v>
      </c>
      <c r="AD332" s="22">
        <v>4.5099276490678912</v>
      </c>
      <c r="AE332" s="22">
        <v>12.513622725902957</v>
      </c>
      <c r="AF332" s="22">
        <v>17.956463459013932</v>
      </c>
      <c r="AG332" s="22">
        <v>46.345037269637714</v>
      </c>
      <c r="AH332" s="22">
        <v>114.38373308243378</v>
      </c>
      <c r="AI332" s="22">
        <v>74.589185050745925</v>
      </c>
      <c r="AJ332" s="22">
        <v>58.075491093942219</v>
      </c>
      <c r="AK332" s="22">
        <v>234.22929655225306</v>
      </c>
      <c r="AL332" s="22">
        <v>0</v>
      </c>
      <c r="AM332" s="22"/>
      <c r="AN332" s="22">
        <v>24.793332597767932</v>
      </c>
      <c r="AO332" s="22">
        <v>57.905543186080664</v>
      </c>
      <c r="AP332" s="22">
        <v>54.961406541754819</v>
      </c>
      <c r="AQ332" s="22">
        <v>18.974169460050554</v>
      </c>
      <c r="AR332" s="22">
        <v>3.1248069827619567</v>
      </c>
      <c r="AS332" s="22">
        <v>6.4207295796289232</v>
      </c>
      <c r="AT332" s="22">
        <v>5.8487537136025107</v>
      </c>
      <c r="AU332" s="22">
        <v>28.648182013594614</v>
      </c>
      <c r="AV332" s="22">
        <v>53.323135174198839</v>
      </c>
      <c r="AW332" s="22">
        <v>30.313414150212907</v>
      </c>
      <c r="AX332" s="22">
        <v>132.32173877888968</v>
      </c>
    </row>
    <row r="333" spans="1:50">
      <c r="A333" s="21" t="s">
        <v>196</v>
      </c>
      <c r="C333" s="5" t="s">
        <v>187</v>
      </c>
      <c r="D333" s="5" t="s">
        <v>133</v>
      </c>
      <c r="F333" s="22">
        <v>1.819236968933007</v>
      </c>
      <c r="G333" s="22">
        <v>9.9376767057876947</v>
      </c>
      <c r="H333" s="22">
        <v>13.86284766811724</v>
      </c>
      <c r="I333" s="22">
        <v>2.2650012782610793</v>
      </c>
      <c r="J333" s="22">
        <v>3.4746028790035721</v>
      </c>
      <c r="K333" s="22">
        <v>15.326108372230989</v>
      </c>
      <c r="L333" s="22">
        <v>5.8967868648625021</v>
      </c>
      <c r="M333" s="22">
        <v>20.365635400711735</v>
      </c>
      <c r="N333" s="22">
        <v>3.0152079425598934</v>
      </c>
      <c r="O333" s="22">
        <v>1.6102186338841831</v>
      </c>
      <c r="P333" s="22">
        <v>6.9036494641637693</v>
      </c>
      <c r="Q333" s="22">
        <v>8.7272936664481833</v>
      </c>
      <c r="R333" s="22">
        <v>61.458844023508739</v>
      </c>
      <c r="S333" s="22">
        <v>25.979031469839782</v>
      </c>
      <c r="T333" s="22">
        <v>48.148051173078755</v>
      </c>
      <c r="U333" s="22">
        <v>46.766956164506375</v>
      </c>
      <c r="V333" s="22">
        <v>50.931966658654581</v>
      </c>
      <c r="W333" s="22">
        <v>20.252316774897576</v>
      </c>
      <c r="X333" s="22">
        <v>166.76374324072935</v>
      </c>
      <c r="Y333" s="22">
        <v>127.17788429830627</v>
      </c>
      <c r="Z333" s="22">
        <v>80.402671073126669</v>
      </c>
      <c r="AA333" s="22">
        <v>36.135890035604419</v>
      </c>
      <c r="AB333" s="22">
        <v>0</v>
      </c>
      <c r="AC333" s="22">
        <v>6.8661773005889586</v>
      </c>
      <c r="AD333" s="22">
        <v>4.6363891036359535</v>
      </c>
      <c r="AE333" s="22">
        <v>12.764439843115486</v>
      </c>
      <c r="AF333" s="22">
        <v>16.580898547787275</v>
      </c>
      <c r="AG333" s="22">
        <v>88.807352664344748</v>
      </c>
      <c r="AH333" s="22">
        <v>40.438343624246784</v>
      </c>
      <c r="AI333" s="22">
        <v>49.506580063077074</v>
      </c>
      <c r="AJ333" s="22">
        <v>369.87471839436023</v>
      </c>
      <c r="AK333" s="22">
        <v>100.82988974836107</v>
      </c>
      <c r="AL333" s="22">
        <v>77.059166755533482</v>
      </c>
      <c r="AM333" s="22"/>
      <c r="AN333" s="22">
        <v>29.854514887302216</v>
      </c>
      <c r="AO333" s="22">
        <v>43.90840325204195</v>
      </c>
      <c r="AP333" s="22">
        <v>46.640671797503025</v>
      </c>
      <c r="AQ333" s="22">
        <v>30.864130946481975</v>
      </c>
      <c r="AR333" s="22">
        <v>3.0083368736568108</v>
      </c>
      <c r="AS333" s="22">
        <v>6.1503491569155733</v>
      </c>
      <c r="AT333" s="22">
        <v>4.3930322157661674</v>
      </c>
      <c r="AU333" s="22">
        <v>24.602448780678998</v>
      </c>
      <c r="AV333" s="22">
        <v>49.424671007384205</v>
      </c>
      <c r="AW333" s="22">
        <v>26.954817138822413</v>
      </c>
      <c r="AX333" s="22">
        <v>131.73460934507222</v>
      </c>
    </row>
    <row r="334" spans="1:50">
      <c r="A334" s="21" t="s">
        <v>197</v>
      </c>
      <c r="C334" s="5" t="s">
        <v>187</v>
      </c>
      <c r="D334" s="5" t="s">
        <v>133</v>
      </c>
      <c r="F334" s="22">
        <v>1.8465481361138372</v>
      </c>
      <c r="G334" s="22">
        <v>12.981818521797535</v>
      </c>
      <c r="H334" s="22">
        <v>9.1712232775801823</v>
      </c>
      <c r="I334" s="22">
        <v>2.4521413661097835</v>
      </c>
      <c r="J334" s="22">
        <v>3.2191969292951224</v>
      </c>
      <c r="K334" s="22">
        <v>40.183025461578254</v>
      </c>
      <c r="L334" s="22">
        <v>5.2590875605923211</v>
      </c>
      <c r="M334" s="22">
        <v>26.824482403802563</v>
      </c>
      <c r="N334" s="22">
        <v>3.2296826435521804</v>
      </c>
      <c r="O334" s="22">
        <v>1.7706017042369648</v>
      </c>
      <c r="P334" s="22">
        <v>8.6872215660658973</v>
      </c>
      <c r="Q334" s="22">
        <v>10.302320078884726</v>
      </c>
      <c r="R334" s="22">
        <v>47.758619225227939</v>
      </c>
      <c r="S334" s="22">
        <v>52.799591150476374</v>
      </c>
      <c r="T334" s="22">
        <v>83.290508036928273</v>
      </c>
      <c r="U334" s="22">
        <v>71.703123257696305</v>
      </c>
      <c r="V334" s="22">
        <v>43.914020651989276</v>
      </c>
      <c r="W334" s="22">
        <v>21.198736286638859</v>
      </c>
      <c r="X334" s="22">
        <v>66.425966594521782</v>
      </c>
      <c r="Y334" s="22">
        <v>113.81903043043945</v>
      </c>
      <c r="Z334" s="22">
        <v>45.442198980326829</v>
      </c>
      <c r="AA334" s="22">
        <v>56.15144293477028</v>
      </c>
      <c r="AB334" s="22">
        <v>0</v>
      </c>
      <c r="AC334" s="22">
        <v>6.3602647854007914</v>
      </c>
      <c r="AD334" s="22">
        <v>4.1913951082004406</v>
      </c>
      <c r="AE334" s="22">
        <v>12.114172298592218</v>
      </c>
      <c r="AF334" s="22">
        <v>16.367992154674326</v>
      </c>
      <c r="AG334" s="22">
        <v>34.109763280908709</v>
      </c>
      <c r="AH334" s="22">
        <v>44.465949340203267</v>
      </c>
      <c r="AI334" s="22">
        <v>175.37200265351353</v>
      </c>
      <c r="AJ334" s="22">
        <v>48.732490797674792</v>
      </c>
      <c r="AK334" s="22">
        <v>0</v>
      </c>
      <c r="AL334" s="22">
        <v>0</v>
      </c>
      <c r="AM334" s="22"/>
      <c r="AN334" s="22">
        <v>95.021298993932419</v>
      </c>
      <c r="AO334" s="22">
        <v>85.289939275629649</v>
      </c>
      <c r="AP334" s="22">
        <v>114.44994294283619</v>
      </c>
      <c r="AQ334" s="22">
        <v>31.567462653268759</v>
      </c>
      <c r="AR334" s="22">
        <v>2.7840677786007335</v>
      </c>
      <c r="AS334" s="22">
        <v>3.654340642324251</v>
      </c>
      <c r="AT334" s="22">
        <v>4.2696578974818022</v>
      </c>
      <c r="AU334" s="22">
        <v>32.016351621646685</v>
      </c>
      <c r="AV334" s="22">
        <v>61.349773389520593</v>
      </c>
      <c r="AW334" s="22">
        <v>25.861035410127752</v>
      </c>
      <c r="AX334" s="22">
        <v>40.908710794141577</v>
      </c>
    </row>
    <row r="335" spans="1:50">
      <c r="A335" s="21" t="s">
        <v>198</v>
      </c>
      <c r="C335" s="5" t="s">
        <v>187</v>
      </c>
      <c r="D335" s="5" t="s">
        <v>159</v>
      </c>
      <c r="F335" s="22">
        <v>1.3677639242769419</v>
      </c>
      <c r="G335" s="22">
        <v>15.017632464073861</v>
      </c>
      <c r="H335" s="22">
        <v>15.036254791933088</v>
      </c>
      <c r="I335" s="22">
        <v>2.7156230505741119</v>
      </c>
      <c r="J335" s="22">
        <v>3.0181446901256259</v>
      </c>
      <c r="K335" s="22">
        <v>18.429488876062248</v>
      </c>
      <c r="L335" s="22">
        <v>5.7881602833344976</v>
      </c>
      <c r="M335" s="22">
        <v>20.534244029746972</v>
      </c>
      <c r="N335" s="22">
        <v>2.7796976893870449</v>
      </c>
      <c r="O335" s="22">
        <v>1.6630237577498423</v>
      </c>
      <c r="P335" s="22">
        <v>9.7415182008208738</v>
      </c>
      <c r="Q335" s="22">
        <v>9.6695752116373566</v>
      </c>
      <c r="R335" s="22">
        <v>55.785148267008061</v>
      </c>
      <c r="S335" s="22">
        <v>15.222744259224754</v>
      </c>
      <c r="T335" s="22">
        <v>56.9631196874384</v>
      </c>
      <c r="U335" s="22">
        <v>27.987216343303675</v>
      </c>
      <c r="V335" s="22">
        <v>55.975115819058871</v>
      </c>
      <c r="W335" s="22">
        <v>26.710129085968212</v>
      </c>
      <c r="X335" s="22">
        <v>74.090342808475697</v>
      </c>
      <c r="Y335" s="22">
        <v>55.808804778512226</v>
      </c>
      <c r="Z335" s="22">
        <v>37.294613757556526</v>
      </c>
      <c r="AA335" s="22">
        <v>20.457257366579839</v>
      </c>
      <c r="AB335" s="22">
        <v>234.22929655225315</v>
      </c>
      <c r="AC335" s="22">
        <v>6.2449165914795532</v>
      </c>
      <c r="AD335" s="22">
        <v>4.7135768037427308</v>
      </c>
      <c r="AE335" s="22">
        <v>16.795213260405365</v>
      </c>
      <c r="AF335" s="22">
        <v>17.871251418460343</v>
      </c>
      <c r="AG335" s="22">
        <v>43.945248486309161</v>
      </c>
      <c r="AH335" s="22">
        <v>0</v>
      </c>
      <c r="AI335" s="22">
        <v>50.534335387024221</v>
      </c>
      <c r="AJ335" s="22">
        <v>0</v>
      </c>
      <c r="AK335" s="22">
        <v>234.22929655225312</v>
      </c>
      <c r="AL335" s="22">
        <v>70.790195201844611</v>
      </c>
      <c r="AM335" s="22"/>
      <c r="AN335" s="22">
        <v>67.882480023984712</v>
      </c>
      <c r="AO335" s="22">
        <v>64.717854051184304</v>
      </c>
      <c r="AP335" s="22">
        <v>41.059036475541831</v>
      </c>
      <c r="AQ335" s="22">
        <v>21.749578253626428</v>
      </c>
      <c r="AR335" s="22">
        <v>2.4503385917235501</v>
      </c>
      <c r="AS335" s="22">
        <v>5.7557403235617866</v>
      </c>
      <c r="AT335" s="22">
        <v>6.7550757500842655</v>
      </c>
      <c r="AU335" s="22">
        <v>29.603868773791049</v>
      </c>
      <c r="AV335" s="22">
        <v>40.212627345280048</v>
      </c>
      <c r="AW335" s="22">
        <v>23.012754844419312</v>
      </c>
      <c r="AX335" s="22">
        <v>15.765996784159789</v>
      </c>
    </row>
    <row r="336" spans="1:50">
      <c r="A336" s="21" t="s">
        <v>200</v>
      </c>
      <c r="C336" s="5" t="s">
        <v>187</v>
      </c>
      <c r="D336" s="5" t="s">
        <v>159</v>
      </c>
      <c r="F336" s="22">
        <v>1.3676338157328385</v>
      </c>
      <c r="G336" s="22">
        <v>17.332007235852959</v>
      </c>
      <c r="H336" s="22">
        <v>13.31183611807251</v>
      </c>
      <c r="I336" s="22">
        <v>2.522052122901274</v>
      </c>
      <c r="J336" s="22">
        <v>3.1113912195886555</v>
      </c>
      <c r="K336" s="22">
        <v>30.585987097456819</v>
      </c>
      <c r="L336" s="22">
        <v>6.3069613194936993</v>
      </c>
      <c r="M336" s="22">
        <v>26.144888443968565</v>
      </c>
      <c r="N336" s="22">
        <v>2.8521232362690232</v>
      </c>
      <c r="O336" s="22">
        <v>1.6358202510987796</v>
      </c>
      <c r="P336" s="22">
        <v>9.2675898762293549</v>
      </c>
      <c r="Q336" s="22">
        <v>9.5387384883379305</v>
      </c>
      <c r="R336" s="22">
        <v>51.840126214111024</v>
      </c>
      <c r="S336" s="22">
        <v>23.143138669282131</v>
      </c>
      <c r="T336" s="22">
        <v>191.50553702091858</v>
      </c>
      <c r="U336" s="22">
        <v>83.905489833117514</v>
      </c>
      <c r="V336" s="22">
        <v>39.798298644205857</v>
      </c>
      <c r="W336" s="22">
        <v>58.635507876104093</v>
      </c>
      <c r="X336" s="22">
        <v>78.890000563468703</v>
      </c>
      <c r="Y336" s="22">
        <v>88.781159349482166</v>
      </c>
      <c r="Z336" s="22">
        <v>68.361472918003656</v>
      </c>
      <c r="AA336" s="22">
        <v>85.846585358562194</v>
      </c>
      <c r="AB336" s="22">
        <v>0</v>
      </c>
      <c r="AC336" s="22">
        <v>7.4815489702315485</v>
      </c>
      <c r="AD336" s="22">
        <v>4.8776044120692355</v>
      </c>
      <c r="AE336" s="22">
        <v>13.779955841659683</v>
      </c>
      <c r="AF336" s="22">
        <v>21.377334613267958</v>
      </c>
      <c r="AG336" s="22">
        <v>53.132958919798313</v>
      </c>
      <c r="AH336" s="22">
        <v>117.33876675065996</v>
      </c>
      <c r="AI336" s="22">
        <v>50.123144173443734</v>
      </c>
      <c r="AJ336" s="22">
        <v>91.129832774376808</v>
      </c>
      <c r="AK336" s="22">
        <v>0</v>
      </c>
      <c r="AL336" s="22">
        <v>127.17916516986729</v>
      </c>
      <c r="AM336" s="22"/>
      <c r="AN336" s="22">
        <v>61.102338826876867</v>
      </c>
      <c r="AO336" s="22">
        <v>35.297409190892459</v>
      </c>
      <c r="AP336" s="22">
        <v>49.80120265440717</v>
      </c>
      <c r="AQ336" s="22">
        <v>21.795137807454857</v>
      </c>
      <c r="AR336" s="22">
        <v>2.8941365742128982</v>
      </c>
      <c r="AS336" s="22">
        <v>6.0824542484339492</v>
      </c>
      <c r="AT336" s="22">
        <v>6.9026163828056601</v>
      </c>
      <c r="AU336" s="22">
        <v>30.554770181395771</v>
      </c>
      <c r="AV336" s="22">
        <v>40.285898401386937</v>
      </c>
      <c r="AW336" s="22">
        <v>24.673263561351277</v>
      </c>
      <c r="AX336" s="22">
        <v>24.558227910295933</v>
      </c>
    </row>
    <row r="337" spans="1:50">
      <c r="A337" s="21" t="s">
        <v>202</v>
      </c>
      <c r="C337" s="5" t="s">
        <v>187</v>
      </c>
      <c r="D337" s="5" t="s">
        <v>159</v>
      </c>
      <c r="F337" s="22">
        <v>1.513784000150193</v>
      </c>
      <c r="G337" s="22">
        <v>12.599733580275466</v>
      </c>
      <c r="H337" s="22">
        <v>14.896497593995106</v>
      </c>
      <c r="I337" s="22">
        <v>2.8052353336295686</v>
      </c>
      <c r="J337" s="22">
        <v>3.0808368060507418</v>
      </c>
      <c r="K337" s="22">
        <v>18.342267218019643</v>
      </c>
      <c r="L337" s="22">
        <v>4.7065250394449185</v>
      </c>
      <c r="M337" s="22">
        <v>24.406232911943196</v>
      </c>
      <c r="N337" s="22">
        <v>2.8487795113061858</v>
      </c>
      <c r="O337" s="22">
        <v>1.7569654556190151</v>
      </c>
      <c r="P337" s="22">
        <v>10.371096789256837</v>
      </c>
      <c r="Q337" s="22">
        <v>9.2080323373826385</v>
      </c>
      <c r="R337" s="22">
        <v>71.449683143643099</v>
      </c>
      <c r="S337" s="22">
        <v>120.64803383365512</v>
      </c>
      <c r="T337" s="22">
        <v>60.96784749970891</v>
      </c>
      <c r="U337" s="22">
        <v>60.902397257474533</v>
      </c>
      <c r="V337" s="22">
        <v>51.716754253030331</v>
      </c>
      <c r="W337" s="22">
        <v>38.168418980057773</v>
      </c>
      <c r="X337" s="22">
        <v>64.764430541806874</v>
      </c>
      <c r="Y337" s="22">
        <v>163.61137561826422</v>
      </c>
      <c r="Z337" s="22">
        <v>57.12489412898438</v>
      </c>
      <c r="AA337" s="22">
        <v>57.52268904258672</v>
      </c>
      <c r="AB337" s="22">
        <v>114.77691086592769</v>
      </c>
      <c r="AC337" s="22">
        <v>6.2839934633057668</v>
      </c>
      <c r="AD337" s="22">
        <v>4.8229615553770726</v>
      </c>
      <c r="AE337" s="22">
        <v>15.746951335391492</v>
      </c>
      <c r="AF337" s="22">
        <v>18.468850691545523</v>
      </c>
      <c r="AG337" s="22">
        <v>72.66083433223703</v>
      </c>
      <c r="AH337" s="22">
        <v>106.10976765795107</v>
      </c>
      <c r="AI337" s="22">
        <v>37.147149345896977</v>
      </c>
      <c r="AJ337" s="22">
        <v>89.075626915177111</v>
      </c>
      <c r="AK337" s="22">
        <v>0</v>
      </c>
      <c r="AL337" s="22">
        <v>0</v>
      </c>
      <c r="AM337" s="22"/>
      <c r="AN337" s="22">
        <v>55.955909587703225</v>
      </c>
      <c r="AO337" s="22">
        <v>49.494773980251885</v>
      </c>
      <c r="AP337" s="22">
        <v>131.87256374884058</v>
      </c>
      <c r="AQ337" s="22">
        <v>32.120185729063806</v>
      </c>
      <c r="AR337" s="22">
        <v>2.8949456402291052</v>
      </c>
      <c r="AS337" s="22">
        <v>5.9162666114922491</v>
      </c>
      <c r="AT337" s="22">
        <v>6.264454210009843</v>
      </c>
      <c r="AU337" s="22">
        <v>38.700500587654226</v>
      </c>
      <c r="AV337" s="22">
        <v>36.330646293066735</v>
      </c>
      <c r="AW337" s="22">
        <v>39.057363923408879</v>
      </c>
      <c r="AX337" s="22">
        <v>78.315375256002739</v>
      </c>
    </row>
    <row r="338" spans="1:50">
      <c r="A338" s="21" t="s">
        <v>204</v>
      </c>
      <c r="C338" s="5" t="s">
        <v>187</v>
      </c>
      <c r="D338" s="5" t="s">
        <v>159</v>
      </c>
      <c r="F338" s="22">
        <v>1.8107866396103613</v>
      </c>
      <c r="G338" s="22">
        <v>14.000636423864465</v>
      </c>
      <c r="H338" s="22">
        <v>12.886573312041824</v>
      </c>
      <c r="I338" s="22">
        <v>2.2642620136715839</v>
      </c>
      <c r="J338" s="22">
        <v>2.6093619404522626</v>
      </c>
      <c r="K338" s="22">
        <v>21.294625578549702</v>
      </c>
      <c r="L338" s="22">
        <v>6.5998758088694496</v>
      </c>
      <c r="M338" s="22">
        <v>28.455331351674278</v>
      </c>
      <c r="N338" s="22">
        <v>3.3880906068019105</v>
      </c>
      <c r="O338" s="22">
        <v>1.868851296340462</v>
      </c>
      <c r="P338" s="22">
        <v>13.644815111937955</v>
      </c>
      <c r="Q338" s="22">
        <v>8.3257937338279913</v>
      </c>
      <c r="R338" s="22">
        <v>74.688502931023876</v>
      </c>
      <c r="S338" s="22">
        <v>54.340156494125289</v>
      </c>
      <c r="T338" s="22">
        <v>39.747531136695997</v>
      </c>
      <c r="U338" s="22">
        <v>20.290484549546701</v>
      </c>
      <c r="V338" s="22">
        <v>36.019144392676672</v>
      </c>
      <c r="W338" s="22">
        <v>25.940018643209282</v>
      </c>
      <c r="X338" s="22">
        <v>113.7445905153283</v>
      </c>
      <c r="Y338" s="22">
        <v>107.74564239742517</v>
      </c>
      <c r="Z338" s="22">
        <v>29.44961206077615</v>
      </c>
      <c r="AA338" s="22">
        <v>19.651026485285666</v>
      </c>
      <c r="AB338" s="22">
        <v>100.82988974836114</v>
      </c>
      <c r="AC338" s="22">
        <v>6.6855504729761828</v>
      </c>
      <c r="AD338" s="22">
        <v>4.2862277037758298</v>
      </c>
      <c r="AE338" s="22">
        <v>16.245430192322296</v>
      </c>
      <c r="AF338" s="22">
        <v>18.666845016972754</v>
      </c>
      <c r="AG338" s="22">
        <v>82.892666672956537</v>
      </c>
      <c r="AH338" s="22">
        <v>234.22929655225306</v>
      </c>
      <c r="AI338" s="22">
        <v>64.396881525827951</v>
      </c>
      <c r="AJ338" s="22">
        <v>100.82988974836103</v>
      </c>
      <c r="AK338" s="22">
        <v>234.22929655225315</v>
      </c>
      <c r="AL338" s="22">
        <v>417.19845943454095</v>
      </c>
      <c r="AM338" s="22"/>
      <c r="AN338" s="22">
        <v>31.126869723481068</v>
      </c>
      <c r="AO338" s="22">
        <v>50.310117054263031</v>
      </c>
      <c r="AP338" s="22">
        <v>26.751049818600936</v>
      </c>
      <c r="AQ338" s="22">
        <v>21.079589688080638</v>
      </c>
      <c r="AR338" s="22">
        <v>2.6154973760846345</v>
      </c>
      <c r="AS338" s="22">
        <v>5.6331622455417873</v>
      </c>
      <c r="AT338" s="22">
        <v>6.8397175789208839</v>
      </c>
      <c r="AU338" s="22">
        <v>26.026872795764373</v>
      </c>
      <c r="AV338" s="22">
        <v>90.80761663510421</v>
      </c>
      <c r="AW338" s="22">
        <v>25.632426903944509</v>
      </c>
      <c r="AX338" s="22">
        <v>29.553353941032988</v>
      </c>
    </row>
    <row r="339" spans="1:50">
      <c r="A339" s="21" t="s">
        <v>206</v>
      </c>
      <c r="C339" s="5" t="s">
        <v>187</v>
      </c>
      <c r="D339" s="5" t="s">
        <v>159</v>
      </c>
      <c r="F339" s="22">
        <v>1.6937806423134991</v>
      </c>
      <c r="G339" s="22">
        <v>16.576294097001789</v>
      </c>
      <c r="H339" s="22">
        <v>15.157853227915655</v>
      </c>
      <c r="I339" s="22">
        <v>2.125270872092464</v>
      </c>
      <c r="J339" s="22">
        <v>2.4448936887422072</v>
      </c>
      <c r="K339" s="22">
        <v>22.078792562289056</v>
      </c>
      <c r="L339" s="22">
        <v>5.6774872576958835</v>
      </c>
      <c r="M339" s="22">
        <v>21.945139804243233</v>
      </c>
      <c r="N339" s="22">
        <v>2.6059945437406951</v>
      </c>
      <c r="O339" s="22">
        <v>1.6597182246805686</v>
      </c>
      <c r="P339" s="22">
        <v>10.202063138572706</v>
      </c>
      <c r="Q339" s="22">
        <v>10.959081362884689</v>
      </c>
      <c r="R339" s="22">
        <v>71.119574554891642</v>
      </c>
      <c r="S339" s="22">
        <v>43.433158158950164</v>
      </c>
      <c r="T339" s="22">
        <v>73.232850915983235</v>
      </c>
      <c r="U339" s="22">
        <v>48.46154425288541</v>
      </c>
      <c r="V339" s="22">
        <v>31.011303886718473</v>
      </c>
      <c r="W339" s="22">
        <v>25.704349208697842</v>
      </c>
      <c r="X339" s="22">
        <v>73.970231489446334</v>
      </c>
      <c r="Y339" s="22">
        <v>103.30133594868667</v>
      </c>
      <c r="Z339" s="22">
        <v>42.25522139821539</v>
      </c>
      <c r="AA339" s="22">
        <v>27.211580223982754</v>
      </c>
      <c r="AB339" s="22">
        <v>0</v>
      </c>
      <c r="AC339" s="22">
        <v>7.0778886593925012</v>
      </c>
      <c r="AD339" s="22">
        <v>4.7745981341123489</v>
      </c>
      <c r="AE339" s="22">
        <v>11.664745321851065</v>
      </c>
      <c r="AF339" s="22">
        <v>18.492858394561381</v>
      </c>
      <c r="AG339" s="22">
        <v>50.866349595167939</v>
      </c>
      <c r="AH339" s="22">
        <v>57.605234782030379</v>
      </c>
      <c r="AI339" s="22">
        <v>43.394356067062589</v>
      </c>
      <c r="AJ339" s="22">
        <v>0</v>
      </c>
      <c r="AK339" s="22">
        <v>234.22929655225312</v>
      </c>
      <c r="AL339" s="22">
        <v>100.82988974836114</v>
      </c>
      <c r="AM339" s="22"/>
      <c r="AN339" s="22">
        <v>43.106305870025842</v>
      </c>
      <c r="AO339" s="22">
        <v>93.237255246974357</v>
      </c>
      <c r="AP339" s="22">
        <v>234.22929655225312</v>
      </c>
      <c r="AQ339" s="22">
        <v>31.727992092140521</v>
      </c>
      <c r="AR339" s="22">
        <v>2.6897833840133742</v>
      </c>
      <c r="AS339" s="22">
        <v>5.998235135223986</v>
      </c>
      <c r="AT339" s="22">
        <v>5.8518974341120131</v>
      </c>
      <c r="AU339" s="22">
        <v>25.40524176849112</v>
      </c>
      <c r="AV339" s="22">
        <v>72.390149396073937</v>
      </c>
      <c r="AW339" s="22">
        <v>21.35093534186348</v>
      </c>
      <c r="AX339" s="22">
        <v>71.990629836174307</v>
      </c>
    </row>
    <row r="340" spans="1:50">
      <c r="A340" s="21" t="s">
        <v>199</v>
      </c>
      <c r="C340" s="5" t="s">
        <v>187</v>
      </c>
      <c r="D340" s="5" t="s">
        <v>159</v>
      </c>
      <c r="F340" s="22">
        <v>2.8457276547118195</v>
      </c>
      <c r="G340" s="22">
        <v>8.9057902800296667</v>
      </c>
      <c r="H340" s="22">
        <v>19.326307297228542</v>
      </c>
      <c r="I340" s="22">
        <v>11.754992671073017</v>
      </c>
      <c r="J340" s="22">
        <v>11.599012166538039</v>
      </c>
      <c r="K340" s="22">
        <v>140.43737925173517</v>
      </c>
      <c r="L340" s="22">
        <v>13.584845397883468</v>
      </c>
      <c r="M340" s="22">
        <v>57.332714980638976</v>
      </c>
      <c r="N340" s="22">
        <v>4.2647868128705575</v>
      </c>
      <c r="O340" s="22">
        <v>2.6283945480548727</v>
      </c>
      <c r="P340" s="22">
        <v>11.044613160224314</v>
      </c>
      <c r="Q340" s="22">
        <v>5.3211404129831674</v>
      </c>
      <c r="R340" s="22">
        <v>14.566160404298513</v>
      </c>
      <c r="S340" s="22">
        <v>11.910444602937263</v>
      </c>
      <c r="T340" s="22">
        <v>38.133175536870702</v>
      </c>
      <c r="U340" s="22">
        <v>78.426176164940728</v>
      </c>
      <c r="V340" s="22">
        <v>31.084406127738902</v>
      </c>
      <c r="W340" s="22">
        <v>29.015951187761711</v>
      </c>
      <c r="X340" s="22">
        <v>88.991310523167414</v>
      </c>
      <c r="Y340" s="22">
        <v>128.55510012615721</v>
      </c>
      <c r="Z340" s="22">
        <v>28.74976869190974</v>
      </c>
      <c r="AA340" s="22">
        <v>59.804482952639802</v>
      </c>
      <c r="AB340" s="22">
        <v>100.82988974836123</v>
      </c>
      <c r="AC340" s="22">
        <v>9.7598304422547848</v>
      </c>
      <c r="AD340" s="22">
        <v>10.950039218628948</v>
      </c>
      <c r="AE340" s="22">
        <v>28.979337474832967</v>
      </c>
      <c r="AF340" s="22">
        <v>36.670814341933898</v>
      </c>
      <c r="AG340" s="22">
        <v>0</v>
      </c>
      <c r="AH340" s="22">
        <v>64.62739412570626</v>
      </c>
      <c r="AI340" s="22">
        <v>234.22929655225312</v>
      </c>
      <c r="AJ340" s="22">
        <v>37.665862095832743</v>
      </c>
      <c r="AK340" s="22">
        <v>24.241141795117937</v>
      </c>
      <c r="AL340" s="22">
        <v>15.507397378282212</v>
      </c>
      <c r="AM340" s="22"/>
      <c r="AN340" s="22">
        <v>18.487479375200362</v>
      </c>
      <c r="AO340" s="22">
        <v>34.329082366660863</v>
      </c>
      <c r="AP340" s="22">
        <v>114.2378707336773</v>
      </c>
      <c r="AQ340" s="22">
        <v>17.129422455288214</v>
      </c>
      <c r="AR340" s="22">
        <v>2.5951772630044561</v>
      </c>
      <c r="AS340" s="22">
        <v>4.8207420727477013</v>
      </c>
      <c r="AT340" s="22">
        <v>5.2321599655273578</v>
      </c>
      <c r="AU340" s="22">
        <v>15.843259460863033</v>
      </c>
      <c r="AV340" s="22">
        <v>19.799307644256089</v>
      </c>
      <c r="AW340" s="22">
        <v>17.743666013507173</v>
      </c>
      <c r="AX340" s="22">
        <v>11.058434715723855</v>
      </c>
    </row>
    <row r="341" spans="1:50">
      <c r="A341" s="21" t="s">
        <v>201</v>
      </c>
      <c r="C341" s="5" t="s">
        <v>187</v>
      </c>
      <c r="D341" s="5" t="s">
        <v>159</v>
      </c>
      <c r="F341" s="22">
        <v>3.3015314086961864</v>
      </c>
      <c r="G341" s="22">
        <v>5.6945060575146567</v>
      </c>
      <c r="H341" s="22">
        <v>17.056410362027943</v>
      </c>
      <c r="I341" s="22">
        <v>8.6861439988726943</v>
      </c>
      <c r="J341" s="22">
        <v>11.106743244688275</v>
      </c>
      <c r="K341" s="22">
        <v>0</v>
      </c>
      <c r="L341" s="22">
        <v>10.335879337997747</v>
      </c>
      <c r="M341" s="22">
        <v>79.060846594428597</v>
      </c>
      <c r="N341" s="22">
        <v>4.2440347715351807</v>
      </c>
      <c r="O341" s="22">
        <v>2.4532013107368154</v>
      </c>
      <c r="P341" s="22">
        <v>13.702243090380582</v>
      </c>
      <c r="Q341" s="22">
        <v>5.683948441200994</v>
      </c>
      <c r="R341" s="22">
        <v>4.64715604888129</v>
      </c>
      <c r="S341" s="22">
        <v>39.987618894203365</v>
      </c>
      <c r="T341" s="22">
        <v>30.965312153597335</v>
      </c>
      <c r="U341" s="22">
        <v>323.67219878094596</v>
      </c>
      <c r="V341" s="22">
        <v>245.69352002438416</v>
      </c>
      <c r="W341" s="22">
        <v>42.744421476234386</v>
      </c>
      <c r="X341" s="22">
        <v>61.228416913143811</v>
      </c>
      <c r="Y341" s="22">
        <v>132.9837451717892</v>
      </c>
      <c r="Z341" s="22">
        <v>53.343878555443041</v>
      </c>
      <c r="AA341" s="22">
        <v>132.43753272936667</v>
      </c>
      <c r="AB341" s="22">
        <v>0</v>
      </c>
      <c r="AC341" s="22">
        <v>12.475233438378803</v>
      </c>
      <c r="AD341" s="22">
        <v>8.6899355112943493</v>
      </c>
      <c r="AE341" s="22">
        <v>31.230284263927061</v>
      </c>
      <c r="AF341" s="22">
        <v>72.446007659759204</v>
      </c>
      <c r="AG341" s="22">
        <v>101.18347314702748</v>
      </c>
      <c r="AH341" s="22">
        <v>101.18347314702744</v>
      </c>
      <c r="AI341" s="22">
        <v>0</v>
      </c>
      <c r="AJ341" s="22">
        <v>17.628861905905708</v>
      </c>
      <c r="AK341" s="22">
        <v>9.7475946227930095</v>
      </c>
      <c r="AL341" s="22">
        <v>4.2989763118657276</v>
      </c>
      <c r="AM341" s="22"/>
      <c r="AN341" s="22">
        <v>12.642386541214297</v>
      </c>
      <c r="AO341" s="22">
        <v>33.532172490636853</v>
      </c>
      <c r="AP341" s="22">
        <v>132.48922410126593</v>
      </c>
      <c r="AQ341" s="22">
        <v>24.006179524774801</v>
      </c>
      <c r="AR341" s="22">
        <v>1.9649805365664981</v>
      </c>
      <c r="AS341" s="22">
        <v>2.1541796547348375</v>
      </c>
      <c r="AT341" s="22">
        <v>3.3946665534227454</v>
      </c>
      <c r="AU341" s="22">
        <v>8.9438474266472863</v>
      </c>
      <c r="AV341" s="22">
        <v>14.078551009930793</v>
      </c>
      <c r="AW341" s="22">
        <v>30.88363800295943</v>
      </c>
      <c r="AX341" s="22">
        <v>17.797448883191201</v>
      </c>
    </row>
    <row r="342" spans="1:50">
      <c r="A342" s="21" t="s">
        <v>203</v>
      </c>
      <c r="C342" s="5" t="s">
        <v>187</v>
      </c>
      <c r="D342" s="5" t="s">
        <v>159</v>
      </c>
      <c r="F342" s="22">
        <v>2.9405347040376948</v>
      </c>
      <c r="G342" s="22">
        <v>9.6380949719715101</v>
      </c>
      <c r="H342" s="22">
        <v>16.565222735797448</v>
      </c>
      <c r="I342" s="22">
        <v>5.6739997341569754</v>
      </c>
      <c r="J342" s="22">
        <v>5.6522502098558594</v>
      </c>
      <c r="K342" s="22">
        <v>233.98544622229088</v>
      </c>
      <c r="L342" s="22">
        <v>10.674725765247892</v>
      </c>
      <c r="M342" s="22">
        <v>73.538252845552307</v>
      </c>
      <c r="N342" s="22">
        <v>4.7120441159352193</v>
      </c>
      <c r="O342" s="22">
        <v>2.4256670409701666</v>
      </c>
      <c r="P342" s="22">
        <v>10.186885364091555</v>
      </c>
      <c r="Q342" s="22">
        <v>4.1607808092198502</v>
      </c>
      <c r="R342" s="22">
        <v>28.286441840635256</v>
      </c>
      <c r="S342" s="22">
        <v>12.065170914562767</v>
      </c>
      <c r="T342" s="22">
        <v>46.93122066449601</v>
      </c>
      <c r="U342" s="22">
        <v>136.2006180805511</v>
      </c>
      <c r="V342" s="22">
        <v>44.577647487373234</v>
      </c>
      <c r="W342" s="22">
        <v>27.727073389357237</v>
      </c>
      <c r="X342" s="22">
        <v>136.09826930400706</v>
      </c>
      <c r="Y342" s="22">
        <v>72.833048549814436</v>
      </c>
      <c r="Z342" s="22">
        <v>45.789295765319473</v>
      </c>
      <c r="AA342" s="22">
        <v>311.57167753757227</v>
      </c>
      <c r="AB342" s="22">
        <v>50.275559790352077</v>
      </c>
      <c r="AC342" s="22">
        <v>9.871407703859985</v>
      </c>
      <c r="AD342" s="22">
        <v>6.061395026676438</v>
      </c>
      <c r="AE342" s="22">
        <v>21.234483562340252</v>
      </c>
      <c r="AF342" s="22">
        <v>30.13257218633073</v>
      </c>
      <c r="AG342" s="22">
        <v>244.45698960941488</v>
      </c>
      <c r="AH342" s="22">
        <v>61.76128661921112</v>
      </c>
      <c r="AI342" s="22">
        <v>234.22929655225306</v>
      </c>
      <c r="AJ342" s="22">
        <v>113.91280272727629</v>
      </c>
      <c r="AK342" s="22">
        <v>311.57167753757227</v>
      </c>
      <c r="AL342" s="22">
        <v>35.458674264915004</v>
      </c>
      <c r="AM342" s="22"/>
      <c r="AN342" s="22">
        <v>37.88559611910599</v>
      </c>
      <c r="AO342" s="22">
        <v>34.910920140922215</v>
      </c>
      <c r="AP342" s="22">
        <v>70.838602845767795</v>
      </c>
      <c r="AQ342" s="22">
        <v>15.374226221770602</v>
      </c>
      <c r="AR342" s="22">
        <v>3.022133942243137</v>
      </c>
      <c r="AS342" s="22">
        <v>3.8181911923198086</v>
      </c>
      <c r="AT342" s="22">
        <v>6.1214533089564354</v>
      </c>
      <c r="AU342" s="22">
        <v>20.285525007852762</v>
      </c>
      <c r="AV342" s="22">
        <v>101.99547740794669</v>
      </c>
      <c r="AW342" s="22">
        <v>20.177108492384427</v>
      </c>
      <c r="AX342" s="22">
        <v>12.655662668497888</v>
      </c>
    </row>
    <row r="343" spans="1:50">
      <c r="A343" s="21" t="s">
        <v>205</v>
      </c>
      <c r="C343" s="5" t="s">
        <v>187</v>
      </c>
      <c r="D343" s="5" t="s">
        <v>159</v>
      </c>
      <c r="F343" s="22">
        <v>3.2013164393914959</v>
      </c>
      <c r="G343" s="22">
        <v>12.56545196563752</v>
      </c>
      <c r="H343" s="22">
        <v>19.011806174167052</v>
      </c>
      <c r="I343" s="22">
        <v>10.475890728618309</v>
      </c>
      <c r="J343" s="22">
        <v>8.7772220929737212</v>
      </c>
      <c r="K343" s="22">
        <v>39.150374316297487</v>
      </c>
      <c r="L343" s="22">
        <v>12.48571662437975</v>
      </c>
      <c r="M343" s="22">
        <v>127.37935719856998</v>
      </c>
      <c r="N343" s="22">
        <v>4.6235224872432878</v>
      </c>
      <c r="O343" s="22">
        <v>2.1080255942826525</v>
      </c>
      <c r="P343" s="22">
        <v>9.6684615708596144</v>
      </c>
      <c r="Q343" s="22">
        <v>4.745189516156139</v>
      </c>
      <c r="R343" s="22">
        <v>14.837783171609859</v>
      </c>
      <c r="S343" s="22">
        <v>63.986415335283226</v>
      </c>
      <c r="T343" s="22">
        <v>25.427047567603218</v>
      </c>
      <c r="U343" s="22">
        <v>28.137474318651318</v>
      </c>
      <c r="V343" s="22">
        <v>122.14020258335596</v>
      </c>
      <c r="W343" s="22">
        <v>114.23243430319893</v>
      </c>
      <c r="X343" s="22">
        <v>57.447436264617082</v>
      </c>
      <c r="Y343" s="22">
        <v>369.87471839436017</v>
      </c>
      <c r="Z343" s="22">
        <v>30.567369268143263</v>
      </c>
      <c r="AA343" s="22">
        <v>22.792530033211275</v>
      </c>
      <c r="AB343" s="22">
        <v>108.00128590990113</v>
      </c>
      <c r="AC343" s="22">
        <v>5.7792147714322857</v>
      </c>
      <c r="AD343" s="22">
        <v>5.6996848270001923</v>
      </c>
      <c r="AE343" s="22">
        <v>17.050258065244648</v>
      </c>
      <c r="AF343" s="22">
        <v>26.033817603695219</v>
      </c>
      <c r="AG343" s="22">
        <v>66.516016839122429</v>
      </c>
      <c r="AH343" s="22">
        <v>60.664139836686736</v>
      </c>
      <c r="AI343" s="22">
        <v>44.864555986203968</v>
      </c>
      <c r="AJ343" s="22">
        <v>20.989619197814594</v>
      </c>
      <c r="AK343" s="22">
        <v>18.0798425154108</v>
      </c>
      <c r="AL343" s="22">
        <v>17.051506214639733</v>
      </c>
      <c r="AM343" s="22"/>
      <c r="AN343" s="22">
        <v>15.97591493138547</v>
      </c>
      <c r="AO343" s="22">
        <v>105.74614519959259</v>
      </c>
      <c r="AP343" s="22">
        <v>71.260395962738073</v>
      </c>
      <c r="AQ343" s="22">
        <v>65.718595292914529</v>
      </c>
      <c r="AR343" s="22">
        <v>7.338459990721149</v>
      </c>
      <c r="AS343" s="22">
        <v>12.237177788943836</v>
      </c>
      <c r="AT343" s="22">
        <v>10.22198346392212</v>
      </c>
      <c r="AU343" s="22">
        <v>17.12218964844023</v>
      </c>
      <c r="AV343" s="22">
        <v>22.142491134340887</v>
      </c>
      <c r="AW343" s="22">
        <v>20.690013703606091</v>
      </c>
      <c r="AX343" s="22">
        <v>19.712185839559591</v>
      </c>
    </row>
    <row r="344" spans="1:50">
      <c r="A344" s="21" t="s">
        <v>207</v>
      </c>
      <c r="C344" s="5" t="s">
        <v>187</v>
      </c>
      <c r="D344" s="5" t="s">
        <v>159</v>
      </c>
      <c r="F344" s="22">
        <v>6.1874175274026122</v>
      </c>
      <c r="G344" s="22">
        <v>9.2720882507172497</v>
      </c>
      <c r="H344" s="22">
        <v>15.423915943234094</v>
      </c>
      <c r="I344" s="22">
        <v>5.2383742401025426</v>
      </c>
      <c r="J344" s="22">
        <v>5.0115400118206166</v>
      </c>
      <c r="K344" s="22">
        <v>30.201351555119498</v>
      </c>
      <c r="L344" s="22">
        <v>21.091877588854675</v>
      </c>
      <c r="M344" s="22">
        <v>70.718023932689917</v>
      </c>
      <c r="N344" s="22">
        <v>5.4182634561328076</v>
      </c>
      <c r="O344" s="22">
        <v>2.2855300109446812</v>
      </c>
      <c r="P344" s="22">
        <v>12.218649836158733</v>
      </c>
      <c r="Q344" s="22">
        <v>4.9889764334587401</v>
      </c>
      <c r="R344" s="22">
        <v>7.7873740469627499</v>
      </c>
      <c r="S344" s="22">
        <v>18.911297560489526</v>
      </c>
      <c r="T344" s="22">
        <v>45.880322128468606</v>
      </c>
      <c r="U344" s="22">
        <v>47.384011517441202</v>
      </c>
      <c r="V344" s="22">
        <v>102.19902647804135</v>
      </c>
      <c r="W344" s="22">
        <v>73.526014242884216</v>
      </c>
      <c r="X344" s="22">
        <v>55.426884092960798</v>
      </c>
      <c r="Y344" s="22">
        <v>128.02275180950588</v>
      </c>
      <c r="Z344" s="22">
        <v>46.192728949146634</v>
      </c>
      <c r="AA344" s="22">
        <v>78.965947965696571</v>
      </c>
      <c r="AB344" s="22">
        <v>93.474332675554848</v>
      </c>
      <c r="AC344" s="22">
        <v>12.908947577721902</v>
      </c>
      <c r="AD344" s="22">
        <v>12.230765133363485</v>
      </c>
      <c r="AE344" s="22">
        <v>28.610172851607452</v>
      </c>
      <c r="AF344" s="22">
        <v>65.604464460791675</v>
      </c>
      <c r="AG344" s="22">
        <v>100.8298897483612</v>
      </c>
      <c r="AH344" s="22">
        <v>36.568092253889702</v>
      </c>
      <c r="AI344" s="22">
        <v>49.790142677871479</v>
      </c>
      <c r="AJ344" s="22">
        <v>23.299987146605556</v>
      </c>
      <c r="AK344" s="22">
        <v>10.566154097497543</v>
      </c>
      <c r="AL344" s="22">
        <v>8.0234975490086651</v>
      </c>
      <c r="AM344" s="22"/>
      <c r="AN344" s="22">
        <v>11.793754294500896</v>
      </c>
      <c r="AO344" s="22">
        <v>31.866308980321804</v>
      </c>
      <c r="AP344" s="22">
        <v>46.945559680485147</v>
      </c>
      <c r="AQ344" s="22">
        <v>19.466315899241582</v>
      </c>
      <c r="AR344" s="22">
        <v>4.8560797677316234</v>
      </c>
      <c r="AS344" s="22">
        <v>5.2027208440213508</v>
      </c>
      <c r="AT344" s="22">
        <v>5.2451775657806659</v>
      </c>
      <c r="AU344" s="22">
        <v>9.9157830978322217</v>
      </c>
      <c r="AV344" s="22">
        <v>11.95395014838985</v>
      </c>
      <c r="AW344" s="22">
        <v>23.443622783829234</v>
      </c>
      <c r="AX344" s="22">
        <v>14.294281032854833</v>
      </c>
    </row>
    <row r="345" spans="1:50">
      <c r="A345" s="21" t="s">
        <v>208</v>
      </c>
      <c r="C345" s="5" t="s">
        <v>187</v>
      </c>
      <c r="D345" s="5" t="s">
        <v>159</v>
      </c>
      <c r="F345" s="22">
        <v>1.4054448821724137</v>
      </c>
      <c r="G345" s="22">
        <v>7.5809603970651533</v>
      </c>
      <c r="H345" s="22">
        <v>22.927800692196239</v>
      </c>
      <c r="I345" s="22">
        <v>6.7206525811067817</v>
      </c>
      <c r="J345" s="22">
        <v>8.0868966873411097</v>
      </c>
      <c r="K345" s="22">
        <v>116.51854050548667</v>
      </c>
      <c r="L345" s="22">
        <v>10.500714928999317</v>
      </c>
      <c r="M345" s="22">
        <v>234.22929655225312</v>
      </c>
      <c r="N345" s="22">
        <v>4.0071259771908432</v>
      </c>
      <c r="O345" s="22">
        <v>2.4242124160906839</v>
      </c>
      <c r="P345" s="22">
        <v>10.602426746569746</v>
      </c>
      <c r="Q345" s="22">
        <v>6.2076391092320176</v>
      </c>
      <c r="R345" s="22">
        <v>44.491353737546561</v>
      </c>
      <c r="S345" s="22">
        <v>45.251612940640769</v>
      </c>
      <c r="T345" s="22">
        <v>114.57190342647691</v>
      </c>
      <c r="U345" s="22">
        <v>62.685709042159864</v>
      </c>
      <c r="V345" s="22">
        <v>53.213508365355395</v>
      </c>
      <c r="W345" s="22">
        <v>83.844676926595497</v>
      </c>
      <c r="X345" s="22">
        <v>59.848268269348942</v>
      </c>
      <c r="Y345" s="22">
        <v>80.926310620011051</v>
      </c>
      <c r="Z345" s="22">
        <v>37.170954480515761</v>
      </c>
      <c r="AA345" s="22">
        <v>26.330080481425064</v>
      </c>
      <c r="AB345" s="22">
        <v>100.82988974836123</v>
      </c>
      <c r="AC345" s="22">
        <v>17.564436825915635</v>
      </c>
      <c r="AD345" s="22">
        <v>14.742840947027302</v>
      </c>
      <c r="AE345" s="22">
        <v>45.33827495143607</v>
      </c>
      <c r="AF345" s="22">
        <v>116.98670911872831</v>
      </c>
      <c r="AG345" s="22">
        <v>113.83891494759079</v>
      </c>
      <c r="AH345" s="22">
        <v>72.391939059030804</v>
      </c>
      <c r="AI345" s="22">
        <v>311.57167753757227</v>
      </c>
      <c r="AJ345" s="22">
        <v>234.22929655225315</v>
      </c>
      <c r="AK345" s="22">
        <v>70.905467808435759</v>
      </c>
      <c r="AL345" s="22">
        <v>58.959481073283847</v>
      </c>
      <c r="AM345" s="22"/>
      <c r="AN345" s="22">
        <v>34.866688937993175</v>
      </c>
      <c r="AO345" s="22">
        <v>56.264716043332449</v>
      </c>
      <c r="AP345" s="22">
        <v>131.71173248930492</v>
      </c>
      <c r="AQ345" s="22">
        <v>73.922966583455405</v>
      </c>
      <c r="AR345" s="22">
        <v>5.3622707145818325</v>
      </c>
      <c r="AS345" s="22">
        <v>5.7461065840442656</v>
      </c>
      <c r="AT345" s="22">
        <v>8.1137782595865797</v>
      </c>
      <c r="AU345" s="22">
        <v>39.85384659118418</v>
      </c>
      <c r="AV345" s="22">
        <v>57.856942874972283</v>
      </c>
      <c r="AW345" s="22">
        <v>42.525602132719044</v>
      </c>
      <c r="AX345" s="22">
        <v>78.162180965384707</v>
      </c>
    </row>
    <row r="346" spans="1:50">
      <c r="A346" s="21" t="s">
        <v>209</v>
      </c>
      <c r="C346" s="5" t="s">
        <v>187</v>
      </c>
      <c r="D346" s="5" t="s">
        <v>159</v>
      </c>
      <c r="F346" s="22">
        <v>2.4440988972227609</v>
      </c>
      <c r="G346" s="22">
        <v>10.664511238160406</v>
      </c>
      <c r="H346" s="22">
        <v>13.804549282532463</v>
      </c>
      <c r="I346" s="22">
        <v>5.1860220440105076</v>
      </c>
      <c r="J346" s="22">
        <v>6.2029643414892348</v>
      </c>
      <c r="K346" s="22">
        <v>102.20285453258599</v>
      </c>
      <c r="L346" s="22">
        <v>9.1542881964234049</v>
      </c>
      <c r="M346" s="22">
        <v>244.2796840099638</v>
      </c>
      <c r="N346" s="22">
        <v>4.6032374821138999</v>
      </c>
      <c r="O346" s="22">
        <v>2.4547331816176228</v>
      </c>
      <c r="P346" s="22">
        <v>8.1439955612091204</v>
      </c>
      <c r="Q346" s="22">
        <v>3.9304900081498864</v>
      </c>
      <c r="R346" s="22">
        <v>83.708343764327651</v>
      </c>
      <c r="S346" s="22">
        <v>43.561151936445114</v>
      </c>
      <c r="T346" s="22">
        <v>51.52420293646211</v>
      </c>
      <c r="U346" s="22">
        <v>42.713646688730904</v>
      </c>
      <c r="V346" s="22">
        <v>116.40325599414085</v>
      </c>
      <c r="W346" s="22">
        <v>140.9116937346883</v>
      </c>
      <c r="X346" s="22">
        <v>50.185025094760832</v>
      </c>
      <c r="Y346" s="22">
        <v>100.8009581826104</v>
      </c>
      <c r="Z346" s="22">
        <v>47.196678077871347</v>
      </c>
      <c r="AA346" s="22">
        <v>53.405928691958202</v>
      </c>
      <c r="AB346" s="22">
        <v>178.58955053668237</v>
      </c>
      <c r="AC346" s="22">
        <v>12.514840492133484</v>
      </c>
      <c r="AD346" s="22">
        <v>8.9941574078547895</v>
      </c>
      <c r="AE346" s="22">
        <v>23.597397255952011</v>
      </c>
      <c r="AF346" s="22">
        <v>43.231261448267219</v>
      </c>
      <c r="AG346" s="22">
        <v>223.13494943458417</v>
      </c>
      <c r="AH346" s="22">
        <v>35.743936816042002</v>
      </c>
      <c r="AI346" s="22">
        <v>369.87471839436023</v>
      </c>
      <c r="AJ346" s="22">
        <v>100.82988974836115</v>
      </c>
      <c r="AK346" s="22">
        <v>57.81936884415331</v>
      </c>
      <c r="AL346" s="22">
        <v>57.626233929779268</v>
      </c>
      <c r="AM346" s="22"/>
      <c r="AN346" s="22">
        <v>49.58119850213555</v>
      </c>
      <c r="AO346" s="22">
        <v>214.40819595596199</v>
      </c>
      <c r="AP346" s="22">
        <v>113.84611673708575</v>
      </c>
      <c r="AQ346" s="22">
        <v>44.699096924131226</v>
      </c>
      <c r="AR346" s="22">
        <v>3.0158969866829217</v>
      </c>
      <c r="AS346" s="22">
        <v>5.9960655285460254</v>
      </c>
      <c r="AT346" s="22">
        <v>8.5640837952314754</v>
      </c>
      <c r="AU346" s="22">
        <v>40.38367572870613</v>
      </c>
      <c r="AV346" s="22">
        <v>79.117368125790037</v>
      </c>
      <c r="AW346" s="22">
        <v>93.266561045287617</v>
      </c>
      <c r="AX346" s="22">
        <v>39.70793989724838</v>
      </c>
    </row>
    <row r="347" spans="1:50">
      <c r="A347" s="21" t="s">
        <v>210</v>
      </c>
      <c r="C347" s="5" t="s">
        <v>187</v>
      </c>
      <c r="D347" s="5" t="s">
        <v>159</v>
      </c>
      <c r="F347" s="22">
        <v>4.0798457972381375</v>
      </c>
      <c r="G347" s="22">
        <v>7.8261532410928236</v>
      </c>
      <c r="H347" s="22">
        <v>15.39263609855939</v>
      </c>
      <c r="I347" s="22">
        <v>4.2437703539022564</v>
      </c>
      <c r="J347" s="22">
        <v>5.3691759799835141</v>
      </c>
      <c r="K347" s="22">
        <v>34.774653656822665</v>
      </c>
      <c r="L347" s="22">
        <v>12.004130345044549</v>
      </c>
      <c r="M347" s="22">
        <v>0</v>
      </c>
      <c r="N347" s="22">
        <v>5.1529507769632703</v>
      </c>
      <c r="O347" s="22">
        <v>2.1117596286626097</v>
      </c>
      <c r="P347" s="22">
        <v>11.859017384999547</v>
      </c>
      <c r="Q347" s="22">
        <v>4.6354314530247613</v>
      </c>
      <c r="R347" s="22">
        <v>6.6483893202252924</v>
      </c>
      <c r="S347" s="22">
        <v>30.970086048093552</v>
      </c>
      <c r="T347" s="22">
        <v>21.592440363872278</v>
      </c>
      <c r="U347" s="22">
        <v>84.607111694873296</v>
      </c>
      <c r="V347" s="22">
        <v>95.573334623198434</v>
      </c>
      <c r="W347" s="22">
        <v>61.407706929469114</v>
      </c>
      <c r="X347" s="22">
        <v>52.634848385564169</v>
      </c>
      <c r="Y347" s="22">
        <v>192.08654659084692</v>
      </c>
      <c r="Z347" s="22">
        <v>37.763658471560007</v>
      </c>
      <c r="AA347" s="22">
        <v>45.071690708348413</v>
      </c>
      <c r="AB347" s="22">
        <v>58.223929511789187</v>
      </c>
      <c r="AC347" s="22">
        <v>10.528729782211061</v>
      </c>
      <c r="AD347" s="22">
        <v>7.1517928965802078</v>
      </c>
      <c r="AE347" s="22">
        <v>28.262490623132063</v>
      </c>
      <c r="AF347" s="22">
        <v>56.423016498890441</v>
      </c>
      <c r="AG347" s="22">
        <v>57.628845320272291</v>
      </c>
      <c r="AH347" s="22">
        <v>63.387176648887149</v>
      </c>
      <c r="AI347" s="22">
        <v>100.82988974836114</v>
      </c>
      <c r="AJ347" s="22">
        <v>18.827161308367849</v>
      </c>
      <c r="AK347" s="22">
        <v>11.927845886118108</v>
      </c>
      <c r="AL347" s="22">
        <v>8.3569863441315579</v>
      </c>
      <c r="AM347" s="22"/>
      <c r="AN347" s="22">
        <v>13.025329096100693</v>
      </c>
      <c r="AO347" s="22">
        <v>41.432812006514524</v>
      </c>
      <c r="AP347" s="22">
        <v>178.40269022201085</v>
      </c>
      <c r="AQ347" s="22">
        <v>46.38286267749514</v>
      </c>
      <c r="AR347" s="22">
        <v>3.9299721658409221</v>
      </c>
      <c r="AS347" s="22">
        <v>4.6291576451059999</v>
      </c>
      <c r="AT347" s="22">
        <v>3.8490449754200853</v>
      </c>
      <c r="AU347" s="22">
        <v>9.9062576201383905</v>
      </c>
      <c r="AV347" s="22">
        <v>18.350030816148962</v>
      </c>
      <c r="AW347" s="22">
        <v>19.961635362836461</v>
      </c>
      <c r="AX347" s="22">
        <v>22.685045608434436</v>
      </c>
    </row>
    <row r="348" spans="1:50">
      <c r="A348" s="21" t="s">
        <v>211</v>
      </c>
      <c r="C348" s="5" t="s">
        <v>187</v>
      </c>
      <c r="D348" s="5" t="s">
        <v>159</v>
      </c>
      <c r="F348" s="22">
        <v>2.2009405415559113</v>
      </c>
      <c r="G348" s="22">
        <v>10.872101492676787</v>
      </c>
      <c r="H348" s="22">
        <v>17.82647803994082</v>
      </c>
      <c r="I348" s="22">
        <v>5.1512135177432459</v>
      </c>
      <c r="J348" s="22">
        <v>5.4683749921592772</v>
      </c>
      <c r="K348" s="22">
        <v>100.8298897483611</v>
      </c>
      <c r="L348" s="22">
        <v>9.9119027976956353</v>
      </c>
      <c r="M348" s="22">
        <v>234.22929655225315</v>
      </c>
      <c r="N348" s="22">
        <v>4.0201534299419484</v>
      </c>
      <c r="O348" s="22">
        <v>2.4596787848724171</v>
      </c>
      <c r="P348" s="22">
        <v>11.139447240899882</v>
      </c>
      <c r="Q348" s="22">
        <v>3.760072825910032</v>
      </c>
      <c r="R348" s="22">
        <v>46.722736072882086</v>
      </c>
      <c r="S348" s="22">
        <v>21.645803512388277</v>
      </c>
      <c r="T348" s="22">
        <v>34.46709748205933</v>
      </c>
      <c r="U348" s="22">
        <v>52.13106951572378</v>
      </c>
      <c r="V348" s="22">
        <v>90.311821853130766</v>
      </c>
      <c r="W348" s="22">
        <v>53.713843861325735</v>
      </c>
      <c r="X348" s="22">
        <v>116.67231330570282</v>
      </c>
      <c r="Y348" s="22">
        <v>131.81803673911557</v>
      </c>
      <c r="Z348" s="22">
        <v>48.64086884199282</v>
      </c>
      <c r="AA348" s="22">
        <v>34.125462457124399</v>
      </c>
      <c r="AB348" s="22">
        <v>127.51931666165677</v>
      </c>
      <c r="AC348" s="22">
        <v>10.208184400128923</v>
      </c>
      <c r="AD348" s="22">
        <v>7.4161659737116654</v>
      </c>
      <c r="AE348" s="22">
        <v>32.097493157006639</v>
      </c>
      <c r="AF348" s="22">
        <v>32.715701929706903</v>
      </c>
      <c r="AG348" s="22">
        <v>173.17194785270215</v>
      </c>
      <c r="AH348" s="22">
        <v>39.32554807569543</v>
      </c>
      <c r="AI348" s="22">
        <v>100.8298897483613</v>
      </c>
      <c r="AJ348" s="22">
        <v>100.82988974836111</v>
      </c>
      <c r="AK348" s="22">
        <v>47.942962259947024</v>
      </c>
      <c r="AL348" s="22">
        <v>96.727262196956218</v>
      </c>
      <c r="AM348" s="22"/>
      <c r="AN348" s="22">
        <v>25.350154970852451</v>
      </c>
      <c r="AO348" s="22">
        <v>76.926408669089042</v>
      </c>
      <c r="AP348" s="22">
        <v>164.24985553191866</v>
      </c>
      <c r="AQ348" s="22">
        <v>19.464609972467276</v>
      </c>
      <c r="AR348" s="22">
        <v>2.8581199935579797</v>
      </c>
      <c r="AS348" s="22">
        <v>4.1671179029464884</v>
      </c>
      <c r="AT348" s="22">
        <v>5.7832803420083181</v>
      </c>
      <c r="AU348" s="22">
        <v>25.767032474593147</v>
      </c>
      <c r="AV348" s="22">
        <v>40.302160979473491</v>
      </c>
      <c r="AW348" s="22">
        <v>20.775250393638366</v>
      </c>
      <c r="AX348" s="22">
        <v>21.658791291916319</v>
      </c>
    </row>
    <row r="349" spans="1:50">
      <c r="A349" s="21" t="s">
        <v>212</v>
      </c>
      <c r="C349" s="5" t="s">
        <v>187</v>
      </c>
      <c r="D349" s="5" t="s">
        <v>218</v>
      </c>
      <c r="F349" s="22">
        <v>2.1165003195695129</v>
      </c>
      <c r="G349" s="22">
        <v>22.678709638997812</v>
      </c>
      <c r="H349" s="22">
        <v>17.993845880085797</v>
      </c>
      <c r="I349" s="22">
        <v>7.4755502270176972</v>
      </c>
      <c r="J349" s="22">
        <v>28.293431012003431</v>
      </c>
      <c r="K349" s="22">
        <v>71.030361654920313</v>
      </c>
      <c r="L349" s="22">
        <v>7.9224863619455457</v>
      </c>
      <c r="M349" s="22">
        <v>209.25220784136647</v>
      </c>
      <c r="N349" s="22">
        <v>3.4513357293749305</v>
      </c>
      <c r="O349" s="22">
        <v>1.731875988357761</v>
      </c>
      <c r="P349" s="22">
        <v>12.318821156506161</v>
      </c>
      <c r="Q349" s="22">
        <v>16.540183590269962</v>
      </c>
      <c r="R349" s="22">
        <v>59.3409022641397</v>
      </c>
      <c r="S349" s="22">
        <v>46.005827112396865</v>
      </c>
      <c r="T349" s="22">
        <v>29.659731053978156</v>
      </c>
      <c r="U349" s="22">
        <v>146.22770562434181</v>
      </c>
      <c r="V349" s="22">
        <v>69.310912066992572</v>
      </c>
      <c r="W349" s="22">
        <v>86.72478378334047</v>
      </c>
      <c r="X349" s="22">
        <v>72.797762701692051</v>
      </c>
      <c r="Y349" s="22">
        <v>170.53016825649865</v>
      </c>
      <c r="Z349" s="22">
        <v>22.674278860975619</v>
      </c>
      <c r="AA349" s="22">
        <v>72.180396177095631</v>
      </c>
      <c r="AB349" s="22">
        <v>100.99504938362077</v>
      </c>
      <c r="AC349" s="22">
        <v>9.545606152782895</v>
      </c>
      <c r="AD349" s="22">
        <v>7.0986815115937532</v>
      </c>
      <c r="AE349" s="22">
        <v>27.595302716672268</v>
      </c>
      <c r="AF349" s="22">
        <v>83.789942421288586</v>
      </c>
      <c r="AG349" s="22">
        <v>37.565389258024325</v>
      </c>
      <c r="AH349" s="22">
        <v>49.420864892994345</v>
      </c>
      <c r="AI349" s="22">
        <v>209.25220784136658</v>
      </c>
      <c r="AJ349" s="22">
        <v>0</v>
      </c>
      <c r="AK349" s="22">
        <v>274.78547461075345</v>
      </c>
      <c r="AL349" s="22">
        <v>100.99504938362074</v>
      </c>
      <c r="AM349" s="22"/>
      <c r="AN349" s="22">
        <v>81.984528945932709</v>
      </c>
      <c r="AO349" s="22">
        <v>43.803889271771794</v>
      </c>
      <c r="AP349" s="22">
        <v>63.465977599593202</v>
      </c>
      <c r="AQ349" s="22">
        <v>30.343126083934763</v>
      </c>
      <c r="AR349" s="22">
        <v>6.2489195349258972</v>
      </c>
      <c r="AS349" s="22">
        <v>11.887635466411318</v>
      </c>
      <c r="AT349" s="22">
        <v>13.92401789823988</v>
      </c>
      <c r="AU349" s="22">
        <v>68.583231212347698</v>
      </c>
      <c r="AV349" s="22">
        <v>380.1919856413939</v>
      </c>
      <c r="AW349" s="22">
        <v>26.722383585039999</v>
      </c>
      <c r="AX349" s="22">
        <v>123.96133434089465</v>
      </c>
    </row>
    <row r="350" spans="1:50">
      <c r="A350" s="21" t="s">
        <v>213</v>
      </c>
      <c r="C350" s="5" t="s">
        <v>187</v>
      </c>
      <c r="D350" s="5" t="s">
        <v>218</v>
      </c>
      <c r="F350" s="22">
        <v>1.8336172478906856</v>
      </c>
      <c r="G350" s="22">
        <v>11.187824149478468</v>
      </c>
      <c r="H350" s="22">
        <v>14.020412568069462</v>
      </c>
      <c r="I350" s="22">
        <v>3.8459700243136039</v>
      </c>
      <c r="J350" s="22">
        <v>19.486928892447452</v>
      </c>
      <c r="K350" s="22">
        <v>92.28072840511004</v>
      </c>
      <c r="L350" s="22">
        <v>6.456067473569302</v>
      </c>
      <c r="M350" s="22">
        <v>63.379509403095525</v>
      </c>
      <c r="N350" s="22">
        <v>3.2396363152617602</v>
      </c>
      <c r="O350" s="22">
        <v>1.733361986293954</v>
      </c>
      <c r="P350" s="22">
        <v>7.2854355842955032</v>
      </c>
      <c r="Q350" s="22">
        <v>7.1966595843845553</v>
      </c>
      <c r="R350" s="22">
        <v>65.592296680166129</v>
      </c>
      <c r="S350" s="22">
        <v>55.53169618608915</v>
      </c>
      <c r="T350" s="22">
        <v>36.193715360473924</v>
      </c>
      <c r="U350" s="22">
        <v>57.484617942157868</v>
      </c>
      <c r="V350" s="22">
        <v>62.851700497153281</v>
      </c>
      <c r="W350" s="22">
        <v>90.900966305563884</v>
      </c>
      <c r="X350" s="22">
        <v>65.628381426013874</v>
      </c>
      <c r="Y350" s="22">
        <v>101.98273746663182</v>
      </c>
      <c r="Z350" s="22">
        <v>34.287644934277004</v>
      </c>
      <c r="AA350" s="22">
        <v>90.79286691477175</v>
      </c>
      <c r="AB350" s="22">
        <v>101.76877267237469</v>
      </c>
      <c r="AC350" s="22">
        <v>7.952812512901418</v>
      </c>
      <c r="AD350" s="22">
        <v>6.9439860122828057</v>
      </c>
      <c r="AE350" s="22">
        <v>27.187765578499608</v>
      </c>
      <c r="AF350" s="22">
        <v>40.477964915060952</v>
      </c>
      <c r="AG350" s="22">
        <v>40.225087823089957</v>
      </c>
      <c r="AH350" s="22">
        <v>50.017856496444615</v>
      </c>
      <c r="AI350" s="22">
        <v>91.518645141644839</v>
      </c>
      <c r="AJ350" s="22">
        <v>128.14110876353888</v>
      </c>
      <c r="AK350" s="22">
        <v>128.42995579975076</v>
      </c>
      <c r="AL350" s="22">
        <v>57.488750479565098</v>
      </c>
      <c r="AM350" s="22"/>
      <c r="AN350" s="22">
        <v>18.588096202853624</v>
      </c>
      <c r="AO350" s="22">
        <v>54.815746350350842</v>
      </c>
      <c r="AP350" s="22">
        <v>417.19845943454095</v>
      </c>
      <c r="AQ350" s="22">
        <v>24.619455425626295</v>
      </c>
      <c r="AR350" s="22">
        <v>3.0073275477960868</v>
      </c>
      <c r="AS350" s="22">
        <v>5.7947412227406625</v>
      </c>
      <c r="AT350" s="22">
        <v>6.0078161518772166</v>
      </c>
      <c r="AU350" s="22">
        <v>28.745038257228945</v>
      </c>
      <c r="AV350" s="22">
        <v>58.436638073191304</v>
      </c>
      <c r="AW350" s="22">
        <v>23.574827241024089</v>
      </c>
      <c r="AX350" s="22">
        <v>81.288558528599609</v>
      </c>
    </row>
    <row r="351" spans="1:50">
      <c r="A351" s="21" t="s">
        <v>214</v>
      </c>
      <c r="C351" s="5" t="s">
        <v>187</v>
      </c>
      <c r="D351" s="5" t="s">
        <v>218</v>
      </c>
      <c r="F351" s="22">
        <v>2.3439228866513115</v>
      </c>
      <c r="G351" s="22">
        <v>10.340399295544493</v>
      </c>
      <c r="H351" s="22">
        <v>21.59708839436399</v>
      </c>
      <c r="I351" s="22">
        <v>19.621118392735575</v>
      </c>
      <c r="J351" s="22">
        <v>63.076588244784261</v>
      </c>
      <c r="K351" s="22">
        <v>69.128484125730523</v>
      </c>
      <c r="L351" s="22">
        <v>8.5466884118130579</v>
      </c>
      <c r="M351" s="22">
        <v>128.01327639449704</v>
      </c>
      <c r="N351" s="22">
        <v>3.6083273510931142</v>
      </c>
      <c r="O351" s="22">
        <v>3.1100395983676887</v>
      </c>
      <c r="P351" s="22">
        <v>6.5623468585413836</v>
      </c>
      <c r="Q351" s="22">
        <v>4.0197976712065842</v>
      </c>
      <c r="R351" s="22">
        <v>48.217690118856197</v>
      </c>
      <c r="S351" s="22">
        <v>56.966252903437386</v>
      </c>
      <c r="T351" s="22">
        <v>52.242609575019962</v>
      </c>
      <c r="U351" s="22">
        <v>134.31959451776493</v>
      </c>
      <c r="V351" s="22">
        <v>50.046138921539928</v>
      </c>
      <c r="W351" s="22">
        <v>68.137176477088346</v>
      </c>
      <c r="X351" s="22">
        <v>66.072696800766764</v>
      </c>
      <c r="Y351" s="22">
        <v>191.74543950055028</v>
      </c>
      <c r="Z351" s="22">
        <v>56.01708996095153</v>
      </c>
      <c r="AA351" s="22">
        <v>72.874650114477376</v>
      </c>
      <c r="AB351" s="22">
        <v>100.82988974836135</v>
      </c>
      <c r="AC351" s="22">
        <v>5.7087338077951983</v>
      </c>
      <c r="AD351" s="22">
        <v>4.3283658047441929</v>
      </c>
      <c r="AE351" s="22">
        <v>12.756717007411082</v>
      </c>
      <c r="AF351" s="22">
        <v>22.244976965758738</v>
      </c>
      <c r="AG351" s="22">
        <v>73.107810576363477</v>
      </c>
      <c r="AH351" s="22">
        <v>31.635728793105578</v>
      </c>
      <c r="AI351" s="22">
        <v>72.393743361821663</v>
      </c>
      <c r="AJ351" s="22">
        <v>72.505711642481685</v>
      </c>
      <c r="AK351" s="22">
        <v>0</v>
      </c>
      <c r="AL351" s="22">
        <v>0</v>
      </c>
      <c r="AM351" s="22"/>
      <c r="AN351" s="22">
        <v>15.902545840156595</v>
      </c>
      <c r="AO351" s="22">
        <v>100.34029401688741</v>
      </c>
      <c r="AP351" s="22">
        <v>57.551158267429983</v>
      </c>
      <c r="AQ351" s="22">
        <v>73.57969104749462</v>
      </c>
      <c r="AR351" s="22">
        <v>3.0908615593893476</v>
      </c>
      <c r="AS351" s="22">
        <v>5.4086934466238867</v>
      </c>
      <c r="AT351" s="22">
        <v>7.4924577782729553</v>
      </c>
      <c r="AU351" s="22">
        <v>26.857885325373815</v>
      </c>
      <c r="AV351" s="22">
        <v>42.956370920681536</v>
      </c>
      <c r="AW351" s="22">
        <v>35.390759616934545</v>
      </c>
      <c r="AX351" s="22">
        <v>100.82988974836115</v>
      </c>
    </row>
    <row r="352" spans="1:50">
      <c r="A352" s="21" t="s">
        <v>215</v>
      </c>
      <c r="C352" s="5" t="s">
        <v>187</v>
      </c>
      <c r="D352" s="5" t="s">
        <v>218</v>
      </c>
      <c r="F352" s="22">
        <v>3.2383315148381904</v>
      </c>
      <c r="G352" s="22">
        <v>5.461204662981415</v>
      </c>
      <c r="H352" s="22">
        <v>14.573612304405701</v>
      </c>
      <c r="I352" s="22">
        <v>8.3370581366109811</v>
      </c>
      <c r="J352" s="22">
        <v>83.341827100335351</v>
      </c>
      <c r="K352" s="22">
        <v>91.492776879101129</v>
      </c>
      <c r="L352" s="22">
        <v>10.06197465991216</v>
      </c>
      <c r="M352" s="22">
        <v>83.427446917171537</v>
      </c>
      <c r="N352" s="22">
        <v>3.7967503703957295</v>
      </c>
      <c r="O352" s="22">
        <v>1.9587524845679141</v>
      </c>
      <c r="P352" s="22">
        <v>15.041699719278153</v>
      </c>
      <c r="Q352" s="22">
        <v>11.012091763004277</v>
      </c>
      <c r="R352" s="22">
        <v>3.7777377252036919</v>
      </c>
      <c r="S352" s="22">
        <v>39.140117870864131</v>
      </c>
      <c r="T352" s="22">
        <v>21.447798086803164</v>
      </c>
      <c r="U352" s="22">
        <v>41.301411381136212</v>
      </c>
      <c r="V352" s="22">
        <v>60.696367068853171</v>
      </c>
      <c r="W352" s="22">
        <v>71.610487554932902</v>
      </c>
      <c r="X352" s="22">
        <v>35.675680639805897</v>
      </c>
      <c r="Y352" s="22">
        <v>36.905932984417362</v>
      </c>
      <c r="Z352" s="22">
        <v>35.992379369214923</v>
      </c>
      <c r="AA352" s="22">
        <v>28.259420317898577</v>
      </c>
      <c r="AB352" s="22">
        <v>163.72469230663285</v>
      </c>
      <c r="AC352" s="22">
        <v>11.380608865773635</v>
      </c>
      <c r="AD352" s="22">
        <v>7.8478938933667042</v>
      </c>
      <c r="AE352" s="22">
        <v>20.956838754214505</v>
      </c>
      <c r="AF352" s="22">
        <v>22.795297282956874</v>
      </c>
      <c r="AG352" s="22">
        <v>100.82988974836114</v>
      </c>
      <c r="AH352" s="22">
        <v>72.741870745366441</v>
      </c>
      <c r="AI352" s="22">
        <v>30.375777927974092</v>
      </c>
      <c r="AJ352" s="22">
        <v>17.320733069843133</v>
      </c>
      <c r="AK352" s="22">
        <v>8.0598345004654188</v>
      </c>
      <c r="AL352" s="22">
        <v>4.9469382741100771</v>
      </c>
      <c r="AM352" s="22"/>
      <c r="AN352" s="22">
        <v>7.3032929632793397</v>
      </c>
      <c r="AO352" s="22">
        <v>102.28589592909648</v>
      </c>
      <c r="AP352" s="22">
        <v>58.497924850934844</v>
      </c>
      <c r="AQ352" s="22">
        <v>17.713995312236847</v>
      </c>
      <c r="AR352" s="22">
        <v>2.1428691543334577</v>
      </c>
      <c r="AS352" s="22">
        <v>2.8285234863366306</v>
      </c>
      <c r="AT352" s="22">
        <v>4.100068090174247</v>
      </c>
      <c r="AU352" s="22">
        <v>6.8097727858410328</v>
      </c>
      <c r="AV352" s="22">
        <v>19.120548658092147</v>
      </c>
      <c r="AW352" s="22">
        <v>18.984932282527616</v>
      </c>
      <c r="AX352" s="22">
        <v>24.470319426865437</v>
      </c>
    </row>
    <row r="353" spans="1:50">
      <c r="A353" s="21" t="s">
        <v>216</v>
      </c>
      <c r="C353" s="5" t="s">
        <v>187</v>
      </c>
      <c r="D353" s="5" t="s">
        <v>218</v>
      </c>
      <c r="F353" s="22">
        <v>1.9442817859659318</v>
      </c>
      <c r="G353" s="22">
        <v>15.535273684267802</v>
      </c>
      <c r="H353" s="22">
        <v>15.408588399916267</v>
      </c>
      <c r="I353" s="22">
        <v>2.1875519910646015</v>
      </c>
      <c r="J353" s="22">
        <v>5.2074567920998751</v>
      </c>
      <c r="K353" s="22">
        <v>80.528478443488765</v>
      </c>
      <c r="L353" s="22">
        <v>5.8616810147915972</v>
      </c>
      <c r="M353" s="22">
        <v>28.711592039225863</v>
      </c>
      <c r="N353" s="22">
        <v>2.6609265360005954</v>
      </c>
      <c r="O353" s="22">
        <v>1.6086464041684509</v>
      </c>
      <c r="P353" s="22">
        <v>9.632625514315416</v>
      </c>
      <c r="Q353" s="22">
        <v>13.722808177200767</v>
      </c>
      <c r="R353" s="22">
        <v>51.460380257782077</v>
      </c>
      <c r="S353" s="22">
        <v>53.136206138318208</v>
      </c>
      <c r="T353" s="22">
        <v>114.21585476188599</v>
      </c>
      <c r="U353" s="22">
        <v>71.973513721813504</v>
      </c>
      <c r="V353" s="22">
        <v>78.281187063743218</v>
      </c>
      <c r="W353" s="22">
        <v>36.588332449036493</v>
      </c>
      <c r="X353" s="22">
        <v>52.530935486438949</v>
      </c>
      <c r="Y353" s="22">
        <v>311.57167753757227</v>
      </c>
      <c r="Z353" s="22">
        <v>51.061814792767748</v>
      </c>
      <c r="AA353" s="22">
        <v>100.82988974836104</v>
      </c>
      <c r="AB353" s="22">
        <v>0</v>
      </c>
      <c r="AC353" s="22">
        <v>4.5807610135014052</v>
      </c>
      <c r="AD353" s="22">
        <v>3.1650644769509855</v>
      </c>
      <c r="AE353" s="22">
        <v>8.420454868293211</v>
      </c>
      <c r="AF353" s="22">
        <v>11.358096930368218</v>
      </c>
      <c r="AG353" s="22">
        <v>31.651819805126607</v>
      </c>
      <c r="AH353" s="22">
        <v>103.3731094323884</v>
      </c>
      <c r="AI353" s="22">
        <v>41.046169417681881</v>
      </c>
      <c r="AJ353" s="22">
        <v>73.008516945268028</v>
      </c>
      <c r="AK353" s="22">
        <v>100.8298897483612</v>
      </c>
      <c r="AL353" s="22">
        <v>234.22929655225312</v>
      </c>
      <c r="AM353" s="22"/>
      <c r="AN353" s="22">
        <v>42.099811458945055</v>
      </c>
      <c r="AO353" s="22">
        <v>369.87471839436017</v>
      </c>
      <c r="AP353" s="22">
        <v>89.100061085252904</v>
      </c>
      <c r="AQ353" s="22">
        <v>66.485364975072301</v>
      </c>
      <c r="AR353" s="22">
        <v>3.646896139128835</v>
      </c>
      <c r="AS353" s="22">
        <v>5.2864808138519592</v>
      </c>
      <c r="AT353" s="22">
        <v>5.6779043015146975</v>
      </c>
      <c r="AU353" s="22">
        <v>25.448725710196783</v>
      </c>
      <c r="AV353" s="22">
        <v>43.68198504349759</v>
      </c>
      <c r="AW353" s="22">
        <v>20.214026661328017</v>
      </c>
      <c r="AX353" s="22">
        <v>127.89423483333283</v>
      </c>
    </row>
    <row r="354" spans="1:50">
      <c r="A354" s="21" t="s">
        <v>217</v>
      </c>
      <c r="C354" s="5" t="s">
        <v>187</v>
      </c>
      <c r="D354" s="5" t="s">
        <v>218</v>
      </c>
      <c r="F354" s="22">
        <v>3.6558109734387911</v>
      </c>
      <c r="G354" s="22">
        <v>14.851087787399052</v>
      </c>
      <c r="H354" s="22">
        <v>18.656054501623938</v>
      </c>
      <c r="I354" s="22">
        <v>2.0500471115388867</v>
      </c>
      <c r="J354" s="22">
        <v>3.6695400425259384</v>
      </c>
      <c r="K354" s="22">
        <v>78.198741898592928</v>
      </c>
      <c r="L354" s="22">
        <v>6.022361581757341</v>
      </c>
      <c r="M354" s="22">
        <v>45.873199811693006</v>
      </c>
      <c r="N354" s="22">
        <v>2.6168317683021352</v>
      </c>
      <c r="O354" s="22">
        <v>1.1452070274359385</v>
      </c>
      <c r="P354" s="22">
        <v>11.248642084212475</v>
      </c>
      <c r="Q354" s="22">
        <v>13.124534107852137</v>
      </c>
      <c r="R354" s="22">
        <v>45.321141549679091</v>
      </c>
      <c r="S354" s="22">
        <v>45.090075728923274</v>
      </c>
      <c r="T354" s="22">
        <v>112.97638832543659</v>
      </c>
      <c r="U354" s="22">
        <v>45.061017693439126</v>
      </c>
      <c r="V354" s="22">
        <v>188.6289328446538</v>
      </c>
      <c r="W354" s="22">
        <v>43.383568895640657</v>
      </c>
      <c r="X354" s="22">
        <v>60.755165269666044</v>
      </c>
      <c r="Y354" s="22">
        <v>58.850452715533315</v>
      </c>
      <c r="Z354" s="22">
        <v>51.091595042040822</v>
      </c>
      <c r="AA354" s="22">
        <v>37.504681126370691</v>
      </c>
      <c r="AB354" s="22">
        <v>100.82988974836104</v>
      </c>
      <c r="AC354" s="22">
        <v>6.9871455216688449</v>
      </c>
      <c r="AD354" s="22">
        <v>4.7876978395270173</v>
      </c>
      <c r="AE354" s="22">
        <v>11.906715331666879</v>
      </c>
      <c r="AF354" s="22">
        <v>13.500448380970068</v>
      </c>
      <c r="AG354" s="22">
        <v>45.515530141101827</v>
      </c>
      <c r="AH354" s="22">
        <v>234.22929655225303</v>
      </c>
      <c r="AI354" s="22">
        <v>44.73963394947971</v>
      </c>
      <c r="AJ354" s="22">
        <v>72.976062091571436</v>
      </c>
      <c r="AK354" s="22">
        <v>127.35411579623236</v>
      </c>
      <c r="AL354" s="22">
        <v>58.832117538313867</v>
      </c>
      <c r="AM354" s="22"/>
      <c r="AN354" s="22">
        <v>67.056934979966698</v>
      </c>
      <c r="AO354" s="22">
        <v>45.792341235747962</v>
      </c>
      <c r="AP354" s="22">
        <v>94.978442762012364</v>
      </c>
      <c r="AQ354" s="22">
        <v>48.031286334571107</v>
      </c>
      <c r="AR354" s="22">
        <v>2.9159060719392587</v>
      </c>
      <c r="AS354" s="22">
        <v>2.8683717793805377</v>
      </c>
      <c r="AT354" s="22">
        <v>5.4345989372505379</v>
      </c>
      <c r="AU354" s="22">
        <v>19.235916964145641</v>
      </c>
      <c r="AV354" s="22">
        <v>25.096335671599046</v>
      </c>
      <c r="AW354" s="22">
        <v>31.727061128025539</v>
      </c>
      <c r="AX354" s="22">
        <v>51.015329629683869</v>
      </c>
    </row>
    <row r="355" spans="1:50">
      <c r="A355" s="21" t="s">
        <v>219</v>
      </c>
      <c r="C355" s="5" t="s">
        <v>187</v>
      </c>
      <c r="D355" s="5" t="s">
        <v>218</v>
      </c>
      <c r="F355" s="22">
        <v>2.4520523407431591</v>
      </c>
      <c r="G355" s="22">
        <v>10.284707742470021</v>
      </c>
      <c r="H355" s="22">
        <v>18.090102295726151</v>
      </c>
      <c r="I355" s="22">
        <v>2.1030538403735908</v>
      </c>
      <c r="J355" s="22">
        <v>3.1841573875515148</v>
      </c>
      <c r="K355" s="22">
        <v>110.32358156496419</v>
      </c>
      <c r="L355" s="22">
        <v>5.3784190814228667</v>
      </c>
      <c r="M355" s="22">
        <v>45.236231293654434</v>
      </c>
      <c r="N355" s="22">
        <v>2.8646490202212025</v>
      </c>
      <c r="O355" s="22">
        <v>1.5969331040796384</v>
      </c>
      <c r="P355" s="22">
        <v>11.608197435789211</v>
      </c>
      <c r="Q355" s="22">
        <v>11.916899151520486</v>
      </c>
      <c r="R355" s="22">
        <v>52.180434331134933</v>
      </c>
      <c r="S355" s="22">
        <v>39.345859513109325</v>
      </c>
      <c r="T355" s="22">
        <v>244.2310024087061</v>
      </c>
      <c r="U355" s="22">
        <v>76.147163474372874</v>
      </c>
      <c r="V355" s="22">
        <v>92.401980758726097</v>
      </c>
      <c r="W355" s="22">
        <v>38.645857145721088</v>
      </c>
      <c r="X355" s="22">
        <v>67.889483059549761</v>
      </c>
      <c r="Y355" s="22">
        <v>73.800009638577563</v>
      </c>
      <c r="Z355" s="22">
        <v>42.451339359661674</v>
      </c>
      <c r="AA355" s="22">
        <v>417.19845943454089</v>
      </c>
      <c r="AB355" s="22">
        <v>71.326896229019567</v>
      </c>
      <c r="AC355" s="22">
        <v>5.0587702320169514</v>
      </c>
      <c r="AD355" s="22">
        <v>2.9123419127347749</v>
      </c>
      <c r="AE355" s="22">
        <v>8.2109219703775587</v>
      </c>
      <c r="AF355" s="22">
        <v>12.266766944665955</v>
      </c>
      <c r="AG355" s="22">
        <v>37.196389040420044</v>
      </c>
      <c r="AH355" s="22">
        <v>57.472051898993293</v>
      </c>
      <c r="AI355" s="22">
        <v>90.933765181609886</v>
      </c>
      <c r="AJ355" s="22">
        <v>58.583816072531405</v>
      </c>
      <c r="AK355" s="22">
        <v>100.82988974836098</v>
      </c>
      <c r="AL355" s="22">
        <v>49.958283275487311</v>
      </c>
      <c r="AM355" s="22"/>
      <c r="AN355" s="22">
        <v>234.22929655225309</v>
      </c>
      <c r="AO355" s="22">
        <v>77.647996058089518</v>
      </c>
      <c r="AP355" s="22">
        <v>127.71664246450925</v>
      </c>
      <c r="AQ355" s="22">
        <v>188.50889960757593</v>
      </c>
      <c r="AR355" s="22">
        <v>3.0306027465746261</v>
      </c>
      <c r="AS355" s="22">
        <v>2.9368063116708756</v>
      </c>
      <c r="AT355" s="22">
        <v>4.7861522679452557</v>
      </c>
      <c r="AU355" s="22">
        <v>17.609146540537377</v>
      </c>
      <c r="AV355" s="22">
        <v>29.866310546460461</v>
      </c>
      <c r="AW355" s="22">
        <v>26.657097239138551</v>
      </c>
      <c r="AX355" s="22">
        <v>234.22929655225315</v>
      </c>
    </row>
    <row r="356" spans="1:50">
      <c r="A356" s="21" t="s">
        <v>220</v>
      </c>
      <c r="C356" s="5" t="s">
        <v>187</v>
      </c>
      <c r="D356" s="5" t="s">
        <v>218</v>
      </c>
      <c r="F356" s="22">
        <v>3.8705077760278805</v>
      </c>
      <c r="G356" s="22">
        <v>37.400693012534575</v>
      </c>
      <c r="H356" s="22">
        <v>16.369626907736414</v>
      </c>
      <c r="I356" s="22">
        <v>2.7799393862205166</v>
      </c>
      <c r="J356" s="22">
        <v>5.2171908170331101</v>
      </c>
      <c r="K356" s="22">
        <v>369.87471839436023</v>
      </c>
      <c r="L356" s="22">
        <v>5.0516950409902233</v>
      </c>
      <c r="M356" s="22">
        <v>31.915617827416128</v>
      </c>
      <c r="N356" s="22">
        <v>2.5526451435974713</v>
      </c>
      <c r="O356" s="22">
        <v>1.9310303423913797</v>
      </c>
      <c r="P356" s="22">
        <v>22.548416924032473</v>
      </c>
      <c r="Q356" s="22">
        <v>19.378405423540048</v>
      </c>
      <c r="R356" s="22">
        <v>71.122498960211502</v>
      </c>
      <c r="S356" s="22">
        <v>38.474235252029807</v>
      </c>
      <c r="T356" s="22">
        <v>59.441657811079871</v>
      </c>
      <c r="U356" s="22">
        <v>57.245920144455219</v>
      </c>
      <c r="V356" s="22">
        <v>91.178315901152899</v>
      </c>
      <c r="W356" s="22">
        <v>417.19845943454118</v>
      </c>
      <c r="X356" s="22">
        <v>72.355577986629754</v>
      </c>
      <c r="Y356" s="22">
        <v>56.470074814988102</v>
      </c>
      <c r="Z356" s="22">
        <v>110.38240962064386</v>
      </c>
      <c r="AA356" s="22">
        <v>113.93568208752141</v>
      </c>
      <c r="AB356" s="22">
        <v>234.22929655225315</v>
      </c>
      <c r="AC356" s="22">
        <v>12.96091654582599</v>
      </c>
      <c r="AD356" s="22">
        <v>7.2189232332407078</v>
      </c>
      <c r="AE356" s="22">
        <v>20.601303517642943</v>
      </c>
      <c r="AF356" s="22">
        <v>26.967549591389421</v>
      </c>
      <c r="AG356" s="22">
        <v>73.966191450156501</v>
      </c>
      <c r="AH356" s="22">
        <v>91.200380172586264</v>
      </c>
      <c r="AI356" s="22">
        <v>100.7402366592857</v>
      </c>
      <c r="AJ356" s="22">
        <v>0</v>
      </c>
      <c r="AK356" s="22">
        <v>73.298465317545535</v>
      </c>
      <c r="AL356" s="22">
        <v>311.57167753757221</v>
      </c>
      <c r="AM356" s="22"/>
      <c r="AN356" s="22">
        <v>91.474742943343713</v>
      </c>
      <c r="AO356" s="22">
        <v>43.851326127368864</v>
      </c>
      <c r="AP356" s="22">
        <v>88.897385334847755</v>
      </c>
      <c r="AQ356" s="22">
        <v>244.40934727178222</v>
      </c>
      <c r="AR356" s="22">
        <v>3.0003289627870231</v>
      </c>
      <c r="AS356" s="22">
        <v>4.2248539169981258</v>
      </c>
      <c r="AT356" s="22">
        <v>8.7338749770982673</v>
      </c>
      <c r="AU356" s="22">
        <v>21.789621746825084</v>
      </c>
      <c r="AV356" s="22">
        <v>21.54634350048552</v>
      </c>
      <c r="AW356" s="22">
        <v>71.47053199126151</v>
      </c>
      <c r="AX356" s="22">
        <v>0</v>
      </c>
    </row>
    <row r="357" spans="1:50">
      <c r="A357" s="21" t="s">
        <v>221</v>
      </c>
      <c r="C357" s="5" t="s">
        <v>187</v>
      </c>
      <c r="D357" s="5" t="s">
        <v>218</v>
      </c>
      <c r="F357" s="22">
        <v>1.9319510709906773</v>
      </c>
      <c r="G357" s="22">
        <v>15.349896165214952</v>
      </c>
      <c r="H357" s="22">
        <v>19.104094094255426</v>
      </c>
      <c r="I357" s="22">
        <v>2.6305133305073647</v>
      </c>
      <c r="J357" s="22">
        <v>5.1653915962433619</v>
      </c>
      <c r="K357" s="22">
        <v>61.481911885516261</v>
      </c>
      <c r="L357" s="22">
        <v>5.6973262407553937</v>
      </c>
      <c r="M357" s="22">
        <v>56.212698949296325</v>
      </c>
      <c r="N357" s="22">
        <v>2.1622142659590851</v>
      </c>
      <c r="O357" s="22">
        <v>1.54028185764635</v>
      </c>
      <c r="P357" s="22">
        <v>9.5413540096818785</v>
      </c>
      <c r="Q357" s="22">
        <v>11.936087580502452</v>
      </c>
      <c r="R357" s="22">
        <v>36.489001368929451</v>
      </c>
      <c r="S357" s="22">
        <v>34.907517615600447</v>
      </c>
      <c r="T357" s="22">
        <v>113.06823328857406</v>
      </c>
      <c r="U357" s="22">
        <v>46.890096660789943</v>
      </c>
      <c r="V357" s="22">
        <v>57.077019883620871</v>
      </c>
      <c r="W357" s="22">
        <v>37.362454868290847</v>
      </c>
      <c r="X357" s="22">
        <v>548.40368850012123</v>
      </c>
      <c r="Y357" s="22">
        <v>73.512849859275917</v>
      </c>
      <c r="Z357" s="22">
        <v>94.21779743832785</v>
      </c>
      <c r="AA357" s="22">
        <v>234.22929655225323</v>
      </c>
      <c r="AB357" s="22">
        <v>311.57167753757227</v>
      </c>
      <c r="AC357" s="22">
        <v>3.1168014040552858</v>
      </c>
      <c r="AD357" s="22">
        <v>2.1203677919386319</v>
      </c>
      <c r="AE357" s="22">
        <v>6.0894404786494229</v>
      </c>
      <c r="AF357" s="22">
        <v>10.069366334597893</v>
      </c>
      <c r="AG357" s="22">
        <v>19.685994797268247</v>
      </c>
      <c r="AH357" s="22">
        <v>71.433897903062189</v>
      </c>
      <c r="AI357" s="22">
        <v>27.189426576557086</v>
      </c>
      <c r="AJ357" s="22">
        <v>54.140818715366521</v>
      </c>
      <c r="AK357" s="22">
        <v>44.773983353636396</v>
      </c>
      <c r="AL357" s="22">
        <v>100.82988974836098</v>
      </c>
      <c r="AM357" s="22"/>
      <c r="AN357" s="22">
        <v>72.336045309061674</v>
      </c>
      <c r="AO357" s="22">
        <v>178.74814974357992</v>
      </c>
      <c r="AP357" s="22">
        <v>88.958057686988752</v>
      </c>
      <c r="AQ357" s="22">
        <v>56.079106836083461</v>
      </c>
      <c r="AR357" s="22">
        <v>3.0095005755087296</v>
      </c>
      <c r="AS357" s="22">
        <v>3.0646887886532981</v>
      </c>
      <c r="AT357" s="22">
        <v>4.7755340736963863</v>
      </c>
      <c r="AU357" s="22">
        <v>34.345031296998044</v>
      </c>
      <c r="AV357" s="22">
        <v>40.67329233435872</v>
      </c>
      <c r="AW357" s="22">
        <v>14.098558553511806</v>
      </c>
      <c r="AX357" s="22">
        <v>57.994170762256246</v>
      </c>
    </row>
    <row r="358" spans="1:50">
      <c r="A358" s="21" t="s">
        <v>222</v>
      </c>
      <c r="C358" s="5" t="s">
        <v>187</v>
      </c>
      <c r="D358" s="5" t="s">
        <v>218</v>
      </c>
      <c r="F358" s="22">
        <v>2.4573230691746879</v>
      </c>
      <c r="G358" s="22">
        <v>13.402911195563425</v>
      </c>
      <c r="H358" s="22">
        <v>18.912072040921913</v>
      </c>
      <c r="I358" s="22">
        <v>2.1693764618751215</v>
      </c>
      <c r="J358" s="22">
        <v>3.2899016303977398</v>
      </c>
      <c r="K358" s="22">
        <v>40.105169789056632</v>
      </c>
      <c r="L358" s="22">
        <v>5.3348380474486508</v>
      </c>
      <c r="M358" s="22">
        <v>34.045716987164354</v>
      </c>
      <c r="N358" s="22">
        <v>2.6943630783072225</v>
      </c>
      <c r="O358" s="22">
        <v>1.6678199310592883</v>
      </c>
      <c r="P358" s="22">
        <v>7.9684522324540206</v>
      </c>
      <c r="Q358" s="22">
        <v>11.505546561188639</v>
      </c>
      <c r="R358" s="22">
        <v>28.48736195293117</v>
      </c>
      <c r="S358" s="22">
        <v>34.629616045185386</v>
      </c>
      <c r="T358" s="22">
        <v>100.8298897483612</v>
      </c>
      <c r="U358" s="22">
        <v>41.422361456982117</v>
      </c>
      <c r="V358" s="22">
        <v>31.711414629242647</v>
      </c>
      <c r="W358" s="22">
        <v>38.918417915727176</v>
      </c>
      <c r="X358" s="22">
        <v>95.88264448907664</v>
      </c>
      <c r="Y358" s="22">
        <v>244.19245627692524</v>
      </c>
      <c r="Z358" s="22">
        <v>61.865918310427865</v>
      </c>
      <c r="AA358" s="22">
        <v>58.286561219348236</v>
      </c>
      <c r="AB358" s="22">
        <v>64.992553977442242</v>
      </c>
      <c r="AC358" s="22">
        <v>2.6811316670863223</v>
      </c>
      <c r="AD358" s="22">
        <v>1.9745812599475243</v>
      </c>
      <c r="AE358" s="22">
        <v>4.2963748972798825</v>
      </c>
      <c r="AF358" s="22">
        <v>5.9771022213303509</v>
      </c>
      <c r="AG358" s="22">
        <v>15.22573099929625</v>
      </c>
      <c r="AH358" s="22">
        <v>57.665992975032218</v>
      </c>
      <c r="AI358" s="22">
        <v>34.036723070194796</v>
      </c>
      <c r="AJ358" s="22">
        <v>49.631934088768112</v>
      </c>
      <c r="AK358" s="22">
        <v>100.82988974836123</v>
      </c>
      <c r="AL358" s="22">
        <v>90.99891977648673</v>
      </c>
      <c r="AM358" s="22"/>
      <c r="AN358" s="22">
        <v>127.44529665626041</v>
      </c>
      <c r="AO358" s="22">
        <v>146.64224251771415</v>
      </c>
      <c r="AP358" s="22">
        <v>178.58955053668225</v>
      </c>
      <c r="AQ358" s="22">
        <v>60.892202784656995</v>
      </c>
      <c r="AR358" s="22">
        <v>3.3386461890632098</v>
      </c>
      <c r="AS358" s="22">
        <v>2.4680877799304013</v>
      </c>
      <c r="AT358" s="22">
        <v>5.1871159038648642</v>
      </c>
      <c r="AU358" s="22">
        <v>28.049737032272489</v>
      </c>
      <c r="AV358" s="22">
        <v>56.188165670364896</v>
      </c>
      <c r="AW358" s="22">
        <v>28.04036638262717</v>
      </c>
      <c r="AX358" s="22">
        <v>0</v>
      </c>
    </row>
    <row r="359" spans="1:50">
      <c r="A359" s="21" t="s">
        <v>223</v>
      </c>
      <c r="C359" s="5" t="s">
        <v>187</v>
      </c>
      <c r="D359" s="5" t="s">
        <v>218</v>
      </c>
      <c r="F359" s="22">
        <v>1.6089017697977739</v>
      </c>
      <c r="G359" s="22">
        <v>20.713139491832486</v>
      </c>
      <c r="H359" s="22">
        <v>18.953162496130105</v>
      </c>
      <c r="I359" s="22">
        <v>2.7661808435050661</v>
      </c>
      <c r="J359" s="22">
        <v>4.8764605175880353</v>
      </c>
      <c r="K359" s="22">
        <v>94.241101708153877</v>
      </c>
      <c r="L359" s="22">
        <v>6.0022772890061855</v>
      </c>
      <c r="M359" s="22">
        <v>38.475147055165287</v>
      </c>
      <c r="N359" s="22">
        <v>2.7668119036028846</v>
      </c>
      <c r="O359" s="22">
        <v>1.4057833011272596</v>
      </c>
      <c r="P359" s="22">
        <v>8.9490089895694549</v>
      </c>
      <c r="Q359" s="22">
        <v>10.555149594009366</v>
      </c>
      <c r="R359" s="22">
        <v>29.785960893798901</v>
      </c>
      <c r="S359" s="22">
        <v>44.906031974691608</v>
      </c>
      <c r="T359" s="22">
        <v>0</v>
      </c>
      <c r="U359" s="22">
        <v>29.711351600513837</v>
      </c>
      <c r="V359" s="22">
        <v>49.956931349856006</v>
      </c>
      <c r="W359" s="22">
        <v>41.825661894694669</v>
      </c>
      <c r="X359" s="22">
        <v>49.832388721503371</v>
      </c>
      <c r="Y359" s="22">
        <v>50.605617278288818</v>
      </c>
      <c r="Z359" s="22">
        <v>36.448690771553146</v>
      </c>
      <c r="AA359" s="22">
        <v>35.268384734117966</v>
      </c>
      <c r="AB359" s="22">
        <v>70.885816413679592</v>
      </c>
      <c r="AC359" s="22">
        <v>3.7664339117850063</v>
      </c>
      <c r="AD359" s="22">
        <v>2.4497335330887786</v>
      </c>
      <c r="AE359" s="22">
        <v>8.5317992656122446</v>
      </c>
      <c r="AF359" s="22">
        <v>8.6262937269553586</v>
      </c>
      <c r="AG359" s="22">
        <v>20.934625035098456</v>
      </c>
      <c r="AH359" s="22">
        <v>58.234557228952411</v>
      </c>
      <c r="AI359" s="22">
        <v>73.401892557863789</v>
      </c>
      <c r="AJ359" s="22">
        <v>58.812506462616476</v>
      </c>
      <c r="AK359" s="22">
        <v>100.8298897483613</v>
      </c>
      <c r="AL359" s="22">
        <v>0</v>
      </c>
      <c r="AM359" s="22"/>
      <c r="AN359" s="22">
        <v>36.762687205661813</v>
      </c>
      <c r="AO359" s="22">
        <v>12.260737341111499</v>
      </c>
      <c r="AP359" s="22">
        <v>127.52602935196184</v>
      </c>
      <c r="AQ359" s="22">
        <v>55.844753914079121</v>
      </c>
      <c r="AR359" s="22">
        <v>2.7090544004617243</v>
      </c>
      <c r="AS359" s="22">
        <v>3.6872850082229887</v>
      </c>
      <c r="AT359" s="22">
        <v>5.5462133139420455</v>
      </c>
      <c r="AU359" s="22">
        <v>31.513640082882258</v>
      </c>
      <c r="AV359" s="22">
        <v>89.123283293954927</v>
      </c>
      <c r="AW359" s="22">
        <v>34.174035891998095</v>
      </c>
      <c r="AX359" s="22">
        <v>234.22929655225312</v>
      </c>
    </row>
    <row r="360" spans="1:50">
      <c r="A360" s="21" t="s">
        <v>224</v>
      </c>
      <c r="C360" s="5" t="s">
        <v>187</v>
      </c>
      <c r="D360" s="5" t="s">
        <v>218</v>
      </c>
      <c r="F360" s="22">
        <v>1.8040070215082593</v>
      </c>
      <c r="G360" s="22">
        <v>16.066262969389516</v>
      </c>
      <c r="H360" s="22">
        <v>13.237364240553532</v>
      </c>
      <c r="I360" s="22">
        <v>1.3970612477782607</v>
      </c>
      <c r="J360" s="22">
        <v>3.9076913582295063</v>
      </c>
      <c r="K360" s="22">
        <v>76.304198394585939</v>
      </c>
      <c r="L360" s="22">
        <v>5.4395628834072554</v>
      </c>
      <c r="M360" s="22">
        <v>30.519313250530761</v>
      </c>
      <c r="N360" s="22">
        <v>2.5832078181746745</v>
      </c>
      <c r="O360" s="22">
        <v>1.7635591806149267</v>
      </c>
      <c r="P360" s="22">
        <v>12.321598858317167</v>
      </c>
      <c r="Q360" s="22">
        <v>9.7789691437485544</v>
      </c>
      <c r="R360" s="22">
        <v>47.433178407560263</v>
      </c>
      <c r="S360" s="22">
        <v>38.489860646325297</v>
      </c>
      <c r="T360" s="22">
        <v>49.911848823809926</v>
      </c>
      <c r="U360" s="22">
        <v>27.616972446078606</v>
      </c>
      <c r="V360" s="22">
        <v>34.741165831577611</v>
      </c>
      <c r="W360" s="22">
        <v>40.551141268638482</v>
      </c>
      <c r="X360" s="22">
        <v>51.249874788940964</v>
      </c>
      <c r="Y360" s="22">
        <v>165.08395183353502</v>
      </c>
      <c r="Z360" s="22">
        <v>159.73625111820391</v>
      </c>
      <c r="AA360" s="22">
        <v>31.203058781448188</v>
      </c>
      <c r="AB360" s="22">
        <v>0</v>
      </c>
      <c r="AC360" s="22">
        <v>3.1248273663089314</v>
      </c>
      <c r="AD360" s="22">
        <v>2.9221691474778373</v>
      </c>
      <c r="AE360" s="22">
        <v>7.2293885038431043</v>
      </c>
      <c r="AF360" s="22">
        <v>8.928155456427584</v>
      </c>
      <c r="AG360" s="22">
        <v>17.713848219852895</v>
      </c>
      <c r="AH360" s="22">
        <v>113.92264005941119</v>
      </c>
      <c r="AI360" s="22">
        <v>31.235710959373698</v>
      </c>
      <c r="AJ360" s="22">
        <v>63.639759611899571</v>
      </c>
      <c r="AK360" s="22">
        <v>146.08504660245296</v>
      </c>
      <c r="AL360" s="22">
        <v>91.890534134287265</v>
      </c>
      <c r="AM360" s="22"/>
      <c r="AN360" s="22">
        <v>36.426280198176748</v>
      </c>
      <c r="AO360" s="22">
        <v>19.162704335733853</v>
      </c>
      <c r="AP360" s="22">
        <v>51.099321182325966</v>
      </c>
      <c r="AQ360" s="22">
        <v>35.80847293525386</v>
      </c>
      <c r="AR360" s="22">
        <v>3.580584349939373</v>
      </c>
      <c r="AS360" s="22">
        <v>3.4170273854565867</v>
      </c>
      <c r="AT360" s="22">
        <v>4.8547573032213691</v>
      </c>
      <c r="AU360" s="22">
        <v>23.712791738876653</v>
      </c>
      <c r="AV360" s="22">
        <v>36.333109067550076</v>
      </c>
      <c r="AW360" s="22">
        <v>25.953216878448121</v>
      </c>
      <c r="AX360" s="22">
        <v>57.685949067893915</v>
      </c>
    </row>
    <row r="361" spans="1:50">
      <c r="A361" s="21" t="s">
        <v>225</v>
      </c>
      <c r="C361" s="5" t="s">
        <v>187</v>
      </c>
      <c r="D361" s="5" t="s">
        <v>218</v>
      </c>
      <c r="F361" s="22">
        <v>1.7039239057132187</v>
      </c>
      <c r="G361" s="22">
        <v>21.702962762775023</v>
      </c>
      <c r="H361" s="22">
        <v>15.168464623531834</v>
      </c>
      <c r="I361" s="22">
        <v>2.2181864663648061</v>
      </c>
      <c r="J361" s="22">
        <v>4.5237896528418</v>
      </c>
      <c r="K361" s="22">
        <v>107.52120424374169</v>
      </c>
      <c r="L361" s="22">
        <v>5.9871731457679465</v>
      </c>
      <c r="M361" s="22">
        <v>40.039386306314242</v>
      </c>
      <c r="N361" s="22">
        <v>3.0185628118820618</v>
      </c>
      <c r="O361" s="22">
        <v>1.7722589248121206</v>
      </c>
      <c r="P361" s="22">
        <v>9.6925141503064864</v>
      </c>
      <c r="Q361" s="22">
        <v>11.01493403301602</v>
      </c>
      <c r="R361" s="22">
        <v>37.015982478637511</v>
      </c>
      <c r="S361" s="22">
        <v>89.107630180501275</v>
      </c>
      <c r="T361" s="22">
        <v>222.92802889700889</v>
      </c>
      <c r="U361" s="22">
        <v>73.651300209682773</v>
      </c>
      <c r="V361" s="22">
        <v>74.604556013274689</v>
      </c>
      <c r="W361" s="22">
        <v>57.411259012726362</v>
      </c>
      <c r="X361" s="22">
        <v>58.06524470628456</v>
      </c>
      <c r="Y361" s="22">
        <v>91.871390895325462</v>
      </c>
      <c r="Z361" s="22">
        <v>122.05184596838336</v>
      </c>
      <c r="AA361" s="22">
        <v>70.74654057070677</v>
      </c>
      <c r="AB361" s="22">
        <v>72.390040835842228</v>
      </c>
      <c r="AC361" s="22">
        <v>5.6473308743738952</v>
      </c>
      <c r="AD361" s="22">
        <v>5.4512889690270221</v>
      </c>
      <c r="AE361" s="22">
        <v>8.8822063977925225</v>
      </c>
      <c r="AF361" s="22">
        <v>9.6541770014562296</v>
      </c>
      <c r="AG361" s="22">
        <v>20.923050733160427</v>
      </c>
      <c r="AH361" s="22">
        <v>73.131495268694806</v>
      </c>
      <c r="AI361" s="22">
        <v>58.105154590959287</v>
      </c>
      <c r="AJ361" s="22">
        <v>59.560299567082495</v>
      </c>
      <c r="AK361" s="22">
        <v>272.22743146330373</v>
      </c>
      <c r="AL361" s="22">
        <v>234.22929655225315</v>
      </c>
      <c r="AM361" s="22"/>
      <c r="AN361" s="22">
        <v>234.22929655225312</v>
      </c>
      <c r="AO361" s="22">
        <v>61.35618350218062</v>
      </c>
      <c r="AP361" s="22">
        <v>311.57167753757227</v>
      </c>
      <c r="AQ361" s="22">
        <v>38.432360064060198</v>
      </c>
      <c r="AR361" s="22">
        <v>4.0248295531577307</v>
      </c>
      <c r="AS361" s="22">
        <v>4.4571221618379084</v>
      </c>
      <c r="AT361" s="22">
        <v>8.5839911320854796</v>
      </c>
      <c r="AU361" s="22">
        <v>32.195714476321953</v>
      </c>
      <c r="AV361" s="22">
        <v>113.75083092715559</v>
      </c>
      <c r="AW361" s="22">
        <v>36.319566322940005</v>
      </c>
      <c r="AX361" s="22">
        <v>234.22929655225309</v>
      </c>
    </row>
    <row r="362" spans="1:50">
      <c r="A362" s="21" t="s">
        <v>226</v>
      </c>
      <c r="C362" s="5" t="s">
        <v>187</v>
      </c>
      <c r="D362" s="5" t="s">
        <v>218</v>
      </c>
      <c r="F362" s="22">
        <v>3.3454810187544304</v>
      </c>
      <c r="G362" s="22">
        <v>8.1892019433893743</v>
      </c>
      <c r="H362" s="22">
        <v>17.140056488113956</v>
      </c>
      <c r="I362" s="22">
        <v>2.2895977006713366</v>
      </c>
      <c r="J362" s="22">
        <v>7.4262570103991656</v>
      </c>
      <c r="K362" s="22">
        <v>163.70845447261851</v>
      </c>
      <c r="L362" s="22">
        <v>7.0491470826730893</v>
      </c>
      <c r="M362" s="22">
        <v>32.685099725519215</v>
      </c>
      <c r="N362" s="22">
        <v>4.8822071162197354</v>
      </c>
      <c r="O362" s="22">
        <v>1.4424963314068548</v>
      </c>
      <c r="P362" s="22">
        <v>17.148501189365863</v>
      </c>
      <c r="Q362" s="22">
        <v>11.910616644011739</v>
      </c>
      <c r="R362" s="22">
        <v>48.577330307252566</v>
      </c>
      <c r="S362" s="22">
        <v>55.28890323766548</v>
      </c>
      <c r="T362" s="22">
        <v>56.250380773632877</v>
      </c>
      <c r="U362" s="22">
        <v>68.935166758381612</v>
      </c>
      <c r="V362" s="22">
        <v>31.079338623833561</v>
      </c>
      <c r="W362" s="22">
        <v>24.241305892081304</v>
      </c>
      <c r="X362" s="22">
        <v>96.987638000062745</v>
      </c>
      <c r="Y362" s="22">
        <v>49.067827937693728</v>
      </c>
      <c r="Z362" s="22">
        <v>141.32176081555835</v>
      </c>
      <c r="AA362" s="22">
        <v>48.87964032396053</v>
      </c>
      <c r="AB362" s="22">
        <v>0</v>
      </c>
      <c r="AC362" s="22">
        <v>7.5213144445369906</v>
      </c>
      <c r="AD362" s="22">
        <v>5.2910491676479028</v>
      </c>
      <c r="AE362" s="22">
        <v>17.72085825446333</v>
      </c>
      <c r="AF362" s="22">
        <v>17.87272197088561</v>
      </c>
      <c r="AG362" s="22">
        <v>48.409569940974293</v>
      </c>
      <c r="AH362" s="22">
        <v>0</v>
      </c>
      <c r="AI362" s="22">
        <v>70.097571733187678</v>
      </c>
      <c r="AJ362" s="22">
        <v>199.48027116855951</v>
      </c>
      <c r="AK362" s="22">
        <v>0</v>
      </c>
      <c r="AL362" s="22">
        <v>111.50530527195244</v>
      </c>
      <c r="AM362" s="22"/>
      <c r="AN362" s="22">
        <v>41.31274448528481</v>
      </c>
      <c r="AO362" s="22">
        <v>145.15141040148492</v>
      </c>
      <c r="AP362" s="22">
        <v>56.689138496173598</v>
      </c>
      <c r="AQ362" s="22">
        <v>43.822912440951619</v>
      </c>
      <c r="AR362" s="22">
        <v>2.6902048188615502</v>
      </c>
      <c r="AS362" s="22">
        <v>2.8372577153370098</v>
      </c>
      <c r="AT362" s="22">
        <v>4.7055373182764946</v>
      </c>
      <c r="AU362" s="22">
        <v>11.720159499978097</v>
      </c>
      <c r="AV362" s="22">
        <v>19.870237809645488</v>
      </c>
      <c r="AW362" s="22">
        <v>19.271839853867238</v>
      </c>
      <c r="AX362" s="22">
        <v>59.709904657889091</v>
      </c>
    </row>
    <row r="363" spans="1:50">
      <c r="A363" s="21" t="s">
        <v>227</v>
      </c>
      <c r="C363" s="5" t="s">
        <v>187</v>
      </c>
      <c r="D363" s="5" t="s">
        <v>218</v>
      </c>
      <c r="F363" s="22">
        <v>3.0639958563959571</v>
      </c>
      <c r="G363" s="22">
        <v>27.399584722795129</v>
      </c>
      <c r="H363" s="22">
        <v>15.866718609746062</v>
      </c>
      <c r="I363" s="22">
        <v>2.2580213877807953</v>
      </c>
      <c r="J363" s="22">
        <v>4.7978623764829278</v>
      </c>
      <c r="K363" s="22">
        <v>91.127395055469222</v>
      </c>
      <c r="L363" s="22">
        <v>5.7332760382527974</v>
      </c>
      <c r="M363" s="22">
        <v>31.304411610827238</v>
      </c>
      <c r="N363" s="22">
        <v>3.4729021454643267</v>
      </c>
      <c r="O363" s="22">
        <v>1.4055122153151947</v>
      </c>
      <c r="P363" s="22">
        <v>22.570571600003824</v>
      </c>
      <c r="Q363" s="22">
        <v>18.810458108104942</v>
      </c>
      <c r="R363" s="22">
        <v>72.688693899293241</v>
      </c>
      <c r="S363" s="22">
        <v>61.614854353505379</v>
      </c>
      <c r="T363" s="22">
        <v>44.825330166571966</v>
      </c>
      <c r="U363" s="22">
        <v>311.57167753757227</v>
      </c>
      <c r="V363" s="22">
        <v>214.43663575330197</v>
      </c>
      <c r="W363" s="22">
        <v>73.466708319503084</v>
      </c>
      <c r="X363" s="22">
        <v>98.286013567761145</v>
      </c>
      <c r="Y363" s="22">
        <v>34.185047504120419</v>
      </c>
      <c r="Z363" s="22">
        <v>50.080406402014404</v>
      </c>
      <c r="AA363" s="22">
        <v>70.238314653833115</v>
      </c>
      <c r="AB363" s="22">
        <v>222.94415671073875</v>
      </c>
      <c r="AC363" s="22">
        <v>10.613552770835726</v>
      </c>
      <c r="AD363" s="22">
        <v>7.7020236810224461</v>
      </c>
      <c r="AE363" s="22">
        <v>17.057403245574136</v>
      </c>
      <c r="AF363" s="22">
        <v>27.884490862900343</v>
      </c>
      <c r="AG363" s="22">
        <v>127.231139517714</v>
      </c>
      <c r="AH363" s="22">
        <v>0</v>
      </c>
      <c r="AI363" s="22">
        <v>100.829889748361</v>
      </c>
      <c r="AJ363" s="22">
        <v>163.81446683316057</v>
      </c>
      <c r="AK363" s="22">
        <v>71.343209794071299</v>
      </c>
      <c r="AL363" s="22">
        <v>57.766470256792424</v>
      </c>
      <c r="AM363" s="22"/>
      <c r="AN363" s="22">
        <v>56.282206697720831</v>
      </c>
      <c r="AO363" s="22">
        <v>63.529293461275856</v>
      </c>
      <c r="AP363" s="22">
        <v>72.876621588331162</v>
      </c>
      <c r="AQ363" s="22">
        <v>53.437554428153085</v>
      </c>
      <c r="AR363" s="22">
        <v>2.6581723230484275</v>
      </c>
      <c r="AS363" s="22">
        <v>2.4727976616725438</v>
      </c>
      <c r="AT363" s="22">
        <v>8.0367407282863645</v>
      </c>
      <c r="AU363" s="22">
        <v>16.476787460542269</v>
      </c>
      <c r="AV363" s="22">
        <v>23.791051199912754</v>
      </c>
      <c r="AW363" s="22">
        <v>58.134934510013935</v>
      </c>
      <c r="AX363" s="22">
        <v>0</v>
      </c>
    </row>
    <row r="364" spans="1:50">
      <c r="A364" s="21" t="s">
        <v>228</v>
      </c>
      <c r="C364" s="5" t="s">
        <v>187</v>
      </c>
      <c r="D364" s="5" t="s">
        <v>218</v>
      </c>
      <c r="F364" s="22">
        <v>2.1585352039494428</v>
      </c>
      <c r="G364" s="22">
        <v>17.75882408027752</v>
      </c>
      <c r="H364" s="22">
        <v>18.952528535994301</v>
      </c>
      <c r="I364" s="22">
        <v>1.9623378489659087</v>
      </c>
      <c r="J364" s="22">
        <v>4.8989147546754719</v>
      </c>
      <c r="K364" s="22">
        <v>113.75110416972012</v>
      </c>
      <c r="L364" s="22">
        <v>6.0097641243567725</v>
      </c>
      <c r="M364" s="22">
        <v>45.581739462663663</v>
      </c>
      <c r="N364" s="22">
        <v>2.5288280641437213</v>
      </c>
      <c r="O364" s="22">
        <v>1.8025376772903441</v>
      </c>
      <c r="P364" s="22">
        <v>9.3929806884410638</v>
      </c>
      <c r="Q364" s="22">
        <v>12.668169126905656</v>
      </c>
      <c r="R364" s="22">
        <v>36.60050561354096</v>
      </c>
      <c r="S364" s="22">
        <v>39.958876485023943</v>
      </c>
      <c r="T364" s="22">
        <v>34.320749821441694</v>
      </c>
      <c r="U364" s="22">
        <v>81.151447070860627</v>
      </c>
      <c r="V364" s="22">
        <v>47.569888449397425</v>
      </c>
      <c r="W364" s="22">
        <v>55.598150242353547</v>
      </c>
      <c r="X364" s="22">
        <v>36.811118710821276</v>
      </c>
      <c r="Y364" s="22">
        <v>114.09744983425476</v>
      </c>
      <c r="Z364" s="22">
        <v>58.858148754451427</v>
      </c>
      <c r="AA364" s="22">
        <v>91.225162889275452</v>
      </c>
      <c r="AB364" s="22">
        <v>50.245149459241098</v>
      </c>
      <c r="AC364" s="22">
        <v>3.1824823896308181</v>
      </c>
      <c r="AD364" s="22">
        <v>2.447207859050275</v>
      </c>
      <c r="AE364" s="22">
        <v>5.0726447959421304</v>
      </c>
      <c r="AF364" s="22">
        <v>6.6027090825292651</v>
      </c>
      <c r="AG364" s="22">
        <v>18.03483982670485</v>
      </c>
      <c r="AH364" s="22">
        <v>234.22929655225315</v>
      </c>
      <c r="AI364" s="22">
        <v>32.645059545321715</v>
      </c>
      <c r="AJ364" s="22">
        <v>44.62440454991323</v>
      </c>
      <c r="AK364" s="22">
        <v>129.04201179342701</v>
      </c>
      <c r="AL364" s="22">
        <v>72.350762158801956</v>
      </c>
      <c r="AM364" s="22"/>
      <c r="AN364" s="22">
        <v>100.82988974836114</v>
      </c>
      <c r="AO364" s="22">
        <v>50.300736685527376</v>
      </c>
      <c r="AP364" s="22">
        <v>434.68776547477535</v>
      </c>
      <c r="AQ364" s="22">
        <v>42.687798697210553</v>
      </c>
      <c r="AR364" s="22">
        <v>3.6261782368457163</v>
      </c>
      <c r="AS364" s="22">
        <v>5.2408444898323046</v>
      </c>
      <c r="AT364" s="22">
        <v>6.5536952396137922</v>
      </c>
      <c r="AU364" s="22">
        <v>19.36327917507748</v>
      </c>
      <c r="AV364" s="22">
        <v>50.201678900573356</v>
      </c>
      <c r="AW364" s="22">
        <v>30.741080363542657</v>
      </c>
      <c r="AX364" s="22">
        <v>0</v>
      </c>
    </row>
    <row r="365" spans="1:50">
      <c r="A365" s="21" t="s">
        <v>229</v>
      </c>
      <c r="C365" s="5" t="s">
        <v>187</v>
      </c>
      <c r="D365" s="5" t="s">
        <v>145</v>
      </c>
      <c r="F365" s="22">
        <v>1.1978787422431076</v>
      </c>
      <c r="G365" s="22">
        <v>14.091567204916984</v>
      </c>
      <c r="H365" s="22">
        <v>15.844065970103575</v>
      </c>
      <c r="I365" s="22">
        <v>1.968652366689319</v>
      </c>
      <c r="J365" s="22">
        <v>10.453279110226868</v>
      </c>
      <c r="K365" s="22">
        <v>65.206699399984132</v>
      </c>
      <c r="L365" s="22">
        <v>6.1552067960302121</v>
      </c>
      <c r="M365" s="22">
        <v>478.20900296542283</v>
      </c>
      <c r="N365" s="22">
        <v>2.7656772053065932</v>
      </c>
      <c r="O365" s="22">
        <v>1.5111458032195531</v>
      </c>
      <c r="P365" s="22">
        <v>10.376964476208732</v>
      </c>
      <c r="Q365" s="22">
        <v>31.318766125625999</v>
      </c>
      <c r="R365" s="22">
        <v>39.439917316292636</v>
      </c>
      <c r="S365" s="22">
        <v>60.135311233909427</v>
      </c>
      <c r="T365" s="22">
        <v>79.02871592069495</v>
      </c>
      <c r="U365" s="22">
        <v>47.274618352950874</v>
      </c>
      <c r="V365" s="22">
        <v>100.85393757157428</v>
      </c>
      <c r="W365" s="22">
        <v>74.913050579308077</v>
      </c>
      <c r="X365" s="22">
        <v>42.944212660286382</v>
      </c>
      <c r="Y365" s="22">
        <v>53.802851374877633</v>
      </c>
      <c r="Z365" s="22">
        <v>75.016935033141692</v>
      </c>
      <c r="AA365" s="22">
        <v>113.13934718415717</v>
      </c>
      <c r="AB365" s="22">
        <v>70.98262166448481</v>
      </c>
      <c r="AC365" s="22">
        <v>4.775384916028087</v>
      </c>
      <c r="AD365" s="22">
        <v>3.0690064431294797</v>
      </c>
      <c r="AE365" s="22">
        <v>6.538252981617247</v>
      </c>
      <c r="AF365" s="22">
        <v>9.8751296731558913</v>
      </c>
      <c r="AG365" s="22">
        <v>20.916938371655387</v>
      </c>
      <c r="AH365" s="22">
        <v>58.111396716392115</v>
      </c>
      <c r="AI365" s="22">
        <v>41.664880490302238</v>
      </c>
      <c r="AJ365" s="22">
        <v>35.734668943094206</v>
      </c>
      <c r="AK365" s="22">
        <v>67.592862308113723</v>
      </c>
      <c r="AL365" s="22">
        <v>91.927929289570457</v>
      </c>
      <c r="AM365" s="22"/>
      <c r="AN365" s="22">
        <v>0</v>
      </c>
      <c r="AO365" s="22">
        <v>55.175756048328189</v>
      </c>
      <c r="AP365" s="22">
        <v>57.585492676913042</v>
      </c>
      <c r="AQ365" s="22">
        <v>38.8731523160573</v>
      </c>
      <c r="AR365" s="22">
        <v>3.6770654521934114</v>
      </c>
      <c r="AS365" s="22">
        <v>3.2980741775291924</v>
      </c>
      <c r="AT365" s="22">
        <v>4.9829448275918704</v>
      </c>
      <c r="AU365" s="22">
        <v>25.986554425370088</v>
      </c>
      <c r="AV365" s="22">
        <v>61.432472303653583</v>
      </c>
      <c r="AW365" s="22">
        <v>14.325986082787903</v>
      </c>
      <c r="AX365" s="22">
        <v>72.216352395193951</v>
      </c>
    </row>
    <row r="366" spans="1:50">
      <c r="A366" s="21" t="s">
        <v>230</v>
      </c>
      <c r="C366" s="5" t="s">
        <v>187</v>
      </c>
      <c r="D366" s="5" t="s">
        <v>145</v>
      </c>
      <c r="F366" s="22">
        <v>1.5039663572468149</v>
      </c>
      <c r="G366" s="22">
        <v>16.079169696013683</v>
      </c>
      <c r="H366" s="22">
        <v>20.22246373178189</v>
      </c>
      <c r="I366" s="22">
        <v>3.1513585656128709</v>
      </c>
      <c r="J366" s="22">
        <v>8.808488276803514</v>
      </c>
      <c r="K366" s="22">
        <v>87.171864508976327</v>
      </c>
      <c r="L366" s="22">
        <v>5.5147940435436515</v>
      </c>
      <c r="M366" s="22">
        <v>50.518226629170826</v>
      </c>
      <c r="N366" s="22">
        <v>2.5868739382746351</v>
      </c>
      <c r="O366" s="22">
        <v>1.8058940971685176</v>
      </c>
      <c r="P366" s="22">
        <v>10.363530701080281</v>
      </c>
      <c r="Q366" s="22">
        <v>16.652440349312176</v>
      </c>
      <c r="R366" s="22">
        <v>30.699599768763221</v>
      </c>
      <c r="S366" s="22">
        <v>72.056764978626006</v>
      </c>
      <c r="T366" s="22">
        <v>46.295090726955756</v>
      </c>
      <c r="U366" s="22">
        <v>22.757928388891081</v>
      </c>
      <c r="V366" s="22">
        <v>37.15107421277299</v>
      </c>
      <c r="W366" s="22">
        <v>68.440537723514396</v>
      </c>
      <c r="X366" s="22">
        <v>42.387483250760525</v>
      </c>
      <c r="Y366" s="22">
        <v>71.876067228146226</v>
      </c>
      <c r="Z366" s="22">
        <v>37.583079502668348</v>
      </c>
      <c r="AA366" s="22">
        <v>30.891228874310833</v>
      </c>
      <c r="AB366" s="22">
        <v>70.755758163199616</v>
      </c>
      <c r="AC366" s="22">
        <v>4.8225567977081916</v>
      </c>
      <c r="AD366" s="22">
        <v>3.3555413565550927</v>
      </c>
      <c r="AE366" s="22">
        <v>8.2385800366645849</v>
      </c>
      <c r="AF366" s="22">
        <v>12.820278735925601</v>
      </c>
      <c r="AG366" s="22">
        <v>25.675308891386862</v>
      </c>
      <c r="AH366" s="22">
        <v>51.861564002173743</v>
      </c>
      <c r="AI366" s="22">
        <v>32.96303314684593</v>
      </c>
      <c r="AJ366" s="22">
        <v>234.22929655225315</v>
      </c>
      <c r="AK366" s="22">
        <v>0</v>
      </c>
      <c r="AL366" s="22">
        <v>311.57167753757221</v>
      </c>
      <c r="AM366" s="22"/>
      <c r="AN366" s="22">
        <v>55.861106244213794</v>
      </c>
      <c r="AO366" s="22">
        <v>62.926230853542016</v>
      </c>
      <c r="AP366" s="22">
        <v>65.811016764250979</v>
      </c>
      <c r="AQ366" s="22">
        <v>35.312166685857818</v>
      </c>
      <c r="AR366" s="22">
        <v>4.6496885829413532</v>
      </c>
      <c r="AS366" s="22">
        <v>5.1740956424325972</v>
      </c>
      <c r="AT366" s="22">
        <v>6.3365050053278527</v>
      </c>
      <c r="AU366" s="22">
        <v>37.005934227642278</v>
      </c>
      <c r="AV366" s="22">
        <v>54.992584309517838</v>
      </c>
      <c r="AW366" s="22">
        <v>19.276906795530099</v>
      </c>
      <c r="AX366" s="22">
        <v>100.82988974836114</v>
      </c>
    </row>
    <row r="367" spans="1:50">
      <c r="A367" s="21" t="s">
        <v>231</v>
      </c>
      <c r="C367" s="5" t="s">
        <v>187</v>
      </c>
      <c r="D367" s="5" t="s">
        <v>145</v>
      </c>
      <c r="F367" s="22">
        <v>1.0679953364316512</v>
      </c>
      <c r="G367" s="22">
        <v>12.305864550744845</v>
      </c>
      <c r="H367" s="22">
        <v>10.678995811275369</v>
      </c>
      <c r="I367" s="22">
        <v>3.4197112582234022</v>
      </c>
      <c r="J367" s="22">
        <v>7.0175046515583546</v>
      </c>
      <c r="K367" s="22">
        <v>36.885350597489818</v>
      </c>
      <c r="L367" s="22">
        <v>8.6523164701531048</v>
      </c>
      <c r="M367" s="22">
        <v>49.836292688414993</v>
      </c>
      <c r="N367" s="22">
        <v>2.6058944899741072</v>
      </c>
      <c r="O367" s="22">
        <v>1.4503991209214024</v>
      </c>
      <c r="P367" s="22">
        <v>9.3024460052599967</v>
      </c>
      <c r="Q367" s="22">
        <v>23.691357170072383</v>
      </c>
      <c r="R367" s="22">
        <v>38.840728873851589</v>
      </c>
      <c r="S367" s="22">
        <v>124.330724476811</v>
      </c>
      <c r="T367" s="22">
        <v>23.80330781172994</v>
      </c>
      <c r="U367" s="22">
        <v>29.491455917868269</v>
      </c>
      <c r="V367" s="22">
        <v>18.76529947672369</v>
      </c>
      <c r="W367" s="22">
        <v>20.129630259068581</v>
      </c>
      <c r="X367" s="22">
        <v>46.138235118686374</v>
      </c>
      <c r="Y367" s="22">
        <v>127.08328662173392</v>
      </c>
      <c r="Z367" s="22">
        <v>55.101063757408198</v>
      </c>
      <c r="AA367" s="22">
        <v>84.016596729570836</v>
      </c>
      <c r="AB367" s="22">
        <v>128.27683955004767</v>
      </c>
      <c r="AC367" s="22">
        <v>4.4364383045540894</v>
      </c>
      <c r="AD367" s="22">
        <v>3.3810933634178344</v>
      </c>
      <c r="AE367" s="22">
        <v>11.528048558509411</v>
      </c>
      <c r="AF367" s="22">
        <v>13.001915798185657</v>
      </c>
      <c r="AG367" s="22">
        <v>40.623106509010029</v>
      </c>
      <c r="AH367" s="22">
        <v>0</v>
      </c>
      <c r="AI367" s="22">
        <v>33.987901861645049</v>
      </c>
      <c r="AJ367" s="22">
        <v>48.816400957143749</v>
      </c>
      <c r="AK367" s="22">
        <v>91.306938457174653</v>
      </c>
      <c r="AL367" s="22">
        <v>0</v>
      </c>
      <c r="AM367" s="22"/>
      <c r="AN367" s="22">
        <v>34.117837962708847</v>
      </c>
      <c r="AO367" s="22">
        <v>38.811846921562037</v>
      </c>
      <c r="AP367" s="22">
        <v>48.727026713996501</v>
      </c>
      <c r="AQ367" s="22">
        <v>54.653089850606598</v>
      </c>
      <c r="AR367" s="22">
        <v>2.8942143357571934</v>
      </c>
      <c r="AS367" s="22">
        <v>3.2003202379762472</v>
      </c>
      <c r="AT367" s="22">
        <v>4.2296248954417379</v>
      </c>
      <c r="AU367" s="22">
        <v>15.640744222381455</v>
      </c>
      <c r="AV367" s="22">
        <v>14.673010448147339</v>
      </c>
      <c r="AW367" s="22">
        <v>8.9222173208343474</v>
      </c>
      <c r="AX367" s="22">
        <v>22.28520907277667</v>
      </c>
    </row>
    <row r="368" spans="1:50">
      <c r="A368" s="21" t="s">
        <v>232</v>
      </c>
      <c r="C368" s="5" t="s">
        <v>187</v>
      </c>
      <c r="D368" s="5" t="s">
        <v>145</v>
      </c>
      <c r="F368" s="22">
        <v>2.7397998500154643</v>
      </c>
      <c r="G368" s="22">
        <v>9.254746070726581</v>
      </c>
      <c r="H368" s="22">
        <v>7.7414651840628235</v>
      </c>
      <c r="I368" s="22">
        <v>2.8163950381879097</v>
      </c>
      <c r="J368" s="22">
        <v>6.3490170449529311</v>
      </c>
      <c r="K368" s="22">
        <v>28.851929987041171</v>
      </c>
      <c r="L368" s="22">
        <v>7.7058283593440162</v>
      </c>
      <c r="M368" s="22">
        <v>62.569773432331147</v>
      </c>
      <c r="N368" s="22">
        <v>2.6026599522577536</v>
      </c>
      <c r="O368" s="22">
        <v>1.7281527888961485</v>
      </c>
      <c r="P368" s="22">
        <v>6.9707243814421336</v>
      </c>
      <c r="Q368" s="22">
        <v>17.712686258287302</v>
      </c>
      <c r="R368" s="22">
        <v>20.015344939117941</v>
      </c>
      <c r="S368" s="22">
        <v>81.54262587478884</v>
      </c>
      <c r="T368" s="22">
        <v>28.569837526236547</v>
      </c>
      <c r="U368" s="22">
        <v>131.58618783199185</v>
      </c>
      <c r="V368" s="22">
        <v>12.962632393246873</v>
      </c>
      <c r="W368" s="22">
        <v>12.801558268082214</v>
      </c>
      <c r="X368" s="22">
        <v>99.55484776355415</v>
      </c>
      <c r="Y368" s="22">
        <v>98.165679468057689</v>
      </c>
      <c r="Z368" s="22">
        <v>41.415193954708982</v>
      </c>
      <c r="AA368" s="22">
        <v>45.579576157851506</v>
      </c>
      <c r="AB368" s="22">
        <v>100.82988974836104</v>
      </c>
      <c r="AC368" s="22">
        <v>5.4556493541909816</v>
      </c>
      <c r="AD368" s="22">
        <v>4.5712866398831391</v>
      </c>
      <c r="AE368" s="22">
        <v>10.576278416482477</v>
      </c>
      <c r="AF368" s="22">
        <v>12.05367226306403</v>
      </c>
      <c r="AG368" s="22">
        <v>35.725192781171081</v>
      </c>
      <c r="AH368" s="22">
        <v>59.519044723040956</v>
      </c>
      <c r="AI368" s="22">
        <v>39.823276190617051</v>
      </c>
      <c r="AJ368" s="22">
        <v>53.342838985424251</v>
      </c>
      <c r="AK368" s="22">
        <v>36.714415370444868</v>
      </c>
      <c r="AL368" s="22">
        <v>82.990004880153123</v>
      </c>
      <c r="AM368" s="22"/>
      <c r="AN368" s="22">
        <v>17.967952291962025</v>
      </c>
      <c r="AO368" s="22">
        <v>28.358557014395561</v>
      </c>
      <c r="AP368" s="22">
        <v>53.260966693059828</v>
      </c>
      <c r="AQ368" s="22">
        <v>22.928534411815622</v>
      </c>
      <c r="AR368" s="22">
        <v>2.6804439363956534</v>
      </c>
      <c r="AS368" s="22">
        <v>3.7330433293696355</v>
      </c>
      <c r="AT368" s="22">
        <v>4.701320231416493</v>
      </c>
      <c r="AU368" s="22">
        <v>10.085109743821953</v>
      </c>
      <c r="AV368" s="22">
        <v>9.1207950532627713</v>
      </c>
      <c r="AW368" s="22">
        <v>6.0391713644435603</v>
      </c>
      <c r="AX368" s="22">
        <v>19.268903881912706</v>
      </c>
    </row>
    <row r="369" spans="1:50">
      <c r="A369" s="21" t="s">
        <v>233</v>
      </c>
      <c r="C369" s="5" t="s">
        <v>187</v>
      </c>
      <c r="D369" s="5" t="s">
        <v>145</v>
      </c>
      <c r="F369" s="22">
        <v>1.6697616107115538</v>
      </c>
      <c r="G369" s="22">
        <v>7.1844330402391892</v>
      </c>
      <c r="H369" s="22">
        <v>5.5738556942498825</v>
      </c>
      <c r="I369" s="22">
        <v>3.6128969690749018</v>
      </c>
      <c r="J369" s="22">
        <v>11.932932351329232</v>
      </c>
      <c r="K369" s="22">
        <v>127.3017785288871</v>
      </c>
      <c r="L369" s="22">
        <v>10.415909637068722</v>
      </c>
      <c r="M369" s="22">
        <v>39.490912987048446</v>
      </c>
      <c r="N369" s="22">
        <v>3.1051984331926676</v>
      </c>
      <c r="O369" s="22">
        <v>1.3464578369416531</v>
      </c>
      <c r="P369" s="22">
        <v>8.0636065558289509</v>
      </c>
      <c r="Q369" s="22">
        <v>21.595394990681257</v>
      </c>
      <c r="R369" s="22">
        <v>33.94762185709623</v>
      </c>
      <c r="S369" s="22">
        <v>50.93720098611216</v>
      </c>
      <c r="T369" s="22">
        <v>31.162427118538002</v>
      </c>
      <c r="U369" s="22">
        <v>45.552107860358298</v>
      </c>
      <c r="V369" s="22">
        <v>18.634238543005004</v>
      </c>
      <c r="W369" s="22">
        <v>16.589729303984164</v>
      </c>
      <c r="X369" s="22">
        <v>52.341314494945728</v>
      </c>
      <c r="Y369" s="22">
        <v>127.1748846818456</v>
      </c>
      <c r="Z369" s="22">
        <v>66.084627096385248</v>
      </c>
      <c r="AA369" s="22">
        <v>146.61392810910718</v>
      </c>
      <c r="AB369" s="22">
        <v>0</v>
      </c>
      <c r="AC369" s="22">
        <v>4.9423618331520958</v>
      </c>
      <c r="AD369" s="22">
        <v>4.5558906265274519</v>
      </c>
      <c r="AE369" s="22">
        <v>11.586431633054247</v>
      </c>
      <c r="AF369" s="22">
        <v>13.350151041996485</v>
      </c>
      <c r="AG369" s="22">
        <v>29.05634216116648</v>
      </c>
      <c r="AH369" s="22">
        <v>100.82988974836107</v>
      </c>
      <c r="AI369" s="22">
        <v>31.607284006107633</v>
      </c>
      <c r="AJ369" s="22">
        <v>49.465138835551187</v>
      </c>
      <c r="AK369" s="22">
        <v>0</v>
      </c>
      <c r="AL369" s="22">
        <v>70.894120814784912</v>
      </c>
      <c r="AM369" s="22"/>
      <c r="AN369" s="22">
        <v>13.360522741161343</v>
      </c>
      <c r="AO369" s="22">
        <v>100.5641848655228</v>
      </c>
      <c r="AP369" s="22">
        <v>88.986348667259364</v>
      </c>
      <c r="AQ369" s="22">
        <v>17.96366532877289</v>
      </c>
      <c r="AR369" s="22">
        <v>2.1394335913614828</v>
      </c>
      <c r="AS369" s="22">
        <v>1.7735063527950503</v>
      </c>
      <c r="AT369" s="22">
        <v>2.3049532490849538</v>
      </c>
      <c r="AU369" s="22">
        <v>12.084902787485358</v>
      </c>
      <c r="AV369" s="22">
        <v>11.807238846856661</v>
      </c>
      <c r="AW369" s="22">
        <v>7.0013064252650983</v>
      </c>
      <c r="AX369" s="22">
        <v>29.093754087246612</v>
      </c>
    </row>
    <row r="370" spans="1:50">
      <c r="A370" s="21" t="s">
        <v>234</v>
      </c>
      <c r="C370" s="5" t="s">
        <v>187</v>
      </c>
      <c r="D370" s="5" t="s">
        <v>145</v>
      </c>
      <c r="F370" s="22">
        <v>1.638108396402137</v>
      </c>
      <c r="G370" s="22">
        <v>8.7327684672326242</v>
      </c>
      <c r="H370" s="22">
        <v>4.9618115773875209</v>
      </c>
      <c r="I370" s="22">
        <v>3.8989320525262223</v>
      </c>
      <c r="J370" s="22">
        <v>8.4124757160925689</v>
      </c>
      <c r="K370" s="22">
        <v>369.87471839436023</v>
      </c>
      <c r="L370" s="22">
        <v>9.3450207301999662</v>
      </c>
      <c r="M370" s="22">
        <v>42.262909203542662</v>
      </c>
      <c r="N370" s="22">
        <v>2.8191525595563931</v>
      </c>
      <c r="O370" s="22">
        <v>1.4825782757055199</v>
      </c>
      <c r="P370" s="22">
        <v>6.477582400235451</v>
      </c>
      <c r="Q370" s="22">
        <v>9.6470697320494274</v>
      </c>
      <c r="R370" s="22">
        <v>21.171742906814906</v>
      </c>
      <c r="S370" s="22">
        <v>75.834597420964684</v>
      </c>
      <c r="T370" s="22">
        <v>20.183848338486932</v>
      </c>
      <c r="U370" s="22">
        <v>12.611708651026559</v>
      </c>
      <c r="V370" s="22">
        <v>14.192060512880319</v>
      </c>
      <c r="W370" s="22">
        <v>11.616800362911933</v>
      </c>
      <c r="X370" s="22">
        <v>64.211772089188287</v>
      </c>
      <c r="Y370" s="22">
        <v>147.60246420326141</v>
      </c>
      <c r="Z370" s="22">
        <v>58.190650182190446</v>
      </c>
      <c r="AA370" s="22">
        <v>8.759479829158634</v>
      </c>
      <c r="AB370" s="22">
        <v>369.87471839436023</v>
      </c>
      <c r="AC370" s="22">
        <v>5.6631787138955634</v>
      </c>
      <c r="AD370" s="22">
        <v>4.3437721863477758</v>
      </c>
      <c r="AE370" s="22">
        <v>8.1288031865937445</v>
      </c>
      <c r="AF370" s="22">
        <v>10.356571267577214</v>
      </c>
      <c r="AG370" s="22">
        <v>17.419282181189839</v>
      </c>
      <c r="AH370" s="22">
        <v>128.1634166358136</v>
      </c>
      <c r="AI370" s="22">
        <v>27.000351047403051</v>
      </c>
      <c r="AJ370" s="22">
        <v>35.594671814596602</v>
      </c>
      <c r="AK370" s="22">
        <v>131.85735822648553</v>
      </c>
      <c r="AL370" s="22">
        <v>222.92492299837946</v>
      </c>
      <c r="AM370" s="22"/>
      <c r="AN370" s="22">
        <v>25.777325478388747</v>
      </c>
      <c r="AO370" s="22">
        <v>49.239191631769224</v>
      </c>
      <c r="AP370" s="22">
        <v>49.039871810963454</v>
      </c>
      <c r="AQ370" s="22">
        <v>9.8487517099933442</v>
      </c>
      <c r="AR370" s="22">
        <v>2.4515141329788004</v>
      </c>
      <c r="AS370" s="22">
        <v>4.1470752013632106</v>
      </c>
      <c r="AT370" s="22">
        <v>3.983356427402482</v>
      </c>
      <c r="AU370" s="22">
        <v>10.772420760279362</v>
      </c>
      <c r="AV370" s="22">
        <v>9.3113592152394862</v>
      </c>
      <c r="AW370" s="22">
        <v>7.8448664202880476</v>
      </c>
      <c r="AX370" s="22">
        <v>10.960673516796358</v>
      </c>
    </row>
    <row r="371" spans="1:50">
      <c r="A371" s="21" t="s">
        <v>235</v>
      </c>
      <c r="C371" s="5" t="s">
        <v>187</v>
      </c>
      <c r="D371" s="5" t="s">
        <v>145</v>
      </c>
      <c r="F371" s="22">
        <v>1.2970620010906466</v>
      </c>
      <c r="G371" s="22">
        <v>11.589134614927568</v>
      </c>
      <c r="H371" s="22">
        <v>12.684979922899887</v>
      </c>
      <c r="I371" s="22">
        <v>3.3809882601674044</v>
      </c>
      <c r="J371" s="22">
        <v>9.7406504093092163</v>
      </c>
      <c r="K371" s="22">
        <v>158.59451285786884</v>
      </c>
      <c r="L371" s="22">
        <v>7.1984886007652387</v>
      </c>
      <c r="M371" s="22">
        <v>114.18883137110426</v>
      </c>
      <c r="N371" s="22">
        <v>3.0399603518777853</v>
      </c>
      <c r="O371" s="22">
        <v>1.5226312857972517</v>
      </c>
      <c r="P371" s="22">
        <v>7.0841718764960167</v>
      </c>
      <c r="Q371" s="22">
        <v>17.15732609377249</v>
      </c>
      <c r="R371" s="22">
        <v>42.864811586703127</v>
      </c>
      <c r="S371" s="22">
        <v>41.341193509178709</v>
      </c>
      <c r="T371" s="22">
        <v>35.214730664286826</v>
      </c>
      <c r="U371" s="22">
        <v>20.623623671596324</v>
      </c>
      <c r="V371" s="22">
        <v>24.621567295404947</v>
      </c>
      <c r="W371" s="22">
        <v>15.619656519629574</v>
      </c>
      <c r="X371" s="22">
        <v>131.74483978124954</v>
      </c>
      <c r="Y371" s="22">
        <v>113.91447954476554</v>
      </c>
      <c r="Z371" s="22">
        <v>26.733101795626776</v>
      </c>
      <c r="AA371" s="22">
        <v>18.192188959886757</v>
      </c>
      <c r="AB371" s="22">
        <v>59.508477535235116</v>
      </c>
      <c r="AC371" s="22">
        <v>6.1255343833839566</v>
      </c>
      <c r="AD371" s="22">
        <v>3.3399004982614398</v>
      </c>
      <c r="AE371" s="22">
        <v>10.336226860307542</v>
      </c>
      <c r="AF371" s="22">
        <v>14.146948043667031</v>
      </c>
      <c r="AG371" s="22">
        <v>34.667928941167879</v>
      </c>
      <c r="AH371" s="22">
        <v>0</v>
      </c>
      <c r="AI371" s="22">
        <v>36.982539917474099</v>
      </c>
      <c r="AJ371" s="22">
        <v>63.369875924199739</v>
      </c>
      <c r="AK371" s="22">
        <v>100.8298897483612</v>
      </c>
      <c r="AL371" s="22">
        <v>114.36815342218181</v>
      </c>
      <c r="AM371" s="22"/>
      <c r="AN371" s="22">
        <v>14.962157186942258</v>
      </c>
      <c r="AO371" s="22">
        <v>91.430525826730943</v>
      </c>
      <c r="AP371" s="22">
        <v>78.578614444978555</v>
      </c>
      <c r="AQ371" s="22">
        <v>15.372520124300468</v>
      </c>
      <c r="AR371" s="22">
        <v>2.4494187659467692</v>
      </c>
      <c r="AS371" s="22">
        <v>2.5908912473449091</v>
      </c>
      <c r="AT371" s="22">
        <v>3.3418495529284331</v>
      </c>
      <c r="AU371" s="22">
        <v>18.56535467509795</v>
      </c>
      <c r="AV371" s="22">
        <v>20.365685991476653</v>
      </c>
      <c r="AW371" s="22">
        <v>7.1750176783568129</v>
      </c>
      <c r="AX371" s="22">
        <v>31.266573363577773</v>
      </c>
    </row>
    <row r="372" spans="1:50">
      <c r="A372" s="21" t="s">
        <v>236</v>
      </c>
      <c r="C372" s="5" t="s">
        <v>187</v>
      </c>
      <c r="D372" s="5" t="s">
        <v>145</v>
      </c>
      <c r="F372" s="22">
        <v>1.9384567768712291</v>
      </c>
      <c r="G372" s="22">
        <v>9.0562718180366168</v>
      </c>
      <c r="H372" s="22">
        <v>8.5397753097386246</v>
      </c>
      <c r="I372" s="22">
        <v>6.3224334721916868</v>
      </c>
      <c r="J372" s="22">
        <v>7.9118458164208407</v>
      </c>
      <c r="K372" s="22">
        <v>113.74338378909067</v>
      </c>
      <c r="L372" s="22">
        <v>8.3654927205554213</v>
      </c>
      <c r="M372" s="22">
        <v>63.592660234698236</v>
      </c>
      <c r="N372" s="22">
        <v>2.567904950099638</v>
      </c>
      <c r="O372" s="22">
        <v>1.9649080391490357</v>
      </c>
      <c r="P372" s="22">
        <v>7.3266320188917167</v>
      </c>
      <c r="Q372" s="22">
        <v>11.901159645041743</v>
      </c>
      <c r="R372" s="22">
        <v>34.025614105495073</v>
      </c>
      <c r="S372" s="22">
        <v>64.338767135090606</v>
      </c>
      <c r="T372" s="22">
        <v>20.335821543078289</v>
      </c>
      <c r="U372" s="22">
        <v>17.090898802318961</v>
      </c>
      <c r="V372" s="22">
        <v>16.927818188287318</v>
      </c>
      <c r="W372" s="22">
        <v>15.616167034555531</v>
      </c>
      <c r="X372" s="22">
        <v>48.209309045869666</v>
      </c>
      <c r="Y372" s="22">
        <v>62.975261058302905</v>
      </c>
      <c r="Z372" s="22">
        <v>43.145641812044893</v>
      </c>
      <c r="AA372" s="22">
        <v>13.229536564239698</v>
      </c>
      <c r="AB372" s="22">
        <v>100.82988974836118</v>
      </c>
      <c r="AC372" s="22">
        <v>7.0282981629320984</v>
      </c>
      <c r="AD372" s="22">
        <v>4.2175608555776973</v>
      </c>
      <c r="AE372" s="22">
        <v>9.0539882127583304</v>
      </c>
      <c r="AF372" s="22">
        <v>13.068578219312156</v>
      </c>
      <c r="AG372" s="22">
        <v>28.468248144266173</v>
      </c>
      <c r="AH372" s="22">
        <v>434.68776547477535</v>
      </c>
      <c r="AI372" s="22">
        <v>32.253226924541586</v>
      </c>
      <c r="AJ372" s="22">
        <v>114.01599580236481</v>
      </c>
      <c r="AK372" s="22">
        <v>49.383118151925494</v>
      </c>
      <c r="AL372" s="22">
        <v>40.002234516388818</v>
      </c>
      <c r="AM372" s="22"/>
      <c r="AN372" s="22">
        <v>11.734506588440633</v>
      </c>
      <c r="AO372" s="22">
        <v>46.993264524290858</v>
      </c>
      <c r="AP372" s="22">
        <v>53.359978832645503</v>
      </c>
      <c r="AQ372" s="22">
        <v>13.894645982514723</v>
      </c>
      <c r="AR372" s="22">
        <v>5.4109384945632515</v>
      </c>
      <c r="AS372" s="22">
        <v>9.7322930692308844</v>
      </c>
      <c r="AT372" s="22">
        <v>3.9046712742375043</v>
      </c>
      <c r="AU372" s="22">
        <v>19.367032826041743</v>
      </c>
      <c r="AV372" s="22">
        <v>20.384728246241927</v>
      </c>
      <c r="AW372" s="22">
        <v>6.8474332215423495</v>
      </c>
      <c r="AX372" s="22">
        <v>17.52811476178973</v>
      </c>
    </row>
    <row r="373" spans="1:50">
      <c r="A373" s="21" t="s">
        <v>237</v>
      </c>
      <c r="C373" s="5" t="s">
        <v>187</v>
      </c>
      <c r="D373" s="5" t="s">
        <v>145</v>
      </c>
      <c r="F373" s="22">
        <v>1.1938809609332077</v>
      </c>
      <c r="G373" s="22">
        <v>14.199654761662714</v>
      </c>
      <c r="H373" s="22">
        <v>16.234452820600964</v>
      </c>
      <c r="I373" s="22">
        <v>2.487905703322582</v>
      </c>
      <c r="J373" s="22">
        <v>4.6853288810383011</v>
      </c>
      <c r="K373" s="22">
        <v>52.35888477583979</v>
      </c>
      <c r="L373" s="22">
        <v>6.3714040115317543</v>
      </c>
      <c r="M373" s="22">
        <v>56.787260452869546</v>
      </c>
      <c r="N373" s="22">
        <v>2.6638534983019855</v>
      </c>
      <c r="O373" s="22">
        <v>1.5118701829320425</v>
      </c>
      <c r="P373" s="22">
        <v>8.5075422215876628</v>
      </c>
      <c r="Q373" s="22">
        <v>25.300162423065164</v>
      </c>
      <c r="R373" s="22">
        <v>50.292103193134189</v>
      </c>
      <c r="S373" s="22">
        <v>30.026966481080688</v>
      </c>
      <c r="T373" s="22">
        <v>178.35572265681751</v>
      </c>
      <c r="U373" s="22">
        <v>21.597908305256919</v>
      </c>
      <c r="V373" s="22">
        <v>34.328859073933643</v>
      </c>
      <c r="W373" s="22">
        <v>45.358181566950485</v>
      </c>
      <c r="X373" s="22">
        <v>52.171638836368089</v>
      </c>
      <c r="Y373" s="22">
        <v>113.99209484430158</v>
      </c>
      <c r="Z373" s="22">
        <v>48.983687612165625</v>
      </c>
      <c r="AA373" s="22">
        <v>30.671408140068625</v>
      </c>
      <c r="AB373" s="22">
        <v>369.87471839436029</v>
      </c>
      <c r="AC373" s="22">
        <v>4.8248849011643369</v>
      </c>
      <c r="AD373" s="22">
        <v>3.2882216981518999</v>
      </c>
      <c r="AE373" s="22">
        <v>10.165597041457973</v>
      </c>
      <c r="AF373" s="22">
        <v>13.295912635131689</v>
      </c>
      <c r="AG373" s="22">
        <v>33.538742121715401</v>
      </c>
      <c r="AH373" s="22">
        <v>0</v>
      </c>
      <c r="AI373" s="22">
        <v>47.474652573152071</v>
      </c>
      <c r="AJ373" s="22">
        <v>72.509798991013625</v>
      </c>
      <c r="AK373" s="22">
        <v>100.82988974836114</v>
      </c>
      <c r="AL373" s="22">
        <v>0</v>
      </c>
      <c r="AM373" s="22"/>
      <c r="AN373" s="22">
        <v>83.670364021179225</v>
      </c>
      <c r="AO373" s="22">
        <v>42.98196738020507</v>
      </c>
      <c r="AP373" s="22">
        <v>79.719922331670432</v>
      </c>
      <c r="AQ373" s="22">
        <v>46.372027474702499</v>
      </c>
      <c r="AR373" s="22">
        <v>4.013455845410963</v>
      </c>
      <c r="AS373" s="22">
        <v>6.6923350705933773</v>
      </c>
      <c r="AT373" s="22">
        <v>7.2823885595917899</v>
      </c>
      <c r="AU373" s="22">
        <v>38.542698394310897</v>
      </c>
      <c r="AV373" s="22">
        <v>108.75447827899467</v>
      </c>
      <c r="AW373" s="22">
        <v>29.420431596888371</v>
      </c>
      <c r="AX373" s="22">
        <v>58.588639181203973</v>
      </c>
    </row>
    <row r="374" spans="1:50">
      <c r="A374" s="21" t="s">
        <v>238</v>
      </c>
      <c r="C374" s="5" t="s">
        <v>187</v>
      </c>
      <c r="D374" s="5" t="s">
        <v>145</v>
      </c>
      <c r="F374" s="22">
        <v>1.4160201625637043</v>
      </c>
      <c r="G374" s="22">
        <v>14.984865305801897</v>
      </c>
      <c r="H374" s="22">
        <v>14.472780713908262</v>
      </c>
      <c r="I374" s="22">
        <v>2.1111469580240958</v>
      </c>
      <c r="J374" s="22">
        <v>5.7734085638179709</v>
      </c>
      <c r="K374" s="22">
        <v>72.264085071243386</v>
      </c>
      <c r="L374" s="22">
        <v>6.849080208491146</v>
      </c>
      <c r="M374" s="22">
        <v>70.708208437675296</v>
      </c>
      <c r="N374" s="22">
        <v>2.7815448217498768</v>
      </c>
      <c r="O374" s="22">
        <v>1.4566369632336436</v>
      </c>
      <c r="P374" s="22">
        <v>10.190136321478416</v>
      </c>
      <c r="Q374" s="22">
        <v>28.79641358273571</v>
      </c>
      <c r="R374" s="22">
        <v>66.384164933599322</v>
      </c>
      <c r="S374" s="22">
        <v>15.817705385795039</v>
      </c>
      <c r="T374" s="22">
        <v>164.65710507412024</v>
      </c>
      <c r="U374" s="22">
        <v>15.075025054004181</v>
      </c>
      <c r="V374" s="22">
        <v>134.3461069258164</v>
      </c>
      <c r="W374" s="22">
        <v>36.929869925472119</v>
      </c>
      <c r="X374" s="22">
        <v>43.115431547153577</v>
      </c>
      <c r="Y374" s="22">
        <v>311.57167753757227</v>
      </c>
      <c r="Z374" s="22">
        <v>117.18306037625227</v>
      </c>
      <c r="AA374" s="22">
        <v>26.696498990910356</v>
      </c>
      <c r="AB374" s="22">
        <v>234.22929655225312</v>
      </c>
      <c r="AC374" s="22">
        <v>5.4458810149358108</v>
      </c>
      <c r="AD374" s="22">
        <v>3.4520187402635143</v>
      </c>
      <c r="AE374" s="22">
        <v>8.4975052167854486</v>
      </c>
      <c r="AF374" s="22">
        <v>11.140663614985328</v>
      </c>
      <c r="AG374" s="22">
        <v>28.811241453941417</v>
      </c>
      <c r="AH374" s="22">
        <v>57.526049670332441</v>
      </c>
      <c r="AI374" s="22">
        <v>43.644195238370543</v>
      </c>
      <c r="AJ374" s="22">
        <v>127.28580454481045</v>
      </c>
      <c r="AK374" s="22">
        <v>163.49461076447332</v>
      </c>
      <c r="AL374" s="22">
        <v>234.22929655225317</v>
      </c>
      <c r="AM374" s="22"/>
      <c r="AN374" s="22">
        <v>73.131317096583444</v>
      </c>
      <c r="AO374" s="22">
        <v>41.802248922361599</v>
      </c>
      <c r="AP374" s="22">
        <v>73.226230773731004</v>
      </c>
      <c r="AQ374" s="22">
        <v>50.72231286394657</v>
      </c>
      <c r="AR374" s="22">
        <v>3.6253025818394096</v>
      </c>
      <c r="AS374" s="22">
        <v>4.3118667653456599</v>
      </c>
      <c r="AT374" s="22">
        <v>6.4051954363257195</v>
      </c>
      <c r="AU374" s="22">
        <v>31.279179942349803</v>
      </c>
      <c r="AV374" s="22">
        <v>262.66019519160898</v>
      </c>
      <c r="AW374" s="22">
        <v>22.705767029059654</v>
      </c>
      <c r="AX374" s="22">
        <v>50.609919057156851</v>
      </c>
    </row>
    <row r="375" spans="1:50">
      <c r="A375" s="21" t="s">
        <v>239</v>
      </c>
      <c r="C375" s="5" t="s">
        <v>187</v>
      </c>
      <c r="D375" s="5" t="s">
        <v>145</v>
      </c>
      <c r="F375" s="22">
        <v>2.4169348747647876</v>
      </c>
      <c r="G375" s="22">
        <v>14.840227308329348</v>
      </c>
      <c r="H375" s="22">
        <v>14.407282511306986</v>
      </c>
      <c r="I375" s="22">
        <v>3.1503731948635592</v>
      </c>
      <c r="J375" s="22">
        <v>5.3724434065024704</v>
      </c>
      <c r="K375" s="22">
        <v>72.564885478894809</v>
      </c>
      <c r="L375" s="22">
        <v>5.6363438375056916</v>
      </c>
      <c r="M375" s="22">
        <v>32.998106531779307</v>
      </c>
      <c r="N375" s="22">
        <v>2.8431885137319179</v>
      </c>
      <c r="O375" s="22">
        <v>1.9623267103865474</v>
      </c>
      <c r="P375" s="22">
        <v>12.071022685570611</v>
      </c>
      <c r="Q375" s="22">
        <v>43.40265314981233</v>
      </c>
      <c r="R375" s="22">
        <v>100.82988974836115</v>
      </c>
      <c r="S375" s="22">
        <v>24.9449057033465</v>
      </c>
      <c r="T375" s="22">
        <v>36.603068211377355</v>
      </c>
      <c r="U375" s="22">
        <v>30.313272877218026</v>
      </c>
      <c r="V375" s="22">
        <v>49.477959791531198</v>
      </c>
      <c r="W375" s="22">
        <v>58.917005704026188</v>
      </c>
      <c r="X375" s="22">
        <v>99.326448314331259</v>
      </c>
      <c r="Y375" s="22">
        <v>53.791280304007792</v>
      </c>
      <c r="Z375" s="22">
        <v>44.823174276635086</v>
      </c>
      <c r="AA375" s="22">
        <v>36.212015661512176</v>
      </c>
      <c r="AB375" s="22">
        <v>0</v>
      </c>
      <c r="AC375" s="22">
        <v>9.8878829023372852</v>
      </c>
      <c r="AD375" s="22">
        <v>7.7605825789932048</v>
      </c>
      <c r="AE375" s="22">
        <v>13.505351126050508</v>
      </c>
      <c r="AF375" s="22">
        <v>24.067873513731659</v>
      </c>
      <c r="AG375" s="22">
        <v>79.067987511912065</v>
      </c>
      <c r="AH375" s="22">
        <v>68.814637613394439</v>
      </c>
      <c r="AI375" s="22">
        <v>52.678738774957111</v>
      </c>
      <c r="AJ375" s="22">
        <v>100.8298897483612</v>
      </c>
      <c r="AK375" s="22">
        <v>107.21825435323048</v>
      </c>
      <c r="AL375" s="22">
        <v>70.773022060118663</v>
      </c>
      <c r="AM375" s="22"/>
      <c r="AN375" s="22">
        <v>91.520589016273448</v>
      </c>
      <c r="AO375" s="22">
        <v>99.391288068423719</v>
      </c>
      <c r="AP375" s="22">
        <v>434.68776547477535</v>
      </c>
      <c r="AQ375" s="22">
        <v>58.748755245101535</v>
      </c>
      <c r="AR375" s="22">
        <v>3.3579702575289381</v>
      </c>
      <c r="AS375" s="22">
        <v>5.7380092615589389</v>
      </c>
      <c r="AT375" s="22">
        <v>7.9585523832762641</v>
      </c>
      <c r="AU375" s="22">
        <v>37.987749606017296</v>
      </c>
      <c r="AV375" s="22">
        <v>34.025750345139933</v>
      </c>
      <c r="AW375" s="22">
        <v>36.872923710525328</v>
      </c>
      <c r="AX375" s="22">
        <v>58.879525046809142</v>
      </c>
    </row>
    <row r="376" spans="1:50">
      <c r="A376" s="21" t="s">
        <v>240</v>
      </c>
      <c r="C376" s="5" t="s">
        <v>187</v>
      </c>
      <c r="D376" s="5" t="s">
        <v>145</v>
      </c>
      <c r="F376" s="22">
        <v>1.7279765293606137</v>
      </c>
      <c r="G376" s="22">
        <v>15.682608724572569</v>
      </c>
      <c r="H376" s="22">
        <v>21.0650966095494</v>
      </c>
      <c r="I376" s="22">
        <v>2.3267519330315625</v>
      </c>
      <c r="J376" s="22">
        <v>5.8901098659916</v>
      </c>
      <c r="K376" s="22">
        <v>114.04661057280634</v>
      </c>
      <c r="L376" s="22">
        <v>5.225424113778975</v>
      </c>
      <c r="M376" s="22">
        <v>32.438322448703957</v>
      </c>
      <c r="N376" s="22">
        <v>2.9749073327564983</v>
      </c>
      <c r="O376" s="22">
        <v>1.3683869625438712</v>
      </c>
      <c r="P376" s="22">
        <v>9.2189405372711111</v>
      </c>
      <c r="Q376" s="22">
        <v>18.463263243111417</v>
      </c>
      <c r="R376" s="22">
        <v>48.496704750360678</v>
      </c>
      <c r="S376" s="22">
        <v>22.485962464365002</v>
      </c>
      <c r="T376" s="22">
        <v>80.81131005714515</v>
      </c>
      <c r="U376" s="22">
        <v>30.752327807548131</v>
      </c>
      <c r="V376" s="22">
        <v>70.746844389838941</v>
      </c>
      <c r="W376" s="22">
        <v>33.668572330816716</v>
      </c>
      <c r="X376" s="22">
        <v>103.58035227237987</v>
      </c>
      <c r="Y376" s="22">
        <v>113.19718201802162</v>
      </c>
      <c r="Z376" s="22">
        <v>59.125937791294064</v>
      </c>
      <c r="AA376" s="22">
        <v>48.087509870972383</v>
      </c>
      <c r="AB376" s="22">
        <v>71.344959646170835</v>
      </c>
      <c r="AC376" s="22">
        <v>4.9713703435904026</v>
      </c>
      <c r="AD376" s="22">
        <v>3.1000713620937104</v>
      </c>
      <c r="AE376" s="22">
        <v>7.5803021269507243</v>
      </c>
      <c r="AF376" s="22">
        <v>12.609429445762439</v>
      </c>
      <c r="AG376" s="22">
        <v>28.885918689239524</v>
      </c>
      <c r="AH376" s="22">
        <v>100.82988974836123</v>
      </c>
      <c r="AI376" s="22">
        <v>65.779843476896687</v>
      </c>
      <c r="AJ376" s="22">
        <v>91.691027708750866</v>
      </c>
      <c r="AK376" s="22">
        <v>234.22929655225317</v>
      </c>
      <c r="AL376" s="22">
        <v>128.89928526945121</v>
      </c>
      <c r="AM376" s="22"/>
      <c r="AN376" s="22">
        <v>37.231780346388831</v>
      </c>
      <c r="AO376" s="22">
        <v>62.969811478762296</v>
      </c>
      <c r="AP376" s="22">
        <v>118.07597248501631</v>
      </c>
      <c r="AQ376" s="22">
        <v>47.7135157014662</v>
      </c>
      <c r="AR376" s="22">
        <v>3.1702782185470451</v>
      </c>
      <c r="AS376" s="22">
        <v>5.1194814473271535</v>
      </c>
      <c r="AT376" s="22">
        <v>7.7597456866359202</v>
      </c>
      <c r="AU376" s="22">
        <v>36.552057316281221</v>
      </c>
      <c r="AV376" s="22">
        <v>57.06383327461662</v>
      </c>
      <c r="AW376" s="22">
        <v>18.093776736003907</v>
      </c>
      <c r="AX376" s="22">
        <v>234.22929655225317</v>
      </c>
    </row>
    <row r="377" spans="1:50">
      <c r="A377" s="21" t="s">
        <v>241</v>
      </c>
      <c r="C377" s="5" t="s">
        <v>187</v>
      </c>
      <c r="D377" s="5" t="s">
        <v>145</v>
      </c>
      <c r="F377" s="22">
        <v>2.1598379567207067</v>
      </c>
      <c r="G377" s="22">
        <v>15.127019360099426</v>
      </c>
      <c r="H377" s="22">
        <v>5.7405052307241462</v>
      </c>
      <c r="I377" s="22">
        <v>2.6455956364197553</v>
      </c>
      <c r="J377" s="22">
        <v>12.161894366512422</v>
      </c>
      <c r="K377" s="22">
        <v>199.48027116855948</v>
      </c>
      <c r="L377" s="22">
        <v>12.867203480765992</v>
      </c>
      <c r="M377" s="22">
        <v>70.007579802436709</v>
      </c>
      <c r="N377" s="22">
        <v>4.3010955659498915</v>
      </c>
      <c r="O377" s="22">
        <v>1.683047374770785</v>
      </c>
      <c r="P377" s="22">
        <v>6.879805475494611</v>
      </c>
      <c r="Q377" s="22">
        <v>17.624736631452215</v>
      </c>
      <c r="R377" s="22">
        <v>17.76065849022703</v>
      </c>
      <c r="S377" s="22">
        <v>37.845613842532465</v>
      </c>
      <c r="T377" s="22">
        <v>17.706071599632654</v>
      </c>
      <c r="U377" s="22">
        <v>16.123396482784401</v>
      </c>
      <c r="V377" s="22">
        <v>20.330352034021697</v>
      </c>
      <c r="W377" s="22">
        <v>17.066090717629123</v>
      </c>
      <c r="X377" s="22">
        <v>43.653988447120412</v>
      </c>
      <c r="Y377" s="22">
        <v>199.48027116855951</v>
      </c>
      <c r="Z377" s="22">
        <v>33.155705330054595</v>
      </c>
      <c r="AA377" s="22">
        <v>7.9702328184394915</v>
      </c>
      <c r="AB377" s="22">
        <v>199.48027116855945</v>
      </c>
      <c r="AC377" s="22">
        <v>4.263895419227353</v>
      </c>
      <c r="AD377" s="22">
        <v>2.4019410040677087</v>
      </c>
      <c r="AE377" s="22">
        <v>5.4309965235041719</v>
      </c>
      <c r="AF377" s="22">
        <v>8.7110630599356735</v>
      </c>
      <c r="AG377" s="22">
        <v>10.71288653942201</v>
      </c>
      <c r="AH377" s="22">
        <v>159.65363254819511</v>
      </c>
      <c r="AI377" s="22">
        <v>16.280020902400889</v>
      </c>
      <c r="AJ377" s="22">
        <v>26.26569452555453</v>
      </c>
      <c r="AK377" s="22">
        <v>60.300350392341187</v>
      </c>
      <c r="AL377" s="22">
        <v>51.285153755291859</v>
      </c>
      <c r="AM377" s="22"/>
      <c r="AN377" s="22">
        <v>10.162182096548579</v>
      </c>
      <c r="AO377" s="22">
        <v>60.574165058339958</v>
      </c>
      <c r="AP377" s="22">
        <v>46.390805044601358</v>
      </c>
      <c r="AQ377" s="22">
        <v>9.5256215497995118</v>
      </c>
      <c r="AR377" s="22">
        <v>2.4520184423277942</v>
      </c>
      <c r="AS377" s="22">
        <v>1.5772349638474494</v>
      </c>
      <c r="AT377" s="22">
        <v>2.2860595644982569</v>
      </c>
      <c r="AU377" s="22">
        <v>8.3138812721874586</v>
      </c>
      <c r="AV377" s="22">
        <v>10.711765729314449</v>
      </c>
      <c r="AW377" s="22">
        <v>2.3395918098004218</v>
      </c>
      <c r="AX377" s="22">
        <v>4.0371263933320991</v>
      </c>
    </row>
    <row r="378" spans="1:50">
      <c r="A378" s="21" t="s">
        <v>242</v>
      </c>
      <c r="C378" s="5" t="s">
        <v>187</v>
      </c>
      <c r="D378" s="5" t="s">
        <v>145</v>
      </c>
      <c r="F378" s="22">
        <v>2.0027282885788305</v>
      </c>
      <c r="G378" s="22">
        <v>8.7746587422056948</v>
      </c>
      <c r="H378" s="22">
        <v>6.2969963848616022</v>
      </c>
      <c r="I378" s="22">
        <v>3.8056782214528173</v>
      </c>
      <c r="J378" s="22">
        <v>10.711757065136585</v>
      </c>
      <c r="K378" s="22">
        <v>146.08504660245305</v>
      </c>
      <c r="L378" s="22">
        <v>6.7150105988123929</v>
      </c>
      <c r="M378" s="22">
        <v>70.701018124662895</v>
      </c>
      <c r="N378" s="22">
        <v>2.717613394698867</v>
      </c>
      <c r="O378" s="22">
        <v>1.723889415605488</v>
      </c>
      <c r="P378" s="22">
        <v>8.5355134722188488</v>
      </c>
      <c r="Q378" s="22">
        <v>18.49694680838989</v>
      </c>
      <c r="R378" s="22">
        <v>19.23098898517048</v>
      </c>
      <c r="S378" s="22">
        <v>24.64231474977117</v>
      </c>
      <c r="T378" s="22">
        <v>18.133390980368059</v>
      </c>
      <c r="U378" s="22">
        <v>20.898470948930658</v>
      </c>
      <c r="V378" s="22">
        <v>25.390044541761881</v>
      </c>
      <c r="W378" s="22">
        <v>18.792195109643256</v>
      </c>
      <c r="X378" s="22">
        <v>67.722117651790484</v>
      </c>
      <c r="Y378" s="22">
        <v>49.457864455079658</v>
      </c>
      <c r="Z378" s="22">
        <v>42.526062609005159</v>
      </c>
      <c r="AA378" s="22">
        <v>37.062191644118514</v>
      </c>
      <c r="AB378" s="22">
        <v>32.645568051312118</v>
      </c>
      <c r="AC378" s="22">
        <v>6.558979468016843</v>
      </c>
      <c r="AD378" s="22">
        <v>4.5961364796598483</v>
      </c>
      <c r="AE378" s="22">
        <v>7.3823429300857644</v>
      </c>
      <c r="AF378" s="22">
        <v>9.3957936679710343</v>
      </c>
      <c r="AG378" s="22">
        <v>14.624990753567886</v>
      </c>
      <c r="AH378" s="22">
        <v>0</v>
      </c>
      <c r="AI378" s="22">
        <v>29.035445371600417</v>
      </c>
      <c r="AJ378" s="22">
        <v>23.779083853093869</v>
      </c>
      <c r="AK378" s="22">
        <v>127.90397027524918</v>
      </c>
      <c r="AL378" s="22">
        <v>98.570507739038931</v>
      </c>
      <c r="AM378" s="22"/>
      <c r="AN378" s="22">
        <v>9.0412300740269682</v>
      </c>
      <c r="AO378" s="22">
        <v>14.977021823893411</v>
      </c>
      <c r="AP378" s="22">
        <v>27.17968966012705</v>
      </c>
      <c r="AQ378" s="22">
        <v>12.946704471750518</v>
      </c>
      <c r="AR378" s="22">
        <v>3.3750279166207515</v>
      </c>
      <c r="AS378" s="22">
        <v>3.7798901939942064</v>
      </c>
      <c r="AT378" s="22">
        <v>3.3486760452645732</v>
      </c>
      <c r="AU378" s="22">
        <v>12.827194574446585</v>
      </c>
      <c r="AV378" s="22">
        <v>12.81299294723417</v>
      </c>
      <c r="AW378" s="22">
        <v>7.5044494585667243</v>
      </c>
      <c r="AX378" s="22">
        <v>8.6504042567225632</v>
      </c>
    </row>
    <row r="379" spans="1:50">
      <c r="A379" s="21" t="s">
        <v>243</v>
      </c>
      <c r="C379" s="5" t="s">
        <v>187</v>
      </c>
      <c r="D379" s="5" t="s">
        <v>145</v>
      </c>
      <c r="F379" s="22">
        <v>1.6099164144913065</v>
      </c>
      <c r="G379" s="22">
        <v>9.264723438884058</v>
      </c>
      <c r="H379" s="22">
        <v>6.848849552951787</v>
      </c>
      <c r="I379" s="22">
        <v>2.4835810963070415</v>
      </c>
      <c r="J379" s="22">
        <v>9.2608861439714474</v>
      </c>
      <c r="K379" s="22">
        <v>149.78773025320112</v>
      </c>
      <c r="L379" s="22">
        <v>7.394532333067855</v>
      </c>
      <c r="M379" s="22">
        <v>113.82111775760534</v>
      </c>
      <c r="N379" s="22">
        <v>2.9135538212244447</v>
      </c>
      <c r="O379" s="22">
        <v>1.7848091147680909</v>
      </c>
      <c r="P379" s="22">
        <v>6.8937489801488079</v>
      </c>
      <c r="Q379" s="22">
        <v>33.312247355514913</v>
      </c>
      <c r="R379" s="22">
        <v>14.504869930101377</v>
      </c>
      <c r="S379" s="22">
        <v>22.715650121067817</v>
      </c>
      <c r="T379" s="22">
        <v>17.386646818336864</v>
      </c>
      <c r="U379" s="22">
        <v>24.451808228799486</v>
      </c>
      <c r="V379" s="22">
        <v>21.595461781248229</v>
      </c>
      <c r="W379" s="22">
        <v>13.496164330080719</v>
      </c>
      <c r="X379" s="22">
        <v>78.716494320665262</v>
      </c>
      <c r="Y379" s="22">
        <v>71.764086525628386</v>
      </c>
      <c r="Z379" s="22">
        <v>39.684308610562908</v>
      </c>
      <c r="AA379" s="22">
        <v>20.138059395037025</v>
      </c>
      <c r="AB379" s="22">
        <v>164.49777992677258</v>
      </c>
      <c r="AC379" s="22">
        <v>4.8293898690343289</v>
      </c>
      <c r="AD379" s="22">
        <v>2.6026182062095544</v>
      </c>
      <c r="AE379" s="22">
        <v>5.9470860691987886</v>
      </c>
      <c r="AF379" s="22">
        <v>7.6398304198188196</v>
      </c>
      <c r="AG379" s="22">
        <v>10.433945283682334</v>
      </c>
      <c r="AH379" s="22">
        <v>0</v>
      </c>
      <c r="AI379" s="22">
        <v>16.600866664962826</v>
      </c>
      <c r="AJ379" s="22">
        <v>25.914972797723056</v>
      </c>
      <c r="AK379" s="22">
        <v>223.59879796525658</v>
      </c>
      <c r="AL379" s="22">
        <v>73.173428238106226</v>
      </c>
      <c r="AM379" s="22"/>
      <c r="AN379" s="22">
        <v>11.583139592323686</v>
      </c>
      <c r="AO379" s="22">
        <v>34.856820064221417</v>
      </c>
      <c r="AP379" s="22">
        <v>41.676574794408367</v>
      </c>
      <c r="AQ379" s="22">
        <v>9.2602850237086365</v>
      </c>
      <c r="AR379" s="22">
        <v>2.1510624702189136</v>
      </c>
      <c r="AS379" s="22">
        <v>1.7195043446323013</v>
      </c>
      <c r="AT379" s="22">
        <v>2.1512547216153415</v>
      </c>
      <c r="AU379" s="22">
        <v>10.080915995967144</v>
      </c>
      <c r="AV379" s="22">
        <v>14.71567972235443</v>
      </c>
      <c r="AW379" s="22">
        <v>2.4282184905927573</v>
      </c>
      <c r="AX379" s="22">
        <v>8.1492315274855294</v>
      </c>
    </row>
    <row r="380" spans="1:50">
      <c r="A380" s="21" t="s">
        <v>244</v>
      </c>
      <c r="C380" s="5" t="s">
        <v>187</v>
      </c>
      <c r="D380" s="5" t="s">
        <v>145</v>
      </c>
      <c r="F380" s="22">
        <v>1.7896628746586396</v>
      </c>
      <c r="G380" s="22">
        <v>7.748065261030975</v>
      </c>
      <c r="H380" s="22">
        <v>7.1296117415166895</v>
      </c>
      <c r="I380" s="22">
        <v>2.5016258495929313</v>
      </c>
      <c r="J380" s="22">
        <v>13.957001450646008</v>
      </c>
      <c r="K380" s="22">
        <v>311.57167753757227</v>
      </c>
      <c r="L380" s="22">
        <v>8.3730630657007818</v>
      </c>
      <c r="M380" s="22">
        <v>34.353572204694785</v>
      </c>
      <c r="N380" s="22">
        <v>3.2109750930146008</v>
      </c>
      <c r="O380" s="22">
        <v>2.252629770832359</v>
      </c>
      <c r="P380" s="22">
        <v>7.2917391886500971</v>
      </c>
      <c r="Q380" s="22">
        <v>26.063047538503152</v>
      </c>
      <c r="R380" s="22">
        <v>21.922178910269498</v>
      </c>
      <c r="S380" s="22">
        <v>29.825138727724273</v>
      </c>
      <c r="T380" s="22">
        <v>20.363672553771217</v>
      </c>
      <c r="U380" s="22">
        <v>28.026718500892546</v>
      </c>
      <c r="V380" s="22">
        <v>23.248434810710421</v>
      </c>
      <c r="W380" s="22">
        <v>17.900706614441308</v>
      </c>
      <c r="X380" s="22">
        <v>84.396892167988327</v>
      </c>
      <c r="Y380" s="22">
        <v>148.64295833797971</v>
      </c>
      <c r="Z380" s="22">
        <v>36.695872740969889</v>
      </c>
      <c r="AA380" s="22">
        <v>35.405917491075904</v>
      </c>
      <c r="AB380" s="22">
        <v>163.5085119050747</v>
      </c>
      <c r="AC380" s="22">
        <v>4.3147100915008751</v>
      </c>
      <c r="AD380" s="22">
        <v>2.681928880724644</v>
      </c>
      <c r="AE380" s="22">
        <v>5.6477538148168582</v>
      </c>
      <c r="AF380" s="22">
        <v>7.059229568291066</v>
      </c>
      <c r="AG380" s="22">
        <v>11.53464083442883</v>
      </c>
      <c r="AH380" s="22">
        <v>0</v>
      </c>
      <c r="AI380" s="22">
        <v>16.856846463529024</v>
      </c>
      <c r="AJ380" s="22">
        <v>23.701287834100786</v>
      </c>
      <c r="AK380" s="22">
        <v>58.098519149103531</v>
      </c>
      <c r="AL380" s="22">
        <v>114.0519409596285</v>
      </c>
      <c r="AM380" s="22"/>
      <c r="AN380" s="22">
        <v>11.879048998422318</v>
      </c>
      <c r="AO380" s="22">
        <v>19.350834319877823</v>
      </c>
      <c r="AP380" s="22">
        <v>43.987971527027184</v>
      </c>
      <c r="AQ380" s="22">
        <v>9.9587478443672719</v>
      </c>
      <c r="AR380" s="22">
        <v>2.3468575966055911</v>
      </c>
      <c r="AS380" s="22">
        <v>1.8514143328153685</v>
      </c>
      <c r="AT380" s="22">
        <v>1.9145853122092489</v>
      </c>
      <c r="AU380" s="22">
        <v>12.683923180664067</v>
      </c>
      <c r="AV380" s="22">
        <v>14.389457494867184</v>
      </c>
      <c r="AW380" s="22">
        <v>2.5631936088968086</v>
      </c>
      <c r="AX380" s="22">
        <v>7.526429390090243</v>
      </c>
    </row>
    <row r="381" spans="1:50">
      <c r="A381" s="21" t="s">
        <v>245</v>
      </c>
      <c r="C381" s="5" t="s">
        <v>187</v>
      </c>
      <c r="D381" s="5" t="s">
        <v>145</v>
      </c>
      <c r="F381" s="22">
        <v>1.5120929635702411</v>
      </c>
      <c r="G381" s="22">
        <v>19.818262327049489</v>
      </c>
      <c r="H381" s="22">
        <v>12.154323374550165</v>
      </c>
      <c r="I381" s="22">
        <v>6.2068725978908814</v>
      </c>
      <c r="J381" s="22">
        <v>9.0200882862508802</v>
      </c>
      <c r="K381" s="22">
        <v>72.614601358201085</v>
      </c>
      <c r="L381" s="22">
        <v>5.6990928285496869</v>
      </c>
      <c r="M381" s="22">
        <v>55.807672189629045</v>
      </c>
      <c r="N381" s="22">
        <v>2.8942882865858013</v>
      </c>
      <c r="O381" s="22">
        <v>1.3963946658940383</v>
      </c>
      <c r="P381" s="22">
        <v>10.826887537818154</v>
      </c>
      <c r="Q381" s="22">
        <v>7.0279940566003747</v>
      </c>
      <c r="R381" s="22">
        <v>38.414496756356471</v>
      </c>
      <c r="S381" s="22">
        <v>41.817593039310673</v>
      </c>
      <c r="T381" s="22">
        <v>127.14746775459263</v>
      </c>
      <c r="U381" s="22">
        <v>65.672635801199121</v>
      </c>
      <c r="V381" s="22">
        <v>36.075530134784387</v>
      </c>
      <c r="W381" s="22">
        <v>49.823331103458251</v>
      </c>
      <c r="X381" s="22">
        <v>61.903650184087233</v>
      </c>
      <c r="Y381" s="22">
        <v>132.36587973684033</v>
      </c>
      <c r="Z381" s="22">
        <v>48.409387716867869</v>
      </c>
      <c r="AA381" s="22">
        <v>72.696119322486965</v>
      </c>
      <c r="AB381" s="22">
        <v>0</v>
      </c>
      <c r="AC381" s="22">
        <v>4.2747782368618692</v>
      </c>
      <c r="AD381" s="22">
        <v>3.0417170810852205</v>
      </c>
      <c r="AE381" s="22">
        <v>9.1330393138146988</v>
      </c>
      <c r="AF381" s="22">
        <v>12.672461373355087</v>
      </c>
      <c r="AG381" s="22">
        <v>19.016105098356601</v>
      </c>
      <c r="AH381" s="22">
        <v>71.945681734732332</v>
      </c>
      <c r="AI381" s="22">
        <v>36.022369470954594</v>
      </c>
      <c r="AJ381" s="22">
        <v>61.039356893914146</v>
      </c>
      <c r="AK381" s="22">
        <v>113.94818081893843</v>
      </c>
      <c r="AL381" s="22">
        <v>100.82988974836114</v>
      </c>
      <c r="AM381" s="22"/>
      <c r="AN381" s="22">
        <v>33.147981774934173</v>
      </c>
      <c r="AO381" s="22">
        <v>150.33112530039995</v>
      </c>
      <c r="AP381" s="22">
        <v>369.87471839436029</v>
      </c>
      <c r="AQ381" s="22">
        <v>68.528404833937486</v>
      </c>
      <c r="AR381" s="22">
        <v>3.539227616468283</v>
      </c>
      <c r="AS381" s="22">
        <v>3.516210373382044</v>
      </c>
      <c r="AT381" s="22">
        <v>3.555372203576983</v>
      </c>
      <c r="AU381" s="22">
        <v>42.516013019213453</v>
      </c>
      <c r="AV381" s="22">
        <v>131.95866656153956</v>
      </c>
      <c r="AW381" s="22">
        <v>16.913832182453387</v>
      </c>
      <c r="AX381" s="22">
        <v>0</v>
      </c>
    </row>
    <row r="382" spans="1:50">
      <c r="A382" s="21" t="s">
        <v>246</v>
      </c>
      <c r="C382" s="5" t="s">
        <v>187</v>
      </c>
      <c r="D382" s="5" t="s">
        <v>145</v>
      </c>
      <c r="F382" s="22">
        <v>1.5593235054766437</v>
      </c>
      <c r="G382" s="22">
        <v>14.08956741611907</v>
      </c>
      <c r="H382" s="22">
        <v>13.606612297815513</v>
      </c>
      <c r="I382" s="22">
        <v>6.1851350155992195</v>
      </c>
      <c r="J382" s="22">
        <v>11.460125528607918</v>
      </c>
      <c r="K382" s="22">
        <v>88.234232954587426</v>
      </c>
      <c r="L382" s="22">
        <v>5.8702550282470254</v>
      </c>
      <c r="M382" s="22">
        <v>79.893196440390383</v>
      </c>
      <c r="N382" s="22">
        <v>2.7557651941327683</v>
      </c>
      <c r="O382" s="22">
        <v>2.5381906988397094</v>
      </c>
      <c r="P382" s="22">
        <v>11.433250078893128</v>
      </c>
      <c r="Q382" s="22">
        <v>8.938322342436992</v>
      </c>
      <c r="R382" s="22">
        <v>30.337412032729777</v>
      </c>
      <c r="S382" s="22">
        <v>42.271773615874359</v>
      </c>
      <c r="T382" s="22">
        <v>61.644235201482765</v>
      </c>
      <c r="U382" s="22">
        <v>30.558007883784047</v>
      </c>
      <c r="V382" s="22">
        <v>61.442194514476014</v>
      </c>
      <c r="W382" s="22">
        <v>73.012651030561713</v>
      </c>
      <c r="X382" s="22">
        <v>212.32289674115248</v>
      </c>
      <c r="Y382" s="22">
        <v>0</v>
      </c>
      <c r="Z382" s="22">
        <v>41.428760544414608</v>
      </c>
      <c r="AA382" s="22">
        <v>24.822906858645805</v>
      </c>
      <c r="AB382" s="22">
        <v>130.09508454467809</v>
      </c>
      <c r="AC382" s="22">
        <v>6.0797333459499701</v>
      </c>
      <c r="AD382" s="22">
        <v>8.2317805148578991</v>
      </c>
      <c r="AE382" s="22">
        <v>11.128526380147058</v>
      </c>
      <c r="AF382" s="22">
        <v>12.656457802423404</v>
      </c>
      <c r="AG382" s="22">
        <v>21.415586821865322</v>
      </c>
      <c r="AH382" s="22">
        <v>73.600018368993915</v>
      </c>
      <c r="AI382" s="22">
        <v>46.249177428523375</v>
      </c>
      <c r="AJ382" s="22">
        <v>60.954192930691768</v>
      </c>
      <c r="AK382" s="22">
        <v>102.41189860063456</v>
      </c>
      <c r="AL382" s="22">
        <v>234.22929655225315</v>
      </c>
      <c r="AM382" s="22"/>
      <c r="AN382" s="22">
        <v>30.98751684726167</v>
      </c>
      <c r="AO382" s="22">
        <v>116.19068769907562</v>
      </c>
      <c r="AP382" s="22">
        <v>43.243160643158745</v>
      </c>
      <c r="AQ382" s="22">
        <v>25.431430775302847</v>
      </c>
      <c r="AR382" s="22">
        <v>3.4901568453235909</v>
      </c>
      <c r="AS382" s="22">
        <v>3.2910096638883881</v>
      </c>
      <c r="AT382" s="22">
        <v>3.819897393442607</v>
      </c>
      <c r="AU382" s="22">
        <v>28.935810664722315</v>
      </c>
      <c r="AV382" s="22">
        <v>47.794953410009576</v>
      </c>
      <c r="AW382" s="22">
        <v>20.604429589257151</v>
      </c>
      <c r="AX382" s="22">
        <v>57.385038037247739</v>
      </c>
    </row>
    <row r="383" spans="1:50">
      <c r="A383" s="21" t="s">
        <v>247</v>
      </c>
      <c r="C383" s="5" t="s">
        <v>187</v>
      </c>
      <c r="D383" s="5" t="s">
        <v>145</v>
      </c>
      <c r="F383" s="22">
        <v>1.912713405546888</v>
      </c>
      <c r="G383" s="22">
        <v>14.748978465881656</v>
      </c>
      <c r="H383" s="22">
        <v>12.642054527517994</v>
      </c>
      <c r="I383" s="22">
        <v>2.7168857989201864</v>
      </c>
      <c r="J383" s="22">
        <v>4.5349653599472086</v>
      </c>
      <c r="K383" s="22">
        <v>50.861043200283717</v>
      </c>
      <c r="L383" s="22">
        <v>10.26192581991355</v>
      </c>
      <c r="M383" s="22">
        <v>39.848099201830728</v>
      </c>
      <c r="N383" s="22">
        <v>2.9513228070439848</v>
      </c>
      <c r="O383" s="22">
        <v>1.5165765661985371</v>
      </c>
      <c r="P383" s="22">
        <v>10.250848504194092</v>
      </c>
      <c r="Q383" s="22">
        <v>8.8189714441411731</v>
      </c>
      <c r="R383" s="22">
        <v>40.85191180009214</v>
      </c>
      <c r="S383" s="22">
        <v>63.472770883292021</v>
      </c>
      <c r="T383" s="22">
        <v>49.282907226608039</v>
      </c>
      <c r="U383" s="22">
        <v>26.907041795330336</v>
      </c>
      <c r="V383" s="22">
        <v>33.744734143271678</v>
      </c>
      <c r="W383" s="22">
        <v>69.209511833814005</v>
      </c>
      <c r="X383" s="22">
        <v>47.333044946453725</v>
      </c>
      <c r="Y383" s="22">
        <v>83.719681997863162</v>
      </c>
      <c r="Z383" s="22">
        <v>56.718010170666567</v>
      </c>
      <c r="AA383" s="22">
        <v>22.484626803890116</v>
      </c>
      <c r="AB383" s="22">
        <v>100.82988974836111</v>
      </c>
      <c r="AC383" s="22">
        <v>4.8142078168395086</v>
      </c>
      <c r="AD383" s="22">
        <v>3.2314559970425418</v>
      </c>
      <c r="AE383" s="22">
        <v>9.4313367532037677</v>
      </c>
      <c r="AF383" s="22">
        <v>12.249329139705114</v>
      </c>
      <c r="AG383" s="22">
        <v>36.672370737227268</v>
      </c>
      <c r="AH383" s="22">
        <v>163.61025240422694</v>
      </c>
      <c r="AI383" s="22">
        <v>71.867454600099691</v>
      </c>
      <c r="AJ383" s="22">
        <v>91.472193633540812</v>
      </c>
      <c r="AK383" s="22">
        <v>100.82988974836104</v>
      </c>
      <c r="AL383" s="22">
        <v>127.17663686671565</v>
      </c>
      <c r="AM383" s="22"/>
      <c r="AN383" s="22">
        <v>21.390198709086043</v>
      </c>
      <c r="AO383" s="22">
        <v>44.445095625682534</v>
      </c>
      <c r="AP383" s="22">
        <v>73.931565646513903</v>
      </c>
      <c r="AQ383" s="22">
        <v>29.888059290626281</v>
      </c>
      <c r="AR383" s="22">
        <v>3.3264906387704665</v>
      </c>
      <c r="AS383" s="22">
        <v>3.4352543381893481</v>
      </c>
      <c r="AT383" s="22">
        <v>3.3485502205289688</v>
      </c>
      <c r="AU383" s="22">
        <v>24.387617474971336</v>
      </c>
      <c r="AV383" s="22">
        <v>37.105022455910266</v>
      </c>
      <c r="AW383" s="22">
        <v>13.052038758721739</v>
      </c>
      <c r="AX383" s="22">
        <v>37.112735662731076</v>
      </c>
    </row>
    <row r="384" spans="1:50">
      <c r="A384" s="21" t="s">
        <v>248</v>
      </c>
      <c r="C384" s="5" t="s">
        <v>187</v>
      </c>
      <c r="D384" s="5" t="s">
        <v>145</v>
      </c>
      <c r="F384" s="22">
        <v>1.4643838866773498</v>
      </c>
      <c r="G384" s="22">
        <v>16.759014746554456</v>
      </c>
      <c r="H384" s="22">
        <v>21.367809850341803</v>
      </c>
      <c r="I384" s="22">
        <v>3.4864969028600341</v>
      </c>
      <c r="J384" s="22">
        <v>7.416060192650729</v>
      </c>
      <c r="K384" s="22">
        <v>49.289342963162206</v>
      </c>
      <c r="L384" s="22">
        <v>5.4579385048979825</v>
      </c>
      <c r="M384" s="22">
        <v>65.046740772106233</v>
      </c>
      <c r="N384" s="22">
        <v>3.0796815949770822</v>
      </c>
      <c r="O384" s="22">
        <v>1.8129550004719295</v>
      </c>
      <c r="P384" s="22">
        <v>10.629163962211424</v>
      </c>
      <c r="Q384" s="22">
        <v>10.533159968748134</v>
      </c>
      <c r="R384" s="22">
        <v>40.152230566766008</v>
      </c>
      <c r="S384" s="22">
        <v>58.035750656638442</v>
      </c>
      <c r="T384" s="22">
        <v>57.413745494216819</v>
      </c>
      <c r="U384" s="22">
        <v>60.524789469096596</v>
      </c>
      <c r="V384" s="22">
        <v>68.912480092798788</v>
      </c>
      <c r="W384" s="22">
        <v>31.772121551444261</v>
      </c>
      <c r="X384" s="22">
        <v>83.627111767524994</v>
      </c>
      <c r="Y384" s="22">
        <v>103.2931395723417</v>
      </c>
      <c r="Z384" s="22">
        <v>84.009375864139926</v>
      </c>
      <c r="AA384" s="22">
        <v>72.226319258287944</v>
      </c>
      <c r="AB384" s="22">
        <v>244.19531926470026</v>
      </c>
      <c r="AC384" s="22">
        <v>5.1768593722439231</v>
      </c>
      <c r="AD384" s="22">
        <v>3.3939091087236233</v>
      </c>
      <c r="AE384" s="22">
        <v>9.2664818569693423</v>
      </c>
      <c r="AF384" s="22">
        <v>16.697733307150376</v>
      </c>
      <c r="AG384" s="22">
        <v>45.602412971334253</v>
      </c>
      <c r="AH384" s="22">
        <v>53.396335404580206</v>
      </c>
      <c r="AI384" s="22">
        <v>77.890755550740039</v>
      </c>
      <c r="AJ384" s="22">
        <v>71.475258709002318</v>
      </c>
      <c r="AK384" s="22">
        <v>127.32679821420014</v>
      </c>
      <c r="AL384" s="22">
        <v>100.82988974836111</v>
      </c>
      <c r="AM384" s="22"/>
      <c r="AN384" s="22">
        <v>38.88951954080094</v>
      </c>
      <c r="AO384" s="22">
        <v>76.036482753214059</v>
      </c>
      <c r="AP384" s="22">
        <v>67.218124472198227</v>
      </c>
      <c r="AQ384" s="22">
        <v>105.34777746640485</v>
      </c>
      <c r="AR384" s="22">
        <v>3.849824486030013</v>
      </c>
      <c r="AS384" s="22">
        <v>5.2007596547081913</v>
      </c>
      <c r="AT384" s="22">
        <v>5.3023346988697568</v>
      </c>
      <c r="AU384" s="22">
        <v>50.650139286856849</v>
      </c>
      <c r="AV384" s="22">
        <v>60.066113060643765</v>
      </c>
      <c r="AW384" s="22">
        <v>15.89256453831937</v>
      </c>
      <c r="AX384" s="22">
        <v>61.722531840059922</v>
      </c>
    </row>
    <row r="385" spans="1:50">
      <c r="A385" s="21" t="s">
        <v>249</v>
      </c>
      <c r="C385" s="5" t="s">
        <v>187</v>
      </c>
      <c r="D385" s="5" t="s">
        <v>145</v>
      </c>
      <c r="F385" s="22">
        <v>1.4084558597470866</v>
      </c>
      <c r="G385" s="22">
        <v>15.207783608197564</v>
      </c>
      <c r="H385" s="22">
        <v>11.184520316415664</v>
      </c>
      <c r="I385" s="22">
        <v>2.8002365455015581</v>
      </c>
      <c r="J385" s="22">
        <v>5.1382511931118193</v>
      </c>
      <c r="K385" s="22">
        <v>89.357200660998643</v>
      </c>
      <c r="L385" s="22">
        <v>5.476409831845177</v>
      </c>
      <c r="M385" s="22">
        <v>42.638568773019806</v>
      </c>
      <c r="N385" s="22">
        <v>2.894572149271847</v>
      </c>
      <c r="O385" s="22">
        <v>1.8924577770819575</v>
      </c>
      <c r="P385" s="22">
        <v>8.780070825994061</v>
      </c>
      <c r="Q385" s="22">
        <v>8.2103976755019197</v>
      </c>
      <c r="R385" s="22">
        <v>37.515389769739862</v>
      </c>
      <c r="S385" s="22">
        <v>61.07659001905165</v>
      </c>
      <c r="T385" s="22">
        <v>102.06099879101654</v>
      </c>
      <c r="U385" s="22">
        <v>62.985950614654712</v>
      </c>
      <c r="V385" s="22">
        <v>152.23060594367254</v>
      </c>
      <c r="W385" s="22">
        <v>49.686111893249397</v>
      </c>
      <c r="X385" s="22">
        <v>93.936947887698466</v>
      </c>
      <c r="Y385" s="22">
        <v>91.766016561979427</v>
      </c>
      <c r="Z385" s="22">
        <v>60.359947154022578</v>
      </c>
      <c r="AA385" s="22">
        <v>88.968683725467656</v>
      </c>
      <c r="AB385" s="22">
        <v>100.82988974836114</v>
      </c>
      <c r="AC385" s="22">
        <v>3.8454678312835751</v>
      </c>
      <c r="AD385" s="22">
        <v>3.5248719540131699</v>
      </c>
      <c r="AE385" s="22">
        <v>9.3498639366396112</v>
      </c>
      <c r="AF385" s="22">
        <v>14.928815027923731</v>
      </c>
      <c r="AG385" s="22">
        <v>35.434314137272004</v>
      </c>
      <c r="AH385" s="22">
        <v>44.09919991364751</v>
      </c>
      <c r="AI385" s="22">
        <v>35.234558639843968</v>
      </c>
      <c r="AJ385" s="22">
        <v>127.25839939174351</v>
      </c>
      <c r="AK385" s="22">
        <v>311.57167753757227</v>
      </c>
      <c r="AL385" s="22">
        <v>49.904974453926201</v>
      </c>
      <c r="AM385" s="22"/>
      <c r="AN385" s="22">
        <v>28.272202629130735</v>
      </c>
      <c r="AO385" s="22">
        <v>31.416616857807004</v>
      </c>
      <c r="AP385" s="22">
        <v>114.1452706247151</v>
      </c>
      <c r="AQ385" s="22">
        <v>34.036110341507296</v>
      </c>
      <c r="AR385" s="22">
        <v>2.8487637909659695</v>
      </c>
      <c r="AS385" s="22">
        <v>3.662818247415109</v>
      </c>
      <c r="AT385" s="22">
        <v>3.7361086751958301</v>
      </c>
      <c r="AU385" s="22">
        <v>23.311579036144668</v>
      </c>
      <c r="AV385" s="22">
        <v>27.95703618913517</v>
      </c>
      <c r="AW385" s="22">
        <v>23.147990336305256</v>
      </c>
      <c r="AX385" s="22">
        <v>90.801031941047668</v>
      </c>
    </row>
    <row r="386" spans="1:50">
      <c r="A386" s="21" t="s">
        <v>250</v>
      </c>
      <c r="C386" s="5" t="s">
        <v>187</v>
      </c>
      <c r="D386" s="5" t="s">
        <v>145</v>
      </c>
      <c r="F386" s="22">
        <v>1.5058465266580228</v>
      </c>
      <c r="G386" s="22">
        <v>20.027179437738514</v>
      </c>
      <c r="H386" s="22">
        <v>19.745132328914764</v>
      </c>
      <c r="I386" s="22">
        <v>3.6629678337552058</v>
      </c>
      <c r="J386" s="22">
        <v>6.6077984297543857</v>
      </c>
      <c r="K386" s="22">
        <v>46.694174388020947</v>
      </c>
      <c r="L386" s="22">
        <v>5.9840218283449538</v>
      </c>
      <c r="M386" s="22">
        <v>44.54889458003489</v>
      </c>
      <c r="N386" s="22">
        <v>3.5982882044574884</v>
      </c>
      <c r="O386" s="22">
        <v>1.3793998148457534</v>
      </c>
      <c r="P386" s="22">
        <v>10.670734088640998</v>
      </c>
      <c r="Q386" s="22">
        <v>7.0724634268651565</v>
      </c>
      <c r="R386" s="22">
        <v>41.613271664731769</v>
      </c>
      <c r="S386" s="22">
        <v>46.982232359984728</v>
      </c>
      <c r="T386" s="22">
        <v>89.599344465391823</v>
      </c>
      <c r="U386" s="22">
        <v>38.333846559594292</v>
      </c>
      <c r="V386" s="22">
        <v>53.251796681204361</v>
      </c>
      <c r="W386" s="22">
        <v>45.835301347390335</v>
      </c>
      <c r="X386" s="22">
        <v>34.045719422638179</v>
      </c>
      <c r="Y386" s="22">
        <v>90.926688294952825</v>
      </c>
      <c r="Z386" s="22">
        <v>31.780788434157909</v>
      </c>
      <c r="AA386" s="22">
        <v>126.2054931682318</v>
      </c>
      <c r="AB386" s="22">
        <v>90.8571953843838</v>
      </c>
      <c r="AC386" s="22">
        <v>4.1434154713967501</v>
      </c>
      <c r="AD386" s="22">
        <v>3.5717047565264632</v>
      </c>
      <c r="AE386" s="22">
        <v>12.716965770811122</v>
      </c>
      <c r="AF386" s="22">
        <v>17.110181174648702</v>
      </c>
      <c r="AG386" s="22">
        <v>49.237947439208931</v>
      </c>
      <c r="AH386" s="22">
        <v>44.69407378344831</v>
      </c>
      <c r="AI386" s="22">
        <v>53.371368869376731</v>
      </c>
      <c r="AJ386" s="22">
        <v>91.107698623348483</v>
      </c>
      <c r="AK386" s="22">
        <v>234.22929655225312</v>
      </c>
      <c r="AL386" s="22">
        <v>100.82988974836123</v>
      </c>
      <c r="AM386" s="22"/>
      <c r="AN386" s="22">
        <v>30.927466974002289</v>
      </c>
      <c r="AO386" s="22">
        <v>92.753428244781333</v>
      </c>
      <c r="AP386" s="22">
        <v>72.825593696658629</v>
      </c>
      <c r="AQ386" s="22">
        <v>47.400039604050697</v>
      </c>
      <c r="AR386" s="22">
        <v>3.4230000148768895</v>
      </c>
      <c r="AS386" s="22">
        <v>5.193424004444692</v>
      </c>
      <c r="AT386" s="22">
        <v>4.666565839890163</v>
      </c>
      <c r="AU386" s="22">
        <v>30.121819499892631</v>
      </c>
      <c r="AV386" s="22">
        <v>60.928687653757827</v>
      </c>
      <c r="AW386" s="22">
        <v>23.682120134213907</v>
      </c>
      <c r="AX386" s="22">
        <v>102.14259587740889</v>
      </c>
    </row>
    <row r="387" spans="1:50">
      <c r="A387" s="21" t="s">
        <v>251</v>
      </c>
      <c r="C387" s="5" t="s">
        <v>252</v>
      </c>
      <c r="D387" s="5" t="s">
        <v>218</v>
      </c>
      <c r="F387" s="22">
        <v>1.4926885545438213</v>
      </c>
      <c r="G387" s="22">
        <v>15.182314561359556</v>
      </c>
      <c r="H387" s="22">
        <v>22.511170360600449</v>
      </c>
      <c r="I387" s="22">
        <v>4.3254065395533488</v>
      </c>
      <c r="J387" s="22">
        <v>5.1895249941279742</v>
      </c>
      <c r="K387" s="22">
        <v>9.465492262138909</v>
      </c>
      <c r="L387" s="22">
        <v>5.092691677392942</v>
      </c>
      <c r="M387" s="22">
        <v>15.501696596742768</v>
      </c>
      <c r="N387" s="22">
        <v>3.6448418145007269</v>
      </c>
      <c r="O387" s="22">
        <v>1.7027013051749043</v>
      </c>
      <c r="P387" s="22">
        <v>9.4090990218594719</v>
      </c>
      <c r="Q387" s="22">
        <v>5.7212312253587978</v>
      </c>
      <c r="R387" s="22">
        <v>38.194008018051186</v>
      </c>
      <c r="S387" s="22">
        <v>30.860840155577144</v>
      </c>
      <c r="T387" s="22">
        <v>0</v>
      </c>
      <c r="U387" s="22">
        <v>205.20186425493509</v>
      </c>
      <c r="V387" s="22">
        <v>59.176937507943244</v>
      </c>
      <c r="W387" s="22">
        <v>60.124046380628634</v>
      </c>
      <c r="X387" s="22">
        <v>59.796478959090074</v>
      </c>
      <c r="Y387" s="22">
        <v>82.611766484323297</v>
      </c>
      <c r="Z387" s="22">
        <v>45.611649353561553</v>
      </c>
      <c r="AA387" s="22">
        <v>46.876947850086708</v>
      </c>
      <c r="AB387" s="22">
        <v>130.79145476624848</v>
      </c>
      <c r="AC387" s="22">
        <v>6.91400455385405</v>
      </c>
      <c r="AD387" s="22">
        <v>5.7122970777027122</v>
      </c>
      <c r="AE387" s="22">
        <v>17.464776192343567</v>
      </c>
      <c r="AF387" s="22">
        <v>19.628756939771883</v>
      </c>
      <c r="AG387" s="22">
        <v>42.041915476863061</v>
      </c>
      <c r="AH387" s="22">
        <v>63.309215591376606</v>
      </c>
      <c r="AI387" s="22">
        <v>130.73299551437748</v>
      </c>
      <c r="AJ387" s="22">
        <v>62.760637742728605</v>
      </c>
      <c r="AK387" s="22">
        <v>101.21216546949476</v>
      </c>
      <c r="AL387" s="22">
        <v>57.037453552776199</v>
      </c>
      <c r="AM387" s="22"/>
      <c r="AN387" s="22">
        <v>39.350371280366879</v>
      </c>
      <c r="AO387" s="22">
        <v>130.89351503613383</v>
      </c>
      <c r="AP387" s="22">
        <v>71.531621742074108</v>
      </c>
      <c r="AQ387" s="22">
        <v>8.3551677779331506</v>
      </c>
      <c r="AR387" s="22">
        <v>8.5870012879221918</v>
      </c>
      <c r="AS387" s="22">
        <v>9.3478574039851825</v>
      </c>
      <c r="AT387" s="22">
        <v>8.9490345781677298</v>
      </c>
      <c r="AU387" s="22">
        <v>26.213808572075433</v>
      </c>
      <c r="AV387" s="22">
        <v>84.3492603743926</v>
      </c>
      <c r="AW387" s="22">
        <v>13.018074976228302</v>
      </c>
      <c r="AX387" s="22">
        <v>43.330243493790654</v>
      </c>
    </row>
    <row r="388" spans="1:50">
      <c r="A388" s="21" t="s">
        <v>253</v>
      </c>
      <c r="C388" s="5" t="s">
        <v>252</v>
      </c>
      <c r="D388" s="5" t="s">
        <v>218</v>
      </c>
      <c r="F388" s="22">
        <v>1.3957456618880453</v>
      </c>
      <c r="G388" s="22">
        <v>6.8913451544670687</v>
      </c>
      <c r="H388" s="22">
        <v>21.308700549027176</v>
      </c>
      <c r="I388" s="22">
        <v>3.1381093615069506</v>
      </c>
      <c r="J388" s="22">
        <v>2.1443170845078283</v>
      </c>
      <c r="K388" s="22">
        <v>5.9250142834884931</v>
      </c>
      <c r="L388" s="22">
        <v>4.1557399790075804</v>
      </c>
      <c r="M388" s="22">
        <v>12.382194643953545</v>
      </c>
      <c r="N388" s="22">
        <v>2.3854456452296988</v>
      </c>
      <c r="O388" s="22">
        <v>1.6061890809408694</v>
      </c>
      <c r="P388" s="22">
        <v>11.133935004437751</v>
      </c>
      <c r="Q388" s="22">
        <v>6.330197428771517</v>
      </c>
      <c r="R388" s="22">
        <v>58.840568790314393</v>
      </c>
      <c r="S388" s="22">
        <v>36.767771518959123</v>
      </c>
      <c r="T388" s="22">
        <v>71.73826375064742</v>
      </c>
      <c r="U388" s="22">
        <v>54.462536154493023</v>
      </c>
      <c r="V388" s="22">
        <v>520.47804698891707</v>
      </c>
      <c r="W388" s="22">
        <v>91.236962443249723</v>
      </c>
      <c r="X388" s="22">
        <v>60.82999416784623</v>
      </c>
      <c r="Y388" s="22">
        <v>57.01288467479376</v>
      </c>
      <c r="Z388" s="22">
        <v>93.570997812536021</v>
      </c>
      <c r="AA388" s="22">
        <v>52.484087956219291</v>
      </c>
      <c r="AB388" s="22">
        <v>72.637614716149287</v>
      </c>
      <c r="AC388" s="22">
        <v>10.849399371187848</v>
      </c>
      <c r="AD388" s="22">
        <v>5.6113478114725917</v>
      </c>
      <c r="AE388" s="22">
        <v>19.602378157527149</v>
      </c>
      <c r="AF388" s="22">
        <v>30.147942051036402</v>
      </c>
      <c r="AG388" s="22">
        <v>72.128196016365791</v>
      </c>
      <c r="AH388" s="22">
        <v>30.567708992278554</v>
      </c>
      <c r="AI388" s="22">
        <v>0</v>
      </c>
      <c r="AJ388" s="22">
        <v>0</v>
      </c>
      <c r="AK388" s="22">
        <v>234.22929655225312</v>
      </c>
      <c r="AL388" s="22">
        <v>57.486284608174124</v>
      </c>
      <c r="AM388" s="22"/>
      <c r="AN388" s="22">
        <v>122.03974803220878</v>
      </c>
      <c r="AO388" s="22">
        <v>59.584130017022623</v>
      </c>
      <c r="AP388" s="22">
        <v>114.38790276366028</v>
      </c>
      <c r="AQ388" s="22">
        <v>52.366800414568004</v>
      </c>
      <c r="AR388" s="22">
        <v>8.3089432519453794</v>
      </c>
      <c r="AS388" s="22">
        <v>7.8639906416026495</v>
      </c>
      <c r="AT388" s="22">
        <v>9.7184399455663257</v>
      </c>
      <c r="AU388" s="22">
        <v>72.874870444969261</v>
      </c>
      <c r="AV388" s="22">
        <v>311.57167753757227</v>
      </c>
      <c r="AW388" s="22">
        <v>103.76079912282054</v>
      </c>
      <c r="AX388" s="22">
        <v>83.677446510819294</v>
      </c>
    </row>
    <row r="389" spans="1:50">
      <c r="A389" s="21" t="s">
        <v>254</v>
      </c>
      <c r="C389" s="5" t="s">
        <v>252</v>
      </c>
      <c r="D389" s="5" t="s">
        <v>218</v>
      </c>
      <c r="F389" s="22">
        <v>1.4225819254229171</v>
      </c>
      <c r="G389" s="22">
        <v>3.8632440098357947</v>
      </c>
      <c r="H389" s="22">
        <v>14.931493998808234</v>
      </c>
      <c r="I389" s="22">
        <v>2.9497587468595636</v>
      </c>
      <c r="J389" s="22">
        <v>2.3568490727102192</v>
      </c>
      <c r="K389" s="22">
        <v>9.9512445679116333</v>
      </c>
      <c r="L389" s="22">
        <v>4.2623309454504508</v>
      </c>
      <c r="M389" s="22">
        <v>12.779975882351335</v>
      </c>
      <c r="N389" s="22">
        <v>2.3666004584110496</v>
      </c>
      <c r="O389" s="22">
        <v>1.5378534419051533</v>
      </c>
      <c r="P389" s="22">
        <v>12.942783933232361</v>
      </c>
      <c r="Q389" s="22">
        <v>6.3042916956358424</v>
      </c>
      <c r="R389" s="22">
        <v>66.282325378808878</v>
      </c>
      <c r="S389" s="22">
        <v>58.501224229072932</v>
      </c>
      <c r="T389" s="22">
        <v>110.37324388362904</v>
      </c>
      <c r="U389" s="22">
        <v>39.339237971149288</v>
      </c>
      <c r="V389" s="22">
        <v>79.041014222833468</v>
      </c>
      <c r="W389" s="22">
        <v>89.169482313300193</v>
      </c>
      <c r="X389" s="22">
        <v>119.23093455346988</v>
      </c>
      <c r="Y389" s="22">
        <v>131.80250984565288</v>
      </c>
      <c r="Z389" s="22">
        <v>43.884644207900273</v>
      </c>
      <c r="AA389" s="22">
        <v>72.786427779401251</v>
      </c>
      <c r="AB389" s="22">
        <v>136.10701572604256</v>
      </c>
      <c r="AC389" s="22">
        <v>8.5833594447618626</v>
      </c>
      <c r="AD389" s="22">
        <v>6.419319716970735</v>
      </c>
      <c r="AE389" s="22">
        <v>19.575835012964752</v>
      </c>
      <c r="AF389" s="22">
        <v>31.85889927254285</v>
      </c>
      <c r="AG389" s="22">
        <v>0</v>
      </c>
      <c r="AH389" s="22">
        <v>30.408535289088718</v>
      </c>
      <c r="AI389" s="22">
        <v>100.82988974836124</v>
      </c>
      <c r="AJ389" s="22">
        <v>47.45100840269604</v>
      </c>
      <c r="AK389" s="22">
        <v>72.720910418839665</v>
      </c>
      <c r="AL389" s="22">
        <v>114.37920891580629</v>
      </c>
      <c r="AM389" s="22"/>
      <c r="AN389" s="22">
        <v>45.799740157570945</v>
      </c>
      <c r="AO389" s="22">
        <v>50.089677581504446</v>
      </c>
      <c r="AP389" s="22">
        <v>100.82988974836111</v>
      </c>
      <c r="AQ389" s="22">
        <v>23.088122893575807</v>
      </c>
      <c r="AR389" s="22">
        <v>10.00958808806679</v>
      </c>
      <c r="AS389" s="22">
        <v>8.3411308795510362</v>
      </c>
      <c r="AT389" s="22">
        <v>10.818652189214125</v>
      </c>
      <c r="AU389" s="22">
        <v>28.724679456624788</v>
      </c>
      <c r="AV389" s="22">
        <v>91.834004265132734</v>
      </c>
      <c r="AW389" s="22">
        <v>81.028115628686251</v>
      </c>
      <c r="AX389" s="22">
        <v>0</v>
      </c>
    </row>
    <row r="390" spans="1:50">
      <c r="A390" s="21" t="s">
        <v>255</v>
      </c>
      <c r="C390" s="5" t="s">
        <v>252</v>
      </c>
      <c r="D390" s="5" t="s">
        <v>218</v>
      </c>
      <c r="F390" s="22">
        <v>1.3082035522307773</v>
      </c>
      <c r="G390" s="22">
        <v>5.5559213307563891</v>
      </c>
      <c r="H390" s="22">
        <v>14.711203799241481</v>
      </c>
      <c r="I390" s="22">
        <v>7.8093173032718077</v>
      </c>
      <c r="J390" s="22">
        <v>8.8478091136141614</v>
      </c>
      <c r="K390" s="22">
        <v>27.538037634813538</v>
      </c>
      <c r="L390" s="22">
        <v>4.1563645436024981</v>
      </c>
      <c r="M390" s="22">
        <v>17.208580820458728</v>
      </c>
      <c r="N390" s="22">
        <v>2.8035731899296206</v>
      </c>
      <c r="O390" s="22">
        <v>1.6960765082088702</v>
      </c>
      <c r="P390" s="22">
        <v>11.868257234760996</v>
      </c>
      <c r="Q390" s="22">
        <v>5.2316914108032471</v>
      </c>
      <c r="R390" s="22">
        <v>53.705738256642817</v>
      </c>
      <c r="S390" s="22">
        <v>32.964599465137567</v>
      </c>
      <c r="T390" s="22">
        <v>89.109050846376448</v>
      </c>
      <c r="U390" s="22">
        <v>39.924322704164062</v>
      </c>
      <c r="V390" s="22">
        <v>65.33240998150626</v>
      </c>
      <c r="W390" s="22">
        <v>116.63193673441658</v>
      </c>
      <c r="X390" s="22">
        <v>91.907136973747043</v>
      </c>
      <c r="Y390" s="22">
        <v>191.47912131257459</v>
      </c>
      <c r="Z390" s="22">
        <v>177.31471590836478</v>
      </c>
      <c r="AA390" s="22">
        <v>61.295279652681259</v>
      </c>
      <c r="AB390" s="22">
        <v>234.22929655225315</v>
      </c>
      <c r="AC390" s="22">
        <v>8.3781237184195074</v>
      </c>
      <c r="AD390" s="22">
        <v>5.5540258218743519</v>
      </c>
      <c r="AE390" s="22">
        <v>18.691621204724125</v>
      </c>
      <c r="AF390" s="22">
        <v>31.928493058608016</v>
      </c>
      <c r="AG390" s="22">
        <v>50.457045771872785</v>
      </c>
      <c r="AH390" s="22">
        <v>33.410359341871953</v>
      </c>
      <c r="AI390" s="22">
        <v>70.735188847963286</v>
      </c>
      <c r="AJ390" s="22">
        <v>0</v>
      </c>
      <c r="AK390" s="22">
        <v>91.754192741369764</v>
      </c>
      <c r="AL390" s="22">
        <v>0</v>
      </c>
      <c r="AM390" s="22"/>
      <c r="AN390" s="22">
        <v>100.49131251151775</v>
      </c>
      <c r="AO390" s="22">
        <v>121.7920754823385</v>
      </c>
      <c r="AP390" s="22">
        <v>72.435267578011363</v>
      </c>
      <c r="AQ390" s="22">
        <v>17.635744555353117</v>
      </c>
      <c r="AR390" s="22">
        <v>8.7455787987571458</v>
      </c>
      <c r="AS390" s="22">
        <v>5.5136838707946163</v>
      </c>
      <c r="AT390" s="22">
        <v>9.1593876003394161</v>
      </c>
      <c r="AU390" s="22">
        <v>36.92617030266711</v>
      </c>
      <c r="AV390" s="22">
        <v>123.35345528491683</v>
      </c>
      <c r="AW390" s="22">
        <v>23.275247061246986</v>
      </c>
      <c r="AX390" s="22">
        <v>44.431640012605719</v>
      </c>
    </row>
    <row r="391" spans="1:50">
      <c r="A391" s="21" t="s">
        <v>256</v>
      </c>
      <c r="C391" s="5" t="s">
        <v>252</v>
      </c>
      <c r="D391" s="5" t="s">
        <v>218</v>
      </c>
      <c r="F391" s="22">
        <v>1.4583829271241975</v>
      </c>
      <c r="G391" s="22">
        <v>8.0094579441134357</v>
      </c>
      <c r="H391" s="22">
        <v>17.435475552017728</v>
      </c>
      <c r="I391" s="22">
        <v>4.0867987407745812</v>
      </c>
      <c r="J391" s="22">
        <v>3.5237184095119889</v>
      </c>
      <c r="K391" s="22">
        <v>15.035851034867507</v>
      </c>
      <c r="L391" s="22">
        <v>3.7445338835207616</v>
      </c>
      <c r="M391" s="22">
        <v>19.236144236118065</v>
      </c>
      <c r="N391" s="22">
        <v>3.1015209035815721</v>
      </c>
      <c r="O391" s="22">
        <v>1.6589478355568119</v>
      </c>
      <c r="P391" s="22">
        <v>13.203003864838756</v>
      </c>
      <c r="Q391" s="22">
        <v>5.6426891676089737</v>
      </c>
      <c r="R391" s="22">
        <v>82.028290224570426</v>
      </c>
      <c r="S391" s="22">
        <v>43.377075788666545</v>
      </c>
      <c r="T391" s="22">
        <v>379.97070627066222</v>
      </c>
      <c r="U391" s="22">
        <v>61.322928383808971</v>
      </c>
      <c r="V391" s="22">
        <v>93.455317026312684</v>
      </c>
      <c r="W391" s="22">
        <v>135.79921128468368</v>
      </c>
      <c r="X391" s="22">
        <v>112.94267710025078</v>
      </c>
      <c r="Y391" s="22">
        <v>196.45875059657303</v>
      </c>
      <c r="Z391" s="22">
        <v>74.969701270704732</v>
      </c>
      <c r="AA391" s="22">
        <v>296.72756017769711</v>
      </c>
      <c r="AB391" s="22">
        <v>70.842354270707617</v>
      </c>
      <c r="AC391" s="22">
        <v>10.67178406253289</v>
      </c>
      <c r="AD391" s="22">
        <v>6.9640919997018544</v>
      </c>
      <c r="AE391" s="22">
        <v>22.100602754133174</v>
      </c>
      <c r="AF391" s="22">
        <v>26.184689838312071</v>
      </c>
      <c r="AG391" s="22">
        <v>39.187148009038467</v>
      </c>
      <c r="AH391" s="22">
        <v>50.621946745285442</v>
      </c>
      <c r="AI391" s="22">
        <v>379.97070627066222</v>
      </c>
      <c r="AJ391" s="22">
        <v>64.483479962875705</v>
      </c>
      <c r="AK391" s="22">
        <v>0</v>
      </c>
      <c r="AL391" s="22">
        <v>61.094112098462162</v>
      </c>
      <c r="AM391" s="22"/>
      <c r="AN391" s="22">
        <v>85.790768275120755</v>
      </c>
      <c r="AO391" s="22">
        <v>54.063429104844666</v>
      </c>
      <c r="AP391" s="22">
        <v>61.244891921659701</v>
      </c>
      <c r="AQ391" s="22">
        <v>42.42010447055425</v>
      </c>
      <c r="AR391" s="22">
        <v>9.5111154297080809</v>
      </c>
      <c r="AS391" s="22">
        <v>5.5669780965529982</v>
      </c>
      <c r="AT391" s="22">
        <v>11.767060877772861</v>
      </c>
      <c r="AU391" s="22">
        <v>39.369958191007449</v>
      </c>
      <c r="AV391" s="22">
        <v>70.889534557533082</v>
      </c>
      <c r="AW391" s="22">
        <v>70.853498276607922</v>
      </c>
      <c r="AX391" s="22">
        <v>0</v>
      </c>
    </row>
    <row r="392" spans="1:50">
      <c r="A392" s="21" t="s">
        <v>257</v>
      </c>
      <c r="C392" s="5" t="s">
        <v>252</v>
      </c>
      <c r="D392" s="5" t="s">
        <v>218</v>
      </c>
      <c r="F392" s="22">
        <v>1.4926558858613059</v>
      </c>
      <c r="G392" s="22">
        <v>11.772724094754418</v>
      </c>
      <c r="H392" s="22">
        <v>17.203101923704018</v>
      </c>
      <c r="I392" s="22">
        <v>3.4370745727727878</v>
      </c>
      <c r="J392" s="22">
        <v>2.6179659112487514</v>
      </c>
      <c r="K392" s="22">
        <v>7.4323749707849469</v>
      </c>
      <c r="L392" s="22">
        <v>4.4988518070034909</v>
      </c>
      <c r="M392" s="22">
        <v>12.829027490263835</v>
      </c>
      <c r="N392" s="22">
        <v>2.6842189737913094</v>
      </c>
      <c r="O392" s="22">
        <v>1.676311791486407</v>
      </c>
      <c r="P392" s="22">
        <v>8.4214622008967961</v>
      </c>
      <c r="Q392" s="22">
        <v>5.7563143629892419</v>
      </c>
      <c r="R392" s="22">
        <v>53.437491291615657</v>
      </c>
      <c r="S392" s="22">
        <v>19.012643096016944</v>
      </c>
      <c r="T392" s="22">
        <v>42.869275917651628</v>
      </c>
      <c r="U392" s="22">
        <v>50.537888380680343</v>
      </c>
      <c r="V392" s="22">
        <v>93.479169776321839</v>
      </c>
      <c r="W392" s="22">
        <v>91.573287550325531</v>
      </c>
      <c r="X392" s="22">
        <v>105.8062100500108</v>
      </c>
      <c r="Y392" s="22">
        <v>72.369611554932689</v>
      </c>
      <c r="Z392" s="22">
        <v>45.402509457226792</v>
      </c>
      <c r="AA392" s="22">
        <v>114.32718434930813</v>
      </c>
      <c r="AB392" s="22">
        <v>0</v>
      </c>
      <c r="AC392" s="22">
        <v>6.8168701239794647</v>
      </c>
      <c r="AD392" s="22">
        <v>5.2816607749515541</v>
      </c>
      <c r="AE392" s="22">
        <v>13.417331207510658</v>
      </c>
      <c r="AF392" s="22">
        <v>22.213751999433821</v>
      </c>
      <c r="AG392" s="22">
        <v>71.101773968355047</v>
      </c>
      <c r="AH392" s="22">
        <v>41.621951490262653</v>
      </c>
      <c r="AI392" s="22">
        <v>89.278704281592709</v>
      </c>
      <c r="AJ392" s="22">
        <v>40.015886576754802</v>
      </c>
      <c r="AK392" s="22">
        <v>100.82988974836107</v>
      </c>
      <c r="AL392" s="22">
        <v>100.82988974836127</v>
      </c>
      <c r="AM392" s="22"/>
      <c r="AN392" s="22">
        <v>82.675914322930097</v>
      </c>
      <c r="AO392" s="22">
        <v>106.58151853160891</v>
      </c>
      <c r="AP392" s="22">
        <v>72.385180561495645</v>
      </c>
      <c r="AQ392" s="22">
        <v>22.215034270664649</v>
      </c>
      <c r="AR392" s="22">
        <v>7.8591899464344612</v>
      </c>
      <c r="AS392" s="22">
        <v>8.3316649482469138</v>
      </c>
      <c r="AT392" s="22">
        <v>12.223301992570482</v>
      </c>
      <c r="AU392" s="22">
        <v>54.145172823731421</v>
      </c>
      <c r="AV392" s="22">
        <v>100.82988974836115</v>
      </c>
      <c r="AW392" s="22">
        <v>71.532195958074368</v>
      </c>
      <c r="AX392" s="22">
        <v>71.380730273174592</v>
      </c>
    </row>
    <row r="393" spans="1:50">
      <c r="A393" s="21" t="s">
        <v>258</v>
      </c>
      <c r="C393" s="5" t="s">
        <v>252</v>
      </c>
      <c r="D393" s="5" t="s">
        <v>218</v>
      </c>
      <c r="F393" s="22">
        <v>1.5698257165197194</v>
      </c>
      <c r="G393" s="22">
        <v>15.080809783318704</v>
      </c>
      <c r="H393" s="22">
        <v>22.728643728787322</v>
      </c>
      <c r="I393" s="22">
        <v>4.2006150467137928</v>
      </c>
      <c r="J393" s="22">
        <v>3.9450885137877751</v>
      </c>
      <c r="K393" s="22">
        <v>11.614266379558776</v>
      </c>
      <c r="L393" s="22">
        <v>4.4840596940303499</v>
      </c>
      <c r="M393" s="22">
        <v>12.470481463164388</v>
      </c>
      <c r="N393" s="22">
        <v>2.7646327927209868</v>
      </c>
      <c r="O393" s="22">
        <v>1.4418729651667741</v>
      </c>
      <c r="P393" s="22">
        <v>8.5041734310393107</v>
      </c>
      <c r="Q393" s="22">
        <v>5.2096478363488634</v>
      </c>
      <c r="R393" s="22">
        <v>72.396993179198674</v>
      </c>
      <c r="S393" s="22">
        <v>20.651385680560924</v>
      </c>
      <c r="T393" s="22">
        <v>89.38201119875842</v>
      </c>
      <c r="U393" s="22">
        <v>45.964514500207365</v>
      </c>
      <c r="V393" s="22">
        <v>128.44053701130332</v>
      </c>
      <c r="W393" s="22">
        <v>71.635194152904646</v>
      </c>
      <c r="X393" s="22">
        <v>47.403986834188053</v>
      </c>
      <c r="Y393" s="22">
        <v>193.1590735894475</v>
      </c>
      <c r="Z393" s="22">
        <v>48.026609731344024</v>
      </c>
      <c r="AA393" s="22">
        <v>434.68776547477535</v>
      </c>
      <c r="AB393" s="22">
        <v>57.787448308982533</v>
      </c>
      <c r="AC393" s="22">
        <v>5.8239780082779466</v>
      </c>
      <c r="AD393" s="22">
        <v>3.7239200567867035</v>
      </c>
      <c r="AE393" s="22">
        <v>11.757988474082262</v>
      </c>
      <c r="AF393" s="22">
        <v>20.327073017231903</v>
      </c>
      <c r="AG393" s="22">
        <v>53.211409969463539</v>
      </c>
      <c r="AH393" s="22">
        <v>43.534061867689097</v>
      </c>
      <c r="AI393" s="22">
        <v>234.22929655225312</v>
      </c>
      <c r="AJ393" s="22">
        <v>127.47878374104184</v>
      </c>
      <c r="AK393" s="22">
        <v>234.22929655225315</v>
      </c>
      <c r="AL393" s="22">
        <v>100.82988974836118</v>
      </c>
      <c r="AM393" s="22"/>
      <c r="AN393" s="22">
        <v>49.971492840304336</v>
      </c>
      <c r="AO393" s="22">
        <v>56.95020910371634</v>
      </c>
      <c r="AP393" s="22">
        <v>150.48963516511154</v>
      </c>
      <c r="AQ393" s="22">
        <v>14.112878941395131</v>
      </c>
      <c r="AR393" s="22">
        <v>6.9615983575366789</v>
      </c>
      <c r="AS393" s="22">
        <v>8.2256636660304494</v>
      </c>
      <c r="AT393" s="22">
        <v>8.9861898543638592</v>
      </c>
      <c r="AU393" s="22">
        <v>35.198743996829869</v>
      </c>
      <c r="AV393" s="22">
        <v>90.877785984644674</v>
      </c>
      <c r="AW393" s="22">
        <v>26.476131436862538</v>
      </c>
      <c r="AX393" s="22">
        <v>223.20067728650656</v>
      </c>
    </row>
    <row r="394" spans="1:50">
      <c r="A394" s="21" t="s">
        <v>259</v>
      </c>
      <c r="C394" s="5" t="s">
        <v>252</v>
      </c>
      <c r="D394" s="5" t="s">
        <v>218</v>
      </c>
      <c r="F394" s="22">
        <v>1.8946366463812343</v>
      </c>
      <c r="G394" s="22">
        <v>19.235691828462301</v>
      </c>
      <c r="H394" s="22">
        <v>21.798286532396865</v>
      </c>
      <c r="I394" s="22">
        <v>4.420118988756518</v>
      </c>
      <c r="J394" s="22">
        <v>2.6545650758112971</v>
      </c>
      <c r="K394" s="22">
        <v>9.5405910820725488</v>
      </c>
      <c r="L394" s="22">
        <v>3.3326791231039179</v>
      </c>
      <c r="M394" s="22">
        <v>11.070096332966683</v>
      </c>
      <c r="N394" s="22">
        <v>2.709774404525727</v>
      </c>
      <c r="O394" s="22">
        <v>1.6196999704525843</v>
      </c>
      <c r="P394" s="22">
        <v>8.2172329602526997</v>
      </c>
      <c r="Q394" s="22">
        <v>4.5286012435889456</v>
      </c>
      <c r="R394" s="22">
        <v>129.79420315387799</v>
      </c>
      <c r="S394" s="22">
        <v>20.709369427755593</v>
      </c>
      <c r="T394" s="22">
        <v>72.755825945300714</v>
      </c>
      <c r="U394" s="22">
        <v>61.633484722861212</v>
      </c>
      <c r="V394" s="22">
        <v>92.82447282217349</v>
      </c>
      <c r="W394" s="22">
        <v>49.753140978737221</v>
      </c>
      <c r="X394" s="22">
        <v>63.244348943677913</v>
      </c>
      <c r="Y394" s="22">
        <v>60.924898215660171</v>
      </c>
      <c r="Z394" s="22">
        <v>98.298585378741166</v>
      </c>
      <c r="AA394" s="22">
        <v>50.944532080868811</v>
      </c>
      <c r="AB394" s="22">
        <v>163.75939494211434</v>
      </c>
      <c r="AC394" s="22">
        <v>5.4929721972763774</v>
      </c>
      <c r="AD394" s="22">
        <v>4.3884948658431346</v>
      </c>
      <c r="AE394" s="22">
        <v>12.008437650351167</v>
      </c>
      <c r="AF394" s="22">
        <v>17.964024501031247</v>
      </c>
      <c r="AG394" s="22">
        <v>37.164463643443952</v>
      </c>
      <c r="AH394" s="22">
        <v>23.404696633922857</v>
      </c>
      <c r="AI394" s="22">
        <v>234.22929655225315</v>
      </c>
      <c r="AJ394" s="22">
        <v>100.82988974836118</v>
      </c>
      <c r="AK394" s="22">
        <v>228.89908807400937</v>
      </c>
      <c r="AL394" s="22">
        <v>0</v>
      </c>
      <c r="AM394" s="22"/>
      <c r="AN394" s="22">
        <v>147.0289297031006</v>
      </c>
      <c r="AO394" s="22">
        <v>92.276877024489295</v>
      </c>
      <c r="AP394" s="22">
        <v>53.492275032772255</v>
      </c>
      <c r="AQ394" s="22">
        <v>40.172887249120656</v>
      </c>
      <c r="AR394" s="22">
        <v>7.0801046276894075</v>
      </c>
      <c r="AS394" s="22">
        <v>8.2714088353776756</v>
      </c>
      <c r="AT394" s="22">
        <v>8.6507604332147636</v>
      </c>
      <c r="AU394" s="22">
        <v>73.680384053081397</v>
      </c>
      <c r="AV394" s="22">
        <v>234.22929655225312</v>
      </c>
      <c r="AW394" s="22">
        <v>234.22929655225312</v>
      </c>
      <c r="AX394" s="22">
        <v>58.638693792685558</v>
      </c>
    </row>
    <row r="395" spans="1:50">
      <c r="A395" s="21" t="s">
        <v>260</v>
      </c>
      <c r="C395" s="5" t="s">
        <v>252</v>
      </c>
      <c r="D395" s="5" t="s">
        <v>218</v>
      </c>
      <c r="F395" s="22">
        <v>1.7688310945093562</v>
      </c>
      <c r="G395" s="22">
        <v>15.830135905935606</v>
      </c>
      <c r="H395" s="22">
        <v>14.817655176569982</v>
      </c>
      <c r="I395" s="22">
        <v>3.8742164453315286</v>
      </c>
      <c r="J395" s="22">
        <v>3.0467338929512549</v>
      </c>
      <c r="K395" s="22">
        <v>9.3531606816855248</v>
      </c>
      <c r="L395" s="22">
        <v>3.6516982837155023</v>
      </c>
      <c r="M395" s="22">
        <v>15.389265136134183</v>
      </c>
      <c r="N395" s="22">
        <v>3.0988921634623265</v>
      </c>
      <c r="O395" s="22">
        <v>1.6110226518330248</v>
      </c>
      <c r="P395" s="22">
        <v>7.9780590957538031</v>
      </c>
      <c r="Q395" s="22">
        <v>5.3511012285567263</v>
      </c>
      <c r="R395" s="22">
        <v>69.389374760285776</v>
      </c>
      <c r="S395" s="22">
        <v>34.269773093993699</v>
      </c>
      <c r="T395" s="22">
        <v>49.953180581550008</v>
      </c>
      <c r="U395" s="22">
        <v>72.791663709675859</v>
      </c>
      <c r="V395" s="22">
        <v>88.602889221006279</v>
      </c>
      <c r="W395" s="22">
        <v>83.491119488043864</v>
      </c>
      <c r="X395" s="22">
        <v>178.05893710614984</v>
      </c>
      <c r="Y395" s="22">
        <v>90.933449691970239</v>
      </c>
      <c r="Z395" s="22">
        <v>67.981701359991646</v>
      </c>
      <c r="AA395" s="22">
        <v>72.537249313545445</v>
      </c>
      <c r="AB395" s="22">
        <v>0</v>
      </c>
      <c r="AC395" s="22">
        <v>5.2507869368497229</v>
      </c>
      <c r="AD395" s="22">
        <v>4.2431292193844863</v>
      </c>
      <c r="AE395" s="22">
        <v>10.071401851447632</v>
      </c>
      <c r="AF395" s="22">
        <v>15.727017010409988</v>
      </c>
      <c r="AG395" s="22">
        <v>70.762074630363273</v>
      </c>
      <c r="AH395" s="22">
        <v>35.078456708875798</v>
      </c>
      <c r="AI395" s="22">
        <v>127.32666562852704</v>
      </c>
      <c r="AJ395" s="22">
        <v>70.719405233339316</v>
      </c>
      <c r="AK395" s="22">
        <v>72.415161363350563</v>
      </c>
      <c r="AL395" s="22">
        <v>55.266153939246898</v>
      </c>
      <c r="AM395" s="22"/>
      <c r="AN395" s="22">
        <v>311.57167753757221</v>
      </c>
      <c r="AO395" s="22">
        <v>55.814740090363507</v>
      </c>
      <c r="AP395" s="22">
        <v>222.92843881604034</v>
      </c>
      <c r="AQ395" s="22">
        <v>62.630270431152709</v>
      </c>
      <c r="AR395" s="22">
        <v>7.9580812421732627</v>
      </c>
      <c r="AS395" s="22">
        <v>8.6102081447426198</v>
      </c>
      <c r="AT395" s="22">
        <v>10.110689325454137</v>
      </c>
      <c r="AU395" s="22">
        <v>70.710593828956007</v>
      </c>
      <c r="AV395" s="22">
        <v>71.676790632647652</v>
      </c>
      <c r="AW395" s="22">
        <v>51.687211808114434</v>
      </c>
      <c r="AX395" s="22">
        <v>311.57167753757227</v>
      </c>
    </row>
    <row r="396" spans="1:50">
      <c r="A396" s="21" t="s">
        <v>261</v>
      </c>
      <c r="C396" s="5" t="s">
        <v>252</v>
      </c>
      <c r="D396" s="5" t="s">
        <v>218</v>
      </c>
      <c r="F396" s="22">
        <v>1.3398863150949551</v>
      </c>
      <c r="G396" s="22">
        <v>17.359471960894876</v>
      </c>
      <c r="H396" s="22">
        <v>16.259376335288607</v>
      </c>
      <c r="I396" s="22">
        <v>4.3703550805638631</v>
      </c>
      <c r="J396" s="22">
        <v>3.7940625352599229</v>
      </c>
      <c r="K396" s="22">
        <v>12.672289447248147</v>
      </c>
      <c r="L396" s="22">
        <v>3.7676962033428798</v>
      </c>
      <c r="M396" s="22">
        <v>15.413665101965334</v>
      </c>
      <c r="N396" s="22">
        <v>2.7419418796364234</v>
      </c>
      <c r="O396" s="22">
        <v>1.5524304092397416</v>
      </c>
      <c r="P396" s="22">
        <v>9.1766520850641928</v>
      </c>
      <c r="Q396" s="22">
        <v>6.1070841087693015</v>
      </c>
      <c r="R396" s="22">
        <v>71.374902133094594</v>
      </c>
      <c r="S396" s="22">
        <v>67.026609850512287</v>
      </c>
      <c r="T396" s="22">
        <v>49.638960248914252</v>
      </c>
      <c r="U396" s="22">
        <v>87.147893009091888</v>
      </c>
      <c r="V396" s="22">
        <v>58.235758576992531</v>
      </c>
      <c r="W396" s="22">
        <v>71.626374202715311</v>
      </c>
      <c r="X396" s="22">
        <v>95.549259392444583</v>
      </c>
      <c r="Y396" s="22">
        <v>43.848629586629137</v>
      </c>
      <c r="Z396" s="22">
        <v>120.62151915849262</v>
      </c>
      <c r="AA396" s="22">
        <v>42.996146804200542</v>
      </c>
      <c r="AB396" s="22">
        <v>113.97436461002407</v>
      </c>
      <c r="AC396" s="22">
        <v>6.9420000291113828</v>
      </c>
      <c r="AD396" s="22">
        <v>4.5279170904058921</v>
      </c>
      <c r="AE396" s="22">
        <v>14.869533809416923</v>
      </c>
      <c r="AF396" s="22">
        <v>22.200358633962697</v>
      </c>
      <c r="AG396" s="22">
        <v>46.759873889164211</v>
      </c>
      <c r="AH396" s="22">
        <v>26.234569943843994</v>
      </c>
      <c r="AI396" s="22">
        <v>36.311194402267731</v>
      </c>
      <c r="AJ396" s="22">
        <v>100.82988974836104</v>
      </c>
      <c r="AK396" s="22">
        <v>0</v>
      </c>
      <c r="AL396" s="22">
        <v>100.82988974836111</v>
      </c>
      <c r="AM396" s="22"/>
      <c r="AN396" s="22">
        <v>90.883673167409682</v>
      </c>
      <c r="AO396" s="22">
        <v>56.764665336625093</v>
      </c>
      <c r="AP396" s="22">
        <v>163.61619763469295</v>
      </c>
      <c r="AQ396" s="22">
        <v>36.819558351532528</v>
      </c>
      <c r="AR396" s="22">
        <v>8.4188360868579508</v>
      </c>
      <c r="AS396" s="22">
        <v>9.553490772211525</v>
      </c>
      <c r="AT396" s="22">
        <v>10.130915482644083</v>
      </c>
      <c r="AU396" s="22">
        <v>163.83642416706508</v>
      </c>
      <c r="AV396" s="22">
        <v>88.917800223994746</v>
      </c>
      <c r="AW396" s="22">
        <v>51.08703031893306</v>
      </c>
      <c r="AX396" s="22">
        <v>262.67665291926562</v>
      </c>
    </row>
    <row r="397" spans="1:50">
      <c r="A397" s="21" t="s">
        <v>262</v>
      </c>
      <c r="C397" s="5" t="s">
        <v>252</v>
      </c>
      <c r="D397" s="5" t="s">
        <v>218</v>
      </c>
      <c r="F397" s="22">
        <v>1.6839913602631196</v>
      </c>
      <c r="G397" s="22">
        <v>17.189361983728382</v>
      </c>
      <c r="H397" s="22">
        <v>14.373695538103913</v>
      </c>
      <c r="I397" s="22">
        <v>4.3932550110100221</v>
      </c>
      <c r="J397" s="22">
        <v>3.4814194642164416</v>
      </c>
      <c r="K397" s="22">
        <v>10.302266786158112</v>
      </c>
      <c r="L397" s="22">
        <v>3.5961843050086086</v>
      </c>
      <c r="M397" s="22">
        <v>16.365874701063252</v>
      </c>
      <c r="N397" s="22">
        <v>2.6843491276649116</v>
      </c>
      <c r="O397" s="22">
        <v>1.5383420656146833</v>
      </c>
      <c r="P397" s="22">
        <v>9.2116869156068333</v>
      </c>
      <c r="Q397" s="22">
        <v>4.9856577814627245</v>
      </c>
      <c r="R397" s="22">
        <v>47.942951673779469</v>
      </c>
      <c r="S397" s="22">
        <v>27.307227520291889</v>
      </c>
      <c r="T397" s="22">
        <v>131.751856389159</v>
      </c>
      <c r="U397" s="22">
        <v>66.752474665654731</v>
      </c>
      <c r="V397" s="22">
        <v>124.01975433292161</v>
      </c>
      <c r="W397" s="22">
        <v>161.79439503216955</v>
      </c>
      <c r="X397" s="22">
        <v>38.386455002389376</v>
      </c>
      <c r="Y397" s="22">
        <v>53.25614615024503</v>
      </c>
      <c r="Z397" s="22">
        <v>102.04370014413229</v>
      </c>
      <c r="AA397" s="22">
        <v>311.57167753757227</v>
      </c>
      <c r="AB397" s="22">
        <v>67.572341941202495</v>
      </c>
      <c r="AC397" s="22">
        <v>5.5901435528561301</v>
      </c>
      <c r="AD397" s="22">
        <v>3.8592926984655147</v>
      </c>
      <c r="AE397" s="22">
        <v>14.406873962241255</v>
      </c>
      <c r="AF397" s="22">
        <v>19.023891836074696</v>
      </c>
      <c r="AG397" s="22">
        <v>40.869444684849043</v>
      </c>
      <c r="AH397" s="22">
        <v>85.626245682371362</v>
      </c>
      <c r="AI397" s="22">
        <v>127.17523282910413</v>
      </c>
      <c r="AJ397" s="22">
        <v>70.703400018451561</v>
      </c>
      <c r="AK397" s="22">
        <v>311.57167753757227</v>
      </c>
      <c r="AL397" s="22">
        <v>57.779308529629013</v>
      </c>
      <c r="AM397" s="22"/>
      <c r="AN397" s="22">
        <v>88.591607160160905</v>
      </c>
      <c r="AO397" s="22">
        <v>128.26067476117018</v>
      </c>
      <c r="AP397" s="22">
        <v>120.66817175964624</v>
      </c>
      <c r="AQ397" s="22">
        <v>25.443202948994205</v>
      </c>
      <c r="AR397" s="22">
        <v>7.5296451993571463</v>
      </c>
      <c r="AS397" s="22">
        <v>10.357102609406237</v>
      </c>
      <c r="AT397" s="22">
        <v>9.1081306223071632</v>
      </c>
      <c r="AU397" s="22">
        <v>47.855633447963427</v>
      </c>
      <c r="AV397" s="22">
        <v>0</v>
      </c>
      <c r="AW397" s="22">
        <v>47.611583959508835</v>
      </c>
      <c r="AX397" s="22">
        <v>234.22929655225306</v>
      </c>
    </row>
    <row r="398" spans="1:50">
      <c r="A398" s="21" t="s">
        <v>263</v>
      </c>
      <c r="C398" s="5" t="s">
        <v>252</v>
      </c>
      <c r="D398" s="5" t="s">
        <v>218</v>
      </c>
      <c r="F398" s="22">
        <v>1.8033548709598297</v>
      </c>
      <c r="G398" s="22">
        <v>11.95455659846829</v>
      </c>
      <c r="H398" s="22">
        <v>10.613969112628688</v>
      </c>
      <c r="I398" s="22">
        <v>2.7357281991043347</v>
      </c>
      <c r="J398" s="22">
        <v>3.4174239909659763</v>
      </c>
      <c r="K398" s="22">
        <v>14.854361016927772</v>
      </c>
      <c r="L398" s="22">
        <v>3.8674188205260709</v>
      </c>
      <c r="M398" s="22">
        <v>18.599191615649961</v>
      </c>
      <c r="N398" s="22">
        <v>2.8770192666195462</v>
      </c>
      <c r="O398" s="22">
        <v>2.0085884653528949</v>
      </c>
      <c r="P398" s="22">
        <v>7.388249818400725</v>
      </c>
      <c r="Q398" s="22">
        <v>4.8166328847979409</v>
      </c>
      <c r="R398" s="22">
        <v>44.547054020853324</v>
      </c>
      <c r="S398" s="22">
        <v>19.613857226061203</v>
      </c>
      <c r="T398" s="22">
        <v>44.097662312222035</v>
      </c>
      <c r="U398" s="22">
        <v>53.716078397343956</v>
      </c>
      <c r="V398" s="22">
        <v>197.92513565540042</v>
      </c>
      <c r="W398" s="22">
        <v>96.615154130426532</v>
      </c>
      <c r="X398" s="22">
        <v>130.7379337022594</v>
      </c>
      <c r="Y398" s="22">
        <v>79.262423356612601</v>
      </c>
      <c r="Z398" s="22">
        <v>126.71701204049174</v>
      </c>
      <c r="AA398" s="22">
        <v>45.012991594949355</v>
      </c>
      <c r="AB398" s="22">
        <v>71.040607890232849</v>
      </c>
      <c r="AC398" s="22">
        <v>4.5090864937894555</v>
      </c>
      <c r="AD398" s="22">
        <v>3.8656516128259457</v>
      </c>
      <c r="AE398" s="22">
        <v>10.689101659624331</v>
      </c>
      <c r="AF398" s="22">
        <v>24.466053574263746</v>
      </c>
      <c r="AG398" s="22">
        <v>49.317874818776303</v>
      </c>
      <c r="AH398" s="22">
        <v>27.148826050107139</v>
      </c>
      <c r="AI398" s="22">
        <v>91.810634630683694</v>
      </c>
      <c r="AJ398" s="22">
        <v>50.427590195462535</v>
      </c>
      <c r="AK398" s="22">
        <v>61.351975464611442</v>
      </c>
      <c r="AL398" s="22">
        <v>63.609889435287116</v>
      </c>
      <c r="AM398" s="22"/>
      <c r="AN398" s="22">
        <v>39.643579872957851</v>
      </c>
      <c r="AO398" s="22">
        <v>84.713675202660042</v>
      </c>
      <c r="AP398" s="22">
        <v>70.772420986466472</v>
      </c>
      <c r="AQ398" s="22">
        <v>7.503615287411102</v>
      </c>
      <c r="AR398" s="22">
        <v>6.2077175893545853</v>
      </c>
      <c r="AS398" s="22">
        <v>4.2366202080216606</v>
      </c>
      <c r="AT398" s="22">
        <v>6.1381308152346818</v>
      </c>
      <c r="AU398" s="22">
        <v>25.263908934485457</v>
      </c>
      <c r="AV398" s="22">
        <v>80.865168561318555</v>
      </c>
      <c r="AW398" s="22">
        <v>14.584366847698622</v>
      </c>
      <c r="AX398" s="22">
        <v>57.985838438760659</v>
      </c>
    </row>
    <row r="399" spans="1:50">
      <c r="A399" s="21" t="s">
        <v>264</v>
      </c>
      <c r="C399" s="5" t="s">
        <v>252</v>
      </c>
      <c r="D399" s="5" t="s">
        <v>145</v>
      </c>
      <c r="F399" s="22">
        <v>1.4374259604444977</v>
      </c>
      <c r="G399" s="22">
        <v>9.3962510507010872</v>
      </c>
      <c r="H399" s="22">
        <v>10.664196889214434</v>
      </c>
      <c r="I399" s="22">
        <v>3.1419229421989585</v>
      </c>
      <c r="J399" s="22">
        <v>3.8767757373444143</v>
      </c>
      <c r="K399" s="22">
        <v>27.659878811947433</v>
      </c>
      <c r="L399" s="22">
        <v>5.4338281726173641</v>
      </c>
      <c r="M399" s="22">
        <v>23.603800978174494</v>
      </c>
      <c r="N399" s="22">
        <v>3.049622104727264</v>
      </c>
      <c r="O399" s="22">
        <v>1.4500453197350309</v>
      </c>
      <c r="P399" s="22">
        <v>7.2339056463894087</v>
      </c>
      <c r="Q399" s="22">
        <v>5.7250608418041748</v>
      </c>
      <c r="R399" s="22">
        <v>111.60231811178487</v>
      </c>
      <c r="S399" s="22">
        <v>43.851381213362536</v>
      </c>
      <c r="T399" s="22">
        <v>53.881695382135199</v>
      </c>
      <c r="U399" s="22">
        <v>38.946504272042432</v>
      </c>
      <c r="V399" s="22">
        <v>50.411638906869968</v>
      </c>
      <c r="W399" s="22">
        <v>95.773173324177904</v>
      </c>
      <c r="X399" s="22">
        <v>44.093953809730607</v>
      </c>
      <c r="Y399" s="22">
        <v>88.850922713199353</v>
      </c>
      <c r="Z399" s="22">
        <v>74.687519817671799</v>
      </c>
      <c r="AA399" s="22">
        <v>32.163790622331589</v>
      </c>
      <c r="AB399" s="22">
        <v>90.808560333932007</v>
      </c>
      <c r="AC399" s="22">
        <v>4.9945313179395256</v>
      </c>
      <c r="AD399" s="22">
        <v>3.7528897840536168</v>
      </c>
      <c r="AE399" s="22">
        <v>12.021856751129047</v>
      </c>
      <c r="AF399" s="22">
        <v>15.002072819524653</v>
      </c>
      <c r="AG399" s="22">
        <v>35.607687784779756</v>
      </c>
      <c r="AH399" s="22">
        <v>49.782651751320053</v>
      </c>
      <c r="AI399" s="22">
        <v>70.891016645077372</v>
      </c>
      <c r="AJ399" s="22">
        <v>90.886758290641595</v>
      </c>
      <c r="AK399" s="22">
        <v>100.8298897483611</v>
      </c>
      <c r="AL399" s="22">
        <v>234.22929655225315</v>
      </c>
      <c r="AM399" s="22"/>
      <c r="AN399" s="22">
        <v>17.503817961478767</v>
      </c>
      <c r="AO399" s="22">
        <v>39.342908016701131</v>
      </c>
      <c r="AP399" s="22">
        <v>91.645915134396887</v>
      </c>
      <c r="AQ399" s="22">
        <v>35.428530472246365</v>
      </c>
      <c r="AR399" s="22">
        <v>3.3837883802116364</v>
      </c>
      <c r="AS399" s="22">
        <v>3.6005505411575491</v>
      </c>
      <c r="AT399" s="22">
        <v>3.1093745468227758</v>
      </c>
      <c r="AU399" s="22">
        <v>22.712332790510462</v>
      </c>
      <c r="AV399" s="22">
        <v>35.578324913364185</v>
      </c>
      <c r="AW399" s="22">
        <v>24.316081950827073</v>
      </c>
      <c r="AX399" s="22">
        <v>53.040531643891853</v>
      </c>
    </row>
    <row r="400" spans="1:50">
      <c r="A400" s="21" t="s">
        <v>265</v>
      </c>
      <c r="C400" s="5" t="s">
        <v>252</v>
      </c>
      <c r="D400" s="5" t="s">
        <v>145</v>
      </c>
      <c r="F400" s="22">
        <v>1.4295581016486423</v>
      </c>
      <c r="G400" s="22">
        <v>14.615755024385095</v>
      </c>
      <c r="H400" s="22">
        <v>14.787128666668774</v>
      </c>
      <c r="I400" s="22">
        <v>3.9819599888456918</v>
      </c>
      <c r="J400" s="22">
        <v>4.6377536441883391</v>
      </c>
      <c r="K400" s="22">
        <v>22.860952602623179</v>
      </c>
      <c r="L400" s="22">
        <v>6.1795592686915697</v>
      </c>
      <c r="M400" s="22">
        <v>23.26406471343844</v>
      </c>
      <c r="N400" s="22">
        <v>2.8162342119840083</v>
      </c>
      <c r="O400" s="22">
        <v>1.4648313900531034</v>
      </c>
      <c r="P400" s="22">
        <v>7.8163125071238158</v>
      </c>
      <c r="Q400" s="22">
        <v>7.8958623506999253</v>
      </c>
      <c r="R400" s="22">
        <v>42.639576589682697</v>
      </c>
      <c r="S400" s="22">
        <v>69.845466901280872</v>
      </c>
      <c r="T400" s="22">
        <v>74.622182769564816</v>
      </c>
      <c r="U400" s="22">
        <v>32.759719296765908</v>
      </c>
      <c r="V400" s="22">
        <v>92.094550485595363</v>
      </c>
      <c r="W400" s="22">
        <v>117.38569618336425</v>
      </c>
      <c r="X400" s="22">
        <v>52.853800088868361</v>
      </c>
      <c r="Y400" s="22">
        <v>139.65568150936534</v>
      </c>
      <c r="Z400" s="22">
        <v>68.708493129589854</v>
      </c>
      <c r="AA400" s="22">
        <v>132.3859453779163</v>
      </c>
      <c r="AB400" s="22">
        <v>71.201236773436676</v>
      </c>
      <c r="AC400" s="22">
        <v>5.6919386575424458</v>
      </c>
      <c r="AD400" s="22">
        <v>4.1640417486743537</v>
      </c>
      <c r="AE400" s="22">
        <v>11.964771878723399</v>
      </c>
      <c r="AF400" s="22">
        <v>18.217239054278632</v>
      </c>
      <c r="AG400" s="22">
        <v>50.154262166904694</v>
      </c>
      <c r="AH400" s="22">
        <v>91.327001677875998</v>
      </c>
      <c r="AI400" s="22">
        <v>0</v>
      </c>
      <c r="AJ400" s="22">
        <v>66.13202024035634</v>
      </c>
      <c r="AK400" s="22">
        <v>127.27567453268469</v>
      </c>
      <c r="AL400" s="22">
        <v>100.63867608829294</v>
      </c>
      <c r="AM400" s="22"/>
      <c r="AN400" s="22">
        <v>52.949160167248145</v>
      </c>
      <c r="AO400" s="22">
        <v>50.826902958525125</v>
      </c>
      <c r="AP400" s="22">
        <v>159.46444396306606</v>
      </c>
      <c r="AQ400" s="22">
        <v>55.581529738755208</v>
      </c>
      <c r="AR400" s="22">
        <v>4.4330444720025373</v>
      </c>
      <c r="AS400" s="22">
        <v>5.5213019826212486</v>
      </c>
      <c r="AT400" s="22">
        <v>5.0729933364699447</v>
      </c>
      <c r="AU400" s="22">
        <v>26.974317489252865</v>
      </c>
      <c r="AV400" s="22">
        <v>44.281336104720715</v>
      </c>
      <c r="AW400" s="22">
        <v>19.916476567678679</v>
      </c>
      <c r="AX400" s="22">
        <v>53.539159486610394</v>
      </c>
    </row>
    <row r="401" spans="1:50">
      <c r="A401" s="21" t="s">
        <v>266</v>
      </c>
      <c r="C401" s="5" t="s">
        <v>252</v>
      </c>
      <c r="D401" s="5" t="s">
        <v>145</v>
      </c>
      <c r="F401" s="22">
        <v>1.6436851198192677</v>
      </c>
      <c r="G401" s="22">
        <v>15.261912202501255</v>
      </c>
      <c r="H401" s="22">
        <v>7.5228674685422723</v>
      </c>
      <c r="I401" s="22">
        <v>2.7463571464179224</v>
      </c>
      <c r="J401" s="22">
        <v>3.8599012430834549</v>
      </c>
      <c r="K401" s="22">
        <v>30.44566551365077</v>
      </c>
      <c r="L401" s="22">
        <v>5.9174899999756194</v>
      </c>
      <c r="M401" s="22">
        <v>29.18842835875132</v>
      </c>
      <c r="N401" s="22">
        <v>2.7121112726360788</v>
      </c>
      <c r="O401" s="22">
        <v>1.5981738328725905</v>
      </c>
      <c r="P401" s="22">
        <v>6.1141287395525312</v>
      </c>
      <c r="Q401" s="22">
        <v>6.391954855357362</v>
      </c>
      <c r="R401" s="22">
        <v>40.030252223220913</v>
      </c>
      <c r="S401" s="22">
        <v>38.611659125924596</v>
      </c>
      <c r="T401" s="22">
        <v>110.14384870674606</v>
      </c>
      <c r="U401" s="22">
        <v>31.417732873992559</v>
      </c>
      <c r="V401" s="22">
        <v>91.248885492375052</v>
      </c>
      <c r="W401" s="22">
        <v>48.553600049814079</v>
      </c>
      <c r="X401" s="22">
        <v>66.046214715499303</v>
      </c>
      <c r="Y401" s="22">
        <v>146.08504660245288</v>
      </c>
      <c r="Z401" s="22">
        <v>50.968214746822433</v>
      </c>
      <c r="AA401" s="22">
        <v>32.251617018838729</v>
      </c>
      <c r="AB401" s="22">
        <v>71.130195539900214</v>
      </c>
      <c r="AC401" s="22">
        <v>4.0828111398572888</v>
      </c>
      <c r="AD401" s="22">
        <v>3.7600903380582271</v>
      </c>
      <c r="AE401" s="22">
        <v>11.646830074843036</v>
      </c>
      <c r="AF401" s="22">
        <v>14.430920178168835</v>
      </c>
      <c r="AG401" s="22">
        <v>92.078633705001337</v>
      </c>
      <c r="AH401" s="22">
        <v>73.831941860769646</v>
      </c>
      <c r="AI401" s="22">
        <v>49.226418889857285</v>
      </c>
      <c r="AJ401" s="22">
        <v>60.972492607475928</v>
      </c>
      <c r="AK401" s="22">
        <v>234.22929655225315</v>
      </c>
      <c r="AL401" s="22">
        <v>0</v>
      </c>
      <c r="AM401" s="22"/>
      <c r="AN401" s="22">
        <v>21.190057022987599</v>
      </c>
      <c r="AO401" s="22">
        <v>65.064338044721993</v>
      </c>
      <c r="AP401" s="22">
        <v>234.22929655225312</v>
      </c>
      <c r="AQ401" s="22">
        <v>28.734653878351182</v>
      </c>
      <c r="AR401" s="22">
        <v>3.459224847950817</v>
      </c>
      <c r="AS401" s="22">
        <v>1.9743657353937554</v>
      </c>
      <c r="AT401" s="22">
        <v>3.0831441074441446</v>
      </c>
      <c r="AU401" s="22">
        <v>16.58817127950622</v>
      </c>
      <c r="AV401" s="22">
        <v>21.901457685733796</v>
      </c>
      <c r="AW401" s="22">
        <v>18.299290517371368</v>
      </c>
      <c r="AX401" s="22">
        <v>39.701255121358287</v>
      </c>
    </row>
    <row r="402" spans="1:50">
      <c r="A402" s="21" t="s">
        <v>267</v>
      </c>
      <c r="C402" s="5" t="s">
        <v>252</v>
      </c>
      <c r="D402" s="5" t="s">
        <v>145</v>
      </c>
      <c r="F402" s="22">
        <v>1.4792455589297882</v>
      </c>
      <c r="G402" s="22">
        <v>25.983523096481495</v>
      </c>
      <c r="H402" s="22">
        <v>16.624087737771887</v>
      </c>
      <c r="I402" s="22">
        <v>6.5586436369259031</v>
      </c>
      <c r="J402" s="22">
        <v>11.671878042850317</v>
      </c>
      <c r="K402" s="22">
        <v>65.825828636193151</v>
      </c>
      <c r="L402" s="22">
        <v>5.9025947631868307</v>
      </c>
      <c r="M402" s="22">
        <v>32.728290317458033</v>
      </c>
      <c r="N402" s="22">
        <v>3.5988105652522964</v>
      </c>
      <c r="O402" s="22">
        <v>2.9396051093550066</v>
      </c>
      <c r="P402" s="22">
        <v>10.761115555109129</v>
      </c>
      <c r="Q402" s="22">
        <v>9.8388374547050486</v>
      </c>
      <c r="R402" s="22">
        <v>41.229301557255994</v>
      </c>
      <c r="S402" s="22">
        <v>13.224526652003611</v>
      </c>
      <c r="T402" s="22">
        <v>89.410870555316336</v>
      </c>
      <c r="U402" s="22">
        <v>56.784699424495649</v>
      </c>
      <c r="V402" s="22">
        <v>69.166268748342375</v>
      </c>
      <c r="W402" s="22">
        <v>43.48930647017874</v>
      </c>
      <c r="X402" s="22">
        <v>66.834255681987997</v>
      </c>
      <c r="Y402" s="22">
        <v>251.27169862702974</v>
      </c>
      <c r="Z402" s="22">
        <v>45.659107766017783</v>
      </c>
      <c r="AA402" s="22">
        <v>61.234296613944572</v>
      </c>
      <c r="AB402" s="22">
        <v>57.480099995641567</v>
      </c>
      <c r="AC402" s="22">
        <v>10.523325608551824</v>
      </c>
      <c r="AD402" s="22">
        <v>9.1017211607051536</v>
      </c>
      <c r="AE402" s="22">
        <v>20.583851283848812</v>
      </c>
      <c r="AF402" s="22">
        <v>39.874133848999676</v>
      </c>
      <c r="AG402" s="22">
        <v>103.91886746931782</v>
      </c>
      <c r="AH402" s="22">
        <v>53.830212090616619</v>
      </c>
      <c r="AI402" s="22">
        <v>61.46673107362902</v>
      </c>
      <c r="AJ402" s="22">
        <v>113.916474192431</v>
      </c>
      <c r="AK402" s="22">
        <v>234.22929655225312</v>
      </c>
      <c r="AL402" s="22">
        <v>81.450349386235075</v>
      </c>
      <c r="AM402" s="22"/>
      <c r="AN402" s="22">
        <v>30.696376479896642</v>
      </c>
      <c r="AO402" s="22">
        <v>99.764603238521602</v>
      </c>
      <c r="AP402" s="22">
        <v>76.131622186303375</v>
      </c>
      <c r="AQ402" s="22">
        <v>9.2187659469661529</v>
      </c>
      <c r="AR402" s="22">
        <v>10.310188944724384</v>
      </c>
      <c r="AS402" s="22">
        <v>10.332643958964768</v>
      </c>
      <c r="AT402" s="22">
        <v>11.627326544139921</v>
      </c>
      <c r="AU402" s="22">
        <v>25.079142212108014</v>
      </c>
      <c r="AV402" s="22">
        <v>68.273672205133565</v>
      </c>
      <c r="AW402" s="22">
        <v>11.078001212915431</v>
      </c>
      <c r="AX402" s="22">
        <v>9.9680652626374471</v>
      </c>
    </row>
    <row r="403" spans="1:50">
      <c r="A403" s="21" t="s">
        <v>268</v>
      </c>
      <c r="C403" s="5" t="s">
        <v>252</v>
      </c>
      <c r="D403" s="5" t="s">
        <v>145</v>
      </c>
      <c r="F403" s="22">
        <v>1.6868889428159579</v>
      </c>
      <c r="G403" s="22">
        <v>9.8531735280694992</v>
      </c>
      <c r="H403" s="22">
        <v>9.4787096620720295</v>
      </c>
      <c r="I403" s="22">
        <v>2.5623397065517</v>
      </c>
      <c r="J403" s="22">
        <v>3.9651088614152443</v>
      </c>
      <c r="K403" s="22">
        <v>39.242597904482885</v>
      </c>
      <c r="L403" s="22">
        <v>4.0966387955228836</v>
      </c>
      <c r="M403" s="22">
        <v>34.493765885358542</v>
      </c>
      <c r="N403" s="22">
        <v>2.6018853769533949</v>
      </c>
      <c r="O403" s="22">
        <v>1.5493016636489731</v>
      </c>
      <c r="P403" s="22">
        <v>6.8297553889877669</v>
      </c>
      <c r="Q403" s="22">
        <v>7.4396902455276051</v>
      </c>
      <c r="R403" s="22">
        <v>34.757552433140262</v>
      </c>
      <c r="S403" s="22">
        <v>14.110198238122956</v>
      </c>
      <c r="T403" s="22">
        <v>73.386776312413616</v>
      </c>
      <c r="U403" s="22">
        <v>43.956532259575511</v>
      </c>
      <c r="V403" s="22">
        <v>112.71640495096798</v>
      </c>
      <c r="W403" s="22">
        <v>56.244355030041213</v>
      </c>
      <c r="X403" s="22">
        <v>110.34615238797495</v>
      </c>
      <c r="Y403" s="22">
        <v>127.3095471733964</v>
      </c>
      <c r="Z403" s="22">
        <v>24.910042289160337</v>
      </c>
      <c r="AA403" s="22">
        <v>27.987857468419246</v>
      </c>
      <c r="AB403" s="22">
        <v>163.52732975280435</v>
      </c>
      <c r="AC403" s="22">
        <v>5.9066712142607409</v>
      </c>
      <c r="AD403" s="22">
        <v>4.2100882129579551</v>
      </c>
      <c r="AE403" s="22">
        <v>11.412351373966532</v>
      </c>
      <c r="AF403" s="22">
        <v>18.802304861797897</v>
      </c>
      <c r="AG403" s="22">
        <v>36.332664874593043</v>
      </c>
      <c r="AH403" s="22">
        <v>43.897828913315465</v>
      </c>
      <c r="AI403" s="22">
        <v>49.213218454779913</v>
      </c>
      <c r="AJ403" s="22">
        <v>100.8298897483612</v>
      </c>
      <c r="AK403" s="22">
        <v>71.327853091165863</v>
      </c>
      <c r="AL403" s="22">
        <v>57.446050021585826</v>
      </c>
      <c r="AM403" s="22"/>
      <c r="AN403" s="22">
        <v>20.179899898731744</v>
      </c>
      <c r="AO403" s="22">
        <v>33.585363305761177</v>
      </c>
      <c r="AP403" s="22">
        <v>131.78257084902074</v>
      </c>
      <c r="AQ403" s="22">
        <v>10.643909292202231</v>
      </c>
      <c r="AR403" s="22">
        <v>3.5774667504178961</v>
      </c>
      <c r="AS403" s="22">
        <v>3.0402632758610055</v>
      </c>
      <c r="AT403" s="22">
        <v>3.9246997000413133</v>
      </c>
      <c r="AU403" s="22">
        <v>14.768908391526983</v>
      </c>
      <c r="AV403" s="22">
        <v>15.535376122148007</v>
      </c>
      <c r="AW403" s="22">
        <v>8.4029598972658928</v>
      </c>
      <c r="AX403" s="22">
        <v>4.4203489690654783</v>
      </c>
    </row>
    <row r="404" spans="1:50">
      <c r="A404" s="21" t="s">
        <v>269</v>
      </c>
      <c r="C404" s="5" t="s">
        <v>252</v>
      </c>
      <c r="D404" s="5" t="s">
        <v>145</v>
      </c>
      <c r="F404" s="22">
        <v>1.9488902701599378</v>
      </c>
      <c r="G404" s="22">
        <v>15.379833628055472</v>
      </c>
      <c r="H404" s="22">
        <v>9.1417596175569908</v>
      </c>
      <c r="I404" s="22">
        <v>1.7982775870535699</v>
      </c>
      <c r="J404" s="22">
        <v>3.7486891920969483</v>
      </c>
      <c r="K404" s="22">
        <v>27.079307013171483</v>
      </c>
      <c r="L404" s="22">
        <v>4.7310940356321831</v>
      </c>
      <c r="M404" s="22">
        <v>22.280365012995095</v>
      </c>
      <c r="N404" s="22">
        <v>2.7129332807576039</v>
      </c>
      <c r="O404" s="22">
        <v>1.5225990386562227</v>
      </c>
      <c r="P404" s="22">
        <v>7.4948337482075331</v>
      </c>
      <c r="Q404" s="22">
        <v>7.132636461183413</v>
      </c>
      <c r="R404" s="22">
        <v>50.183211159103593</v>
      </c>
      <c r="S404" s="22">
        <v>55.09320423635544</v>
      </c>
      <c r="T404" s="22">
        <v>50.63399200301582</v>
      </c>
      <c r="U404" s="22">
        <v>59.139846870485911</v>
      </c>
      <c r="V404" s="22">
        <v>50.917271758754453</v>
      </c>
      <c r="W404" s="22">
        <v>39.381854381703064</v>
      </c>
      <c r="X404" s="22">
        <v>59.17321942160752</v>
      </c>
      <c r="Y404" s="22">
        <v>214.54435983767203</v>
      </c>
      <c r="Z404" s="22">
        <v>59.968348763381194</v>
      </c>
      <c r="AA404" s="22">
        <v>0</v>
      </c>
      <c r="AB404" s="22">
        <v>0</v>
      </c>
      <c r="AC404" s="22">
        <v>5.1137660181836537</v>
      </c>
      <c r="AD404" s="22">
        <v>3.2655655042661178</v>
      </c>
      <c r="AE404" s="22">
        <v>11.355511997355991</v>
      </c>
      <c r="AF404" s="22">
        <v>14.228656336981377</v>
      </c>
      <c r="AG404" s="22">
        <v>30.994210259422633</v>
      </c>
      <c r="AH404" s="22">
        <v>56.68072859441483</v>
      </c>
      <c r="AI404" s="22">
        <v>45.199844438054164</v>
      </c>
      <c r="AJ404" s="22">
        <v>90.926440108958658</v>
      </c>
      <c r="AK404" s="22">
        <v>311.57167753757221</v>
      </c>
      <c r="AL404" s="22">
        <v>234.22929655225312</v>
      </c>
      <c r="AM404" s="22"/>
      <c r="AN404" s="22">
        <v>38.543907785082652</v>
      </c>
      <c r="AO404" s="22">
        <v>35.842149393119136</v>
      </c>
      <c r="AP404" s="22">
        <v>44.108666841373172</v>
      </c>
      <c r="AQ404" s="22">
        <v>42.335188972915859</v>
      </c>
      <c r="AR404" s="22">
        <v>3.7960937938244013</v>
      </c>
      <c r="AS404" s="22">
        <v>1.6184394718387773</v>
      </c>
      <c r="AT404" s="22">
        <v>2.0470663297987253</v>
      </c>
      <c r="AU404" s="22">
        <v>16.343090141473962</v>
      </c>
      <c r="AV404" s="22">
        <v>18.349311657439291</v>
      </c>
      <c r="AW404" s="22">
        <v>22.900645064336082</v>
      </c>
      <c r="AX404" s="22">
        <v>49.515185093462811</v>
      </c>
    </row>
    <row r="405" spans="1:50">
      <c r="A405" s="21" t="s">
        <v>270</v>
      </c>
      <c r="C405" s="5" t="s">
        <v>252</v>
      </c>
      <c r="D405" s="5" t="s">
        <v>145</v>
      </c>
      <c r="F405" s="22">
        <v>1.9331853267375074</v>
      </c>
      <c r="G405" s="22">
        <v>5.9489302016345169</v>
      </c>
      <c r="H405" s="22">
        <v>11.730671439852967</v>
      </c>
      <c r="I405" s="22">
        <v>2.5610231813013402</v>
      </c>
      <c r="J405" s="22">
        <v>5.3191540238008637</v>
      </c>
      <c r="K405" s="22">
        <v>28.332407100063662</v>
      </c>
      <c r="L405" s="22">
        <v>5.017319052199241</v>
      </c>
      <c r="M405" s="22">
        <v>21.700316792470154</v>
      </c>
      <c r="N405" s="22">
        <v>3.0315818157023329</v>
      </c>
      <c r="O405" s="22">
        <v>1.3306039323965217</v>
      </c>
      <c r="P405" s="22">
        <v>11.386338632551293</v>
      </c>
      <c r="Q405" s="22">
        <v>10.765323247055926</v>
      </c>
      <c r="R405" s="22">
        <v>90.884218817868302</v>
      </c>
      <c r="S405" s="22">
        <v>48.294563517812691</v>
      </c>
      <c r="T405" s="22">
        <v>45.543498873376016</v>
      </c>
      <c r="U405" s="22">
        <v>101.90368772393481</v>
      </c>
      <c r="V405" s="22">
        <v>61.333370733775872</v>
      </c>
      <c r="W405" s="22">
        <v>66.287608605970902</v>
      </c>
      <c r="X405" s="22">
        <v>83.73744799021145</v>
      </c>
      <c r="Y405" s="22">
        <v>91.994316729164197</v>
      </c>
      <c r="Z405" s="22">
        <v>75.250685968707927</v>
      </c>
      <c r="AA405" s="22">
        <v>234.22929655225315</v>
      </c>
      <c r="AB405" s="22">
        <v>127.29325702507465</v>
      </c>
      <c r="AC405" s="22">
        <v>14.379935632304642</v>
      </c>
      <c r="AD405" s="22">
        <v>11.51137446502967</v>
      </c>
      <c r="AE405" s="22">
        <v>23.426692828237403</v>
      </c>
      <c r="AF405" s="22">
        <v>44.189883597544195</v>
      </c>
      <c r="AG405" s="22">
        <v>70.753083868242456</v>
      </c>
      <c r="AH405" s="22">
        <v>70.715835280677084</v>
      </c>
      <c r="AI405" s="22">
        <v>57.377812956266119</v>
      </c>
      <c r="AJ405" s="22">
        <v>90.880891541908483</v>
      </c>
      <c r="AK405" s="22">
        <v>71.3826438932267</v>
      </c>
      <c r="AL405" s="22">
        <v>92.199211502803777</v>
      </c>
      <c r="AM405" s="22"/>
      <c r="AN405" s="22">
        <v>50.18237155615715</v>
      </c>
      <c r="AO405" s="22">
        <v>48.185734444451043</v>
      </c>
      <c r="AP405" s="22">
        <v>515.68507615058138</v>
      </c>
      <c r="AQ405" s="22">
        <v>77.542819196710795</v>
      </c>
      <c r="AR405" s="22">
        <v>4.7756304544388612</v>
      </c>
      <c r="AS405" s="22">
        <v>2.4449387832417995</v>
      </c>
      <c r="AT405" s="22">
        <v>4.771147400793879</v>
      </c>
      <c r="AU405" s="22">
        <v>15.107776205422185</v>
      </c>
      <c r="AV405" s="22">
        <v>17.173287755868081</v>
      </c>
      <c r="AW405" s="22">
        <v>34.44571393849079</v>
      </c>
      <c r="AX405" s="22">
        <v>80.981331965991671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Supplementary 1 Whole-rock data</vt:lpstr>
      <vt:lpstr>Supplementary 2 EMPA data</vt:lpstr>
      <vt:lpstr>Supplementary 3 LA-ICP-MS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Hong</dc:creator>
  <cp:lastModifiedBy>Editorial Assistant</cp:lastModifiedBy>
  <dcterms:created xsi:type="dcterms:W3CDTF">2015-11-30T00:37:50Z</dcterms:created>
  <dcterms:modified xsi:type="dcterms:W3CDTF">2017-02-21T19:04:59Z</dcterms:modified>
</cp:coreProperties>
</file>