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2624"/>
  <workbookPr showInkAnnotation="0" checkCompatibility="1" autoCompressPictures="0"/>
  <bookViews>
    <workbookView xWindow="1000" yWindow="0" windowWidth="23800" windowHeight="14880" tabRatio="500"/>
  </bookViews>
  <sheets>
    <sheet name="Table S1" sheetId="1" r:id="rId1"/>
    <sheet name="Table S2" sheetId="2" r:id="rId2"/>
    <sheet name="Table S3" sheetId="3" r:id="rId3"/>
    <sheet name="Table S4" sheetId="4" r:id="rId4"/>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P37" i="3" l="1"/>
  <c r="P36" i="3"/>
  <c r="P35" i="3"/>
  <c r="P34" i="3"/>
  <c r="P33" i="3"/>
  <c r="P32" i="3"/>
  <c r="P31" i="3"/>
  <c r="P30" i="3"/>
  <c r="P29" i="3"/>
  <c r="P28" i="3"/>
  <c r="P27" i="3"/>
  <c r="P26" i="3"/>
  <c r="P25" i="3"/>
  <c r="P23" i="3"/>
  <c r="P22" i="3"/>
  <c r="P21" i="3"/>
  <c r="P20" i="3"/>
  <c r="P19" i="3"/>
  <c r="P18" i="3"/>
  <c r="P17" i="3"/>
  <c r="P15" i="3"/>
  <c r="P14" i="3"/>
  <c r="P13" i="3"/>
  <c r="P12" i="3"/>
  <c r="P11" i="3"/>
  <c r="P10" i="3"/>
  <c r="P9" i="3"/>
  <c r="P8" i="3"/>
  <c r="P7" i="3"/>
  <c r="P6" i="3"/>
</calcChain>
</file>

<file path=xl/sharedStrings.xml><?xml version="1.0" encoding="utf-8"?>
<sst xmlns="http://schemas.openxmlformats.org/spreadsheetml/2006/main" count="507" uniqueCount="270">
  <si>
    <t>Sample</t>
    <phoneticPr fontId="0" type="noConversion"/>
  </si>
  <si>
    <t>TT14-0203@1</t>
  </si>
  <si>
    <t>TT14-0203@2</t>
  </si>
  <si>
    <t>TT14-0203@3</t>
  </si>
  <si>
    <t>TT14-0203@4</t>
  </si>
  <si>
    <t>TT14-0203@5</t>
  </si>
  <si>
    <t>TT14-0203@6</t>
  </si>
  <si>
    <t>TT14-0203@7</t>
  </si>
  <si>
    <t>TT14-0203@8</t>
  </si>
  <si>
    <t>TT14-0203@9</t>
  </si>
  <si>
    <t>TT14-0203@10</t>
  </si>
  <si>
    <t>TT14-0203@11</t>
  </si>
  <si>
    <t>TT14-0203@12</t>
  </si>
  <si>
    <t>TT14-0203@13</t>
  </si>
  <si>
    <t>TT14-0203@14</t>
  </si>
  <si>
    <t>TT14-0203@15</t>
  </si>
  <si>
    <t>TT14-0203@16</t>
  </si>
  <si>
    <t>TT14-0203@17</t>
  </si>
  <si>
    <t>TT14-05@4</t>
  </si>
  <si>
    <t>TT14-05@5</t>
  </si>
  <si>
    <t>TT14-05@6</t>
  </si>
  <si>
    <t>TT14-05@7</t>
  </si>
  <si>
    <t>TT14-05@9</t>
  </si>
  <si>
    <t>TT14-05@11</t>
  </si>
  <si>
    <t>TT14-05@14</t>
  </si>
  <si>
    <t>TT14-05@15</t>
  </si>
  <si>
    <t>TT14-04@5</t>
  </si>
  <si>
    <t>LY14-16 17@1</t>
  </si>
  <si>
    <t>LY14-16 17@2</t>
  </si>
  <si>
    <t>LY14-16 17@3</t>
  </si>
  <si>
    <t>LY14-16 17@4</t>
  </si>
  <si>
    <t>LY14-16 17@5</t>
  </si>
  <si>
    <t>LY14-16 17@6</t>
  </si>
  <si>
    <t>LY14-16 17@7</t>
  </si>
  <si>
    <t>LY14-16 17@8</t>
  </si>
  <si>
    <t>LY14-16 17@9</t>
  </si>
  <si>
    <t>LY14-16 17@10</t>
  </si>
  <si>
    <t>LY14-16 17@11</t>
  </si>
  <si>
    <t>LY14-16 17@12</t>
  </si>
  <si>
    <t>LY14-34@1</t>
  </si>
  <si>
    <t>LY14-34@2</t>
  </si>
  <si>
    <t>LY14-34@3</t>
  </si>
  <si>
    <t>LY14-34@4</t>
  </si>
  <si>
    <t>LY14-35@1</t>
  </si>
  <si>
    <t>LY14-35@2</t>
  </si>
  <si>
    <t>LY14-35@3</t>
  </si>
  <si>
    <t>LY14-35@4</t>
  </si>
  <si>
    <t>LY14-35@5</t>
  </si>
  <si>
    <t>LY14-35@6</t>
  </si>
  <si>
    <t>LY14-35@7</t>
  </si>
  <si>
    <t>LY14-35@8</t>
  </si>
  <si>
    <t>LY14-35@9</t>
  </si>
  <si>
    <t>LY14-35@10</t>
  </si>
  <si>
    <t>LY14-13@2</t>
  </si>
  <si>
    <t>LY14-13@4</t>
  </si>
  <si>
    <t>LY14-13@6</t>
  </si>
  <si>
    <t>LY14-13@7</t>
  </si>
  <si>
    <t>LY14-13@8</t>
  </si>
  <si>
    <t>LY14-13@9</t>
  </si>
  <si>
    <t>LY14-13@12</t>
  </si>
  <si>
    <t>LY14-13@13</t>
  </si>
  <si>
    <t>LY14-13@14</t>
  </si>
  <si>
    <t>LY14-13@15</t>
  </si>
  <si>
    <t>LY14-13@17</t>
  </si>
  <si>
    <t>LY14-13@22</t>
  </si>
  <si>
    <t>LY14-13@24</t>
  </si>
  <si>
    <t>LY14-13@25</t>
  </si>
  <si>
    <t>LY14-13@27</t>
  </si>
  <si>
    <t>LY14-13@28</t>
  </si>
  <si>
    <t>LY14-13@29</t>
  </si>
  <si>
    <t>LY14-13@30</t>
  </si>
  <si>
    <t>SD</t>
  </si>
  <si>
    <t>Table S1 Oxygen isotopes of zircons</t>
  </si>
  <si>
    <t>Standard as unknowns</t>
  </si>
  <si>
    <t>Qinghu@1</t>
  </si>
  <si>
    <t>Qinghu@2</t>
  </si>
  <si>
    <t>Qinghu@3</t>
  </si>
  <si>
    <t>Qinghu@4</t>
  </si>
  <si>
    <t>Qinghu@10</t>
  </si>
  <si>
    <t>Qinghu@5</t>
  </si>
  <si>
    <t>Qinghu@6</t>
  </si>
  <si>
    <t>Qinghu@7</t>
  </si>
  <si>
    <t>Qinghu@8</t>
  </si>
  <si>
    <t>Qinghu@9</t>
  </si>
  <si>
    <t>Table S2 SIMS zircon U–Pb data</t>
  </si>
  <si>
    <t>Sample/</t>
  </si>
  <si>
    <t>[U]</t>
  </si>
  <si>
    <t>[Th]</t>
  </si>
  <si>
    <t>[Pb]</t>
  </si>
  <si>
    <t>Th/U</t>
  </si>
  <si>
    <t>±s</t>
  </si>
  <si>
    <t>spot #</t>
  </si>
  <si>
    <t>ppm</t>
  </si>
  <si>
    <t>meas</t>
  </si>
  <si>
    <t>%</t>
  </si>
  <si>
    <t>LY14-34@9</t>
  </si>
  <si>
    <t>LY14-34@8</t>
  </si>
  <si>
    <t>LY14-34@5</t>
  </si>
  <si>
    <t>TT14-117@6</t>
  </si>
  <si>
    <t>TT14-117@5</t>
  </si>
  <si>
    <t>TT14-117@4</t>
  </si>
  <si>
    <t>TT14-117@3</t>
  </si>
  <si>
    <t>TT14-117@1</t>
  </si>
  <si>
    <t>Standards as unkowns</t>
  </si>
  <si>
    <t>LY14-35@13</t>
  </si>
  <si>
    <t>LY14-35@07</t>
  </si>
  <si>
    <t>LY14-35@05</t>
  </si>
  <si>
    <t>LY14-35@09</t>
  </si>
  <si>
    <t>LY14-45@07</t>
  </si>
  <si>
    <t>LY14-45@09</t>
  </si>
  <si>
    <t>LY14-45@1</t>
  </si>
  <si>
    <t>LY14-45@10</t>
  </si>
  <si>
    <t>LY14-45@11</t>
  </si>
  <si>
    <t>LY14-45@13</t>
  </si>
  <si>
    <t>LY14-45@14</t>
  </si>
  <si>
    <t>LY14-45@15</t>
  </si>
  <si>
    <t>LY14-45@16</t>
  </si>
  <si>
    <t>LY14-45@2</t>
  </si>
  <si>
    <t>LY14-45@4</t>
  </si>
  <si>
    <t>LY14-45@6</t>
  </si>
  <si>
    <t>LY14-54@1</t>
  </si>
  <si>
    <t>LY14-54@4</t>
  </si>
  <si>
    <t>LY14-54@5</t>
  </si>
  <si>
    <t>LY14-54@2</t>
  </si>
  <si>
    <t>La</t>
  </si>
  <si>
    <t>Ce</t>
  </si>
  <si>
    <t>Pr</t>
  </si>
  <si>
    <t>Nd</t>
  </si>
  <si>
    <t>Sm</t>
  </si>
  <si>
    <t>Eu</t>
  </si>
  <si>
    <t>Gd</t>
  </si>
  <si>
    <t>Tb</t>
  </si>
  <si>
    <t>Dy</t>
  </si>
  <si>
    <t>Ho</t>
  </si>
  <si>
    <t>Er</t>
  </si>
  <si>
    <t>Tm</t>
  </si>
  <si>
    <t>Yb</t>
  </si>
  <si>
    <t>Lu</t>
  </si>
  <si>
    <t>REE</t>
  </si>
  <si>
    <t>DY02-2</t>
  </si>
  <si>
    <t>DY02-3</t>
  </si>
  <si>
    <t>DY02-6</t>
  </si>
  <si>
    <t>DY02-7</t>
  </si>
  <si>
    <t>DY02-10</t>
  </si>
  <si>
    <t>DY02-12</t>
  </si>
  <si>
    <t>DY02-16</t>
  </si>
  <si>
    <t>DY02-17</t>
  </si>
  <si>
    <t>DY02-20</t>
  </si>
  <si>
    <t>DY02-23</t>
  </si>
  <si>
    <t>GD1228-01</t>
  </si>
  <si>
    <t>GD1228-02</t>
  </si>
  <si>
    <t>GD1228-03</t>
  </si>
  <si>
    <t>GD1228-07</t>
  </si>
  <si>
    <t>GD1228-08</t>
  </si>
  <si>
    <t>GD1228-10</t>
  </si>
  <si>
    <t>GD1228-15</t>
  </si>
  <si>
    <t>GD1228-04</t>
  </si>
  <si>
    <t>&lt;0.1</t>
  </si>
  <si>
    <t>GD1228-06</t>
  </si>
  <si>
    <t>GD1228-11</t>
  </si>
  <si>
    <t>GD1228-12</t>
  </si>
  <si>
    <t>GD1227-01</t>
  </si>
  <si>
    <t>GD1227-04</t>
  </si>
  <si>
    <t>GD1227-08</t>
  </si>
  <si>
    <t>GD1227-09</t>
  </si>
  <si>
    <t>GD1227-10</t>
  </si>
  <si>
    <t>GD1227-11</t>
  </si>
  <si>
    <t>GD1227-12</t>
  </si>
  <si>
    <t>GD1227-13</t>
  </si>
  <si>
    <t>GD1227-14</t>
  </si>
  <si>
    <t>Diopside</t>
  </si>
  <si>
    <t>Garnet</t>
  </si>
  <si>
    <r>
      <t>Early</t>
    </r>
    <r>
      <rPr>
        <vertAlign val="superscript"/>
        <sz val="12"/>
        <rFont val="Times New Roman"/>
      </rPr>
      <t xml:space="preserve">1 </t>
    </r>
  </si>
  <si>
    <r>
      <t>Late</t>
    </r>
    <r>
      <rPr>
        <vertAlign val="superscript"/>
        <sz val="12"/>
        <rFont val="Times New Roman"/>
      </rPr>
      <t>1</t>
    </r>
  </si>
  <si>
    <r>
      <t>Early</t>
    </r>
    <r>
      <rPr>
        <vertAlign val="superscript"/>
        <sz val="12"/>
        <rFont val="Times New Roman"/>
      </rPr>
      <t>2</t>
    </r>
  </si>
  <si>
    <r>
      <t>Late</t>
    </r>
    <r>
      <rPr>
        <vertAlign val="superscript"/>
        <sz val="12"/>
        <rFont val="Times New Roman"/>
      </rPr>
      <t>2</t>
    </r>
  </si>
  <si>
    <t>F02-PX01</t>
  </si>
  <si>
    <t>F02-PX02</t>
  </si>
  <si>
    <t>F02-PX03</t>
  </si>
  <si>
    <t>F02-PX04</t>
  </si>
  <si>
    <t>F02-PX05</t>
  </si>
  <si>
    <t>F02-PX06</t>
  </si>
  <si>
    <t>F02-PX07</t>
  </si>
  <si>
    <t>F02-PX08</t>
  </si>
  <si>
    <t>TT14-02-PX01</t>
  </si>
  <si>
    <t>TT14-02-PX02</t>
  </si>
  <si>
    <t>TT14-02-PX03</t>
  </si>
  <si>
    <t>TT14-02-PX04</t>
  </si>
  <si>
    <t>TT14-02-PX05</t>
  </si>
  <si>
    <t>TT14-02-GT01</t>
  </si>
  <si>
    <t>TT14-02-GT07</t>
  </si>
  <si>
    <t>TT14-02-GT10</t>
  </si>
  <si>
    <t>TT14-02-GT02</t>
  </si>
  <si>
    <t>TT14-02-GT03</t>
  </si>
  <si>
    <t>TT14-02-GT09</t>
  </si>
  <si>
    <t>TT14-02-GT11</t>
  </si>
  <si>
    <t>TT14-02-GT04</t>
  </si>
  <si>
    <t>TT14-02-GT05</t>
  </si>
  <si>
    <t>Li</t>
  </si>
  <si>
    <t>Ti</t>
  </si>
  <si>
    <t>Sr</t>
  </si>
  <si>
    <t>Y</t>
  </si>
  <si>
    <t>-</t>
  </si>
  <si>
    <t>Zr</t>
  </si>
  <si>
    <t>Nb</t>
  </si>
  <si>
    <t>Sn</t>
  </si>
  <si>
    <t>Ba</t>
  </si>
  <si>
    <t>Hf</t>
  </si>
  <si>
    <t>Ta</t>
  </si>
  <si>
    <t xml:space="preserve">Table S4 LA-ICP-MS elements analyses of diopside and garnet                </t>
    <phoneticPr fontId="8" type="noConversion"/>
  </si>
  <si>
    <t xml:space="preserve">Note: "-": not detected. 1. Early diopside is usually in porous skarns, and late diopside is usually in massive skarns. Late diopside can rim around early diopside. 2. Early garnet is in the cores and late garnet is in the rims. The general detection limit for the trace elements is 0.1 ppm.     </t>
    <phoneticPr fontId="8" type="noConversion"/>
  </si>
  <si>
    <r>
      <t>Al</t>
    </r>
    <r>
      <rPr>
        <vertAlign val="subscript"/>
        <sz val="12"/>
        <rFont val="Times New Roman"/>
        <family val="1"/>
      </rPr>
      <t>2</t>
    </r>
    <r>
      <rPr>
        <sz val="12"/>
        <rFont val="Times New Roman"/>
        <family val="1"/>
      </rPr>
      <t>O</t>
    </r>
    <r>
      <rPr>
        <vertAlign val="subscript"/>
        <sz val="12"/>
        <rFont val="Times New Roman"/>
        <family val="1"/>
      </rPr>
      <t>3</t>
    </r>
    <phoneticPr fontId="8" type="noConversion"/>
  </si>
  <si>
    <r>
      <t>SiO</t>
    </r>
    <r>
      <rPr>
        <vertAlign val="subscript"/>
        <sz val="12"/>
        <rFont val="Times New Roman"/>
        <family val="1"/>
      </rPr>
      <t>2</t>
    </r>
    <phoneticPr fontId="8" type="noConversion"/>
  </si>
  <si>
    <t>MgO</t>
    <phoneticPr fontId="8" type="noConversion"/>
  </si>
  <si>
    <t>CaO</t>
    <phoneticPr fontId="8" type="noConversion"/>
  </si>
  <si>
    <t>MnO</t>
    <phoneticPr fontId="8" type="noConversion"/>
  </si>
  <si>
    <t>FeO</t>
    <phoneticPr fontId="8" type="noConversion"/>
  </si>
  <si>
    <t>wt %</t>
    <phoneticPr fontId="8" type="noConversion"/>
  </si>
  <si>
    <t>ppm</t>
    <phoneticPr fontId="8" type="noConversion"/>
  </si>
  <si>
    <t>TT14-02- GT06</t>
    <phoneticPr fontId="8" type="noConversion"/>
  </si>
  <si>
    <r>
      <t>(Sm/La)</t>
    </r>
    <r>
      <rPr>
        <vertAlign val="subscript"/>
        <sz val="12"/>
        <rFont val="Times New Roman"/>
        <family val="1"/>
      </rPr>
      <t>N</t>
    </r>
  </si>
  <si>
    <r>
      <t>(Lu/Gd)</t>
    </r>
    <r>
      <rPr>
        <vertAlign val="subscript"/>
        <sz val="12"/>
        <rFont val="Times New Roman"/>
        <family val="1"/>
      </rPr>
      <t>N</t>
    </r>
  </si>
  <si>
    <r>
      <t>Ce/Ce</t>
    </r>
    <r>
      <rPr>
        <vertAlign val="superscript"/>
        <sz val="12"/>
        <rFont val="Times New Roman"/>
      </rPr>
      <t>*</t>
    </r>
  </si>
  <si>
    <r>
      <t>Eu/Eu</t>
    </r>
    <r>
      <rPr>
        <vertAlign val="superscript"/>
        <sz val="12"/>
        <rFont val="Times New Roman"/>
      </rPr>
      <t>*</t>
    </r>
  </si>
  <si>
    <r>
      <t>Note: Chondrite normalizing values from McDonough and Sun (1995); Ce/Ce</t>
    </r>
    <r>
      <rPr>
        <vertAlign val="superscript"/>
        <sz val="12"/>
        <rFont val="Times New Roman"/>
      </rPr>
      <t>*</t>
    </r>
    <r>
      <rPr>
        <sz val="12"/>
        <rFont val="Times New Roman"/>
        <family val="1"/>
      </rPr>
      <t>=Ce</t>
    </r>
    <r>
      <rPr>
        <vertAlign val="subscript"/>
        <sz val="12"/>
        <rFont val="Times New Roman"/>
        <family val="1"/>
      </rPr>
      <t>N</t>
    </r>
    <r>
      <rPr>
        <sz val="12"/>
        <rFont val="Times New Roman"/>
        <family val="1"/>
      </rPr>
      <t>/(sqrt(La</t>
    </r>
    <r>
      <rPr>
        <vertAlign val="subscript"/>
        <sz val="12"/>
        <rFont val="Times New Roman"/>
        <family val="1"/>
      </rPr>
      <t>N</t>
    </r>
    <r>
      <rPr>
        <sz val="12"/>
        <rFont val="Times New Roman"/>
        <family val="1"/>
      </rPr>
      <t>*Pr</t>
    </r>
    <r>
      <rPr>
        <vertAlign val="subscript"/>
        <sz val="12"/>
        <rFont val="Times New Roman"/>
        <family val="1"/>
      </rPr>
      <t>N</t>
    </r>
    <r>
      <rPr>
        <sz val="12"/>
        <rFont val="Times New Roman"/>
        <family val="1"/>
      </rPr>
      <t>)); Eu/Eu</t>
    </r>
    <r>
      <rPr>
        <vertAlign val="superscript"/>
        <sz val="12"/>
        <rFont val="Times New Roman"/>
      </rPr>
      <t>*</t>
    </r>
    <r>
      <rPr>
        <sz val="12"/>
        <rFont val="Times New Roman"/>
        <family val="1"/>
      </rPr>
      <t>=Eu</t>
    </r>
    <r>
      <rPr>
        <vertAlign val="subscript"/>
        <sz val="12"/>
        <rFont val="Times New Roman"/>
        <family val="1"/>
      </rPr>
      <t>N</t>
    </r>
    <r>
      <rPr>
        <sz val="12"/>
        <rFont val="Times New Roman"/>
        <family val="1"/>
      </rPr>
      <t>/(sqrt(Sm</t>
    </r>
    <r>
      <rPr>
        <vertAlign val="subscript"/>
        <sz val="12"/>
        <rFont val="Times New Roman"/>
        <family val="1"/>
      </rPr>
      <t>N</t>
    </r>
    <r>
      <rPr>
        <sz val="12"/>
        <rFont val="Times New Roman"/>
        <family val="1"/>
      </rPr>
      <t>*Gd</t>
    </r>
    <r>
      <rPr>
        <vertAlign val="subscript"/>
        <sz val="12"/>
        <rFont val="Times New Roman"/>
        <family val="1"/>
      </rPr>
      <t>N</t>
    </r>
    <r>
      <rPr>
        <sz val="12"/>
        <rFont val="Times New Roman"/>
        <family val="1"/>
      </rPr>
      <t>)).</t>
    </r>
  </si>
  <si>
    <t>Table S3 REE contents (ppm) of zircons from Tengtie</t>
    <phoneticPr fontId="8" type="noConversion"/>
  </si>
  <si>
    <t>Type 1b</t>
    <phoneticPr fontId="8" type="noConversion"/>
  </si>
  <si>
    <t>Type 4</t>
    <phoneticPr fontId="8" type="noConversion"/>
  </si>
  <si>
    <t>Type 3</t>
    <phoneticPr fontId="8" type="noConversion"/>
  </si>
  <si>
    <t>r</t>
    <phoneticPr fontId="3" type="noConversion"/>
  </si>
  <si>
    <t>LY14-34@7</t>
    <phoneticPr fontId="0" type="noConversion"/>
  </si>
  <si>
    <t>LY14-34@6</t>
    <phoneticPr fontId="0" type="noConversion"/>
  </si>
  <si>
    <t>LY14-34@4</t>
    <phoneticPr fontId="0" type="noConversion"/>
  </si>
  <si>
    <t>LY14-34@3</t>
    <phoneticPr fontId="0" type="noConversion"/>
  </si>
  <si>
    <t>Qinghu@6</t>
    <phoneticPr fontId="1" type="noConversion"/>
  </si>
  <si>
    <t>Qinghu@5</t>
    <phoneticPr fontId="1" type="noConversion"/>
  </si>
  <si>
    <t>Qinghu@4</t>
    <phoneticPr fontId="1" type="noConversion"/>
  </si>
  <si>
    <t>Qinghu@3</t>
    <phoneticPr fontId="1" type="noConversion"/>
  </si>
  <si>
    <t>Qinghu@2</t>
    <phoneticPr fontId="1" type="noConversion"/>
  </si>
  <si>
    <t>Qinghu@1</t>
    <phoneticPr fontId="1" type="noConversion"/>
  </si>
  <si>
    <t>TT14-0203@03</t>
    <phoneticPr fontId="0" type="noConversion"/>
  </si>
  <si>
    <t>TT14-0203@04</t>
    <phoneticPr fontId="0" type="noConversion"/>
  </si>
  <si>
    <t>TT14-0203@05</t>
    <phoneticPr fontId="0" type="noConversion"/>
  </si>
  <si>
    <t>TT14-0203@07</t>
    <phoneticPr fontId="0" type="noConversion"/>
  </si>
  <si>
    <t>TT14-0203@08</t>
    <phoneticPr fontId="0" type="noConversion"/>
  </si>
  <si>
    <t>TT14-0203@09</t>
    <phoneticPr fontId="0" type="noConversion"/>
  </si>
  <si>
    <t>TT14-0203@10</t>
    <phoneticPr fontId="0" type="noConversion"/>
  </si>
  <si>
    <t>TT14-0203@11</t>
    <phoneticPr fontId="0" type="noConversion"/>
  </si>
  <si>
    <t>TT14-0203@12</t>
    <phoneticPr fontId="0" type="noConversion"/>
  </si>
  <si>
    <t>TT14-0203@13</t>
    <phoneticPr fontId="0" type="noConversion"/>
  </si>
  <si>
    <t>TT14-0203@14</t>
    <phoneticPr fontId="0" type="noConversion"/>
  </si>
  <si>
    <t>TT14-0203@15</t>
    <phoneticPr fontId="0" type="noConversion"/>
  </si>
  <si>
    <t>TT14-0203@16</t>
    <phoneticPr fontId="0" type="noConversion"/>
  </si>
  <si>
    <t>TT14-0203@17</t>
    <phoneticPr fontId="0" type="noConversion"/>
  </si>
  <si>
    <t>Type 3</t>
    <phoneticPr fontId="3" type="noConversion"/>
  </si>
  <si>
    <t>Type 1b</t>
    <phoneticPr fontId="3" type="noConversion"/>
  </si>
  <si>
    <t>Type 2</t>
    <phoneticPr fontId="8" type="noConversion"/>
  </si>
  <si>
    <r>
      <t>207</t>
    </r>
    <r>
      <rPr>
        <u/>
        <sz val="12"/>
        <rFont val="Times New Roman"/>
        <family val="1"/>
      </rPr>
      <t>Pb</t>
    </r>
    <r>
      <rPr>
        <b/>
        <vertAlign val="superscript"/>
        <sz val="10"/>
        <rFont val="Arial"/>
        <family val="2"/>
      </rPr>
      <t/>
    </r>
  </si>
  <si>
    <r>
      <t>206</t>
    </r>
    <r>
      <rPr>
        <u/>
        <sz val="12"/>
        <rFont val="Times New Roman"/>
        <family val="1"/>
      </rPr>
      <t>Pb</t>
    </r>
  </si>
  <si>
    <r>
      <t>207</t>
    </r>
    <r>
      <rPr>
        <u/>
        <sz val="12"/>
        <rFont val="Times New Roman"/>
        <family val="1"/>
      </rPr>
      <t>Pb</t>
    </r>
  </si>
  <si>
    <r>
      <t>235</t>
    </r>
    <r>
      <rPr>
        <sz val="12"/>
        <rFont val="Times New Roman"/>
        <family val="1"/>
      </rPr>
      <t>U</t>
    </r>
  </si>
  <si>
    <r>
      <t>238</t>
    </r>
    <r>
      <rPr>
        <sz val="12"/>
        <rFont val="Times New Roman"/>
        <family val="1"/>
      </rPr>
      <t>U</t>
    </r>
  </si>
  <si>
    <r>
      <t>206</t>
    </r>
    <r>
      <rPr>
        <sz val="12"/>
        <rFont val="Times New Roman"/>
        <family val="1"/>
      </rPr>
      <t>Pb</t>
    </r>
  </si>
  <si>
    <r>
      <t>δ</t>
    </r>
    <r>
      <rPr>
        <vertAlign val="superscript"/>
        <sz val="12"/>
        <rFont val="Times New Roman"/>
      </rPr>
      <t>18</t>
    </r>
    <r>
      <rPr>
        <sz val="12"/>
        <rFont val="Times New Roman"/>
        <family val="1"/>
      </rPr>
      <t>O (‰)</t>
    </r>
  </si>
  <si>
    <t>Type 2</t>
    <phoneticPr fontId="1" type="noConversion"/>
  </si>
  <si>
    <t>Type 1b</t>
    <phoneticPr fontId="1" type="noConversion"/>
  </si>
  <si>
    <t>Type 3</t>
    <phoneticPr fontId="1" type="noConversion"/>
  </si>
  <si>
    <t>Type 4</t>
    <phoneticPr fontId="1" type="noConversion"/>
  </si>
  <si>
    <t>American Mineralogist: December 2016 Deposit AM-16-125706</t>
  </si>
  <si>
    <t>Zhao et al.: Growth of baddeleyite and zircon in skarnization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</si>
</sst>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
    <numFmt numFmtId="167" formatCode="0.0000"/>
    <numFmt numFmtId="168" formatCode="0.0_ "/>
    <numFmt numFmtId="169" formatCode="0.00_ "/>
  </numFmts>
  <fonts count="17" x14ac:knownFonts="1">
    <font>
      <sz val="12"/>
      <color theme="1"/>
      <name val="Calibri"/>
      <family val="2"/>
      <scheme val="minor"/>
    </font>
    <font>
      <sz val="8"/>
      <name val="Calibri"/>
      <family val="2"/>
      <scheme val="minor"/>
    </font>
    <font>
      <u/>
      <sz val="12"/>
      <color theme="10"/>
      <name val="Calibri"/>
      <family val="2"/>
      <scheme val="minor"/>
    </font>
    <font>
      <u/>
      <sz val="12"/>
      <color theme="11"/>
      <name val="Calibri"/>
      <family val="2"/>
      <scheme val="minor"/>
    </font>
    <font>
      <b/>
      <vertAlign val="superscript"/>
      <sz val="10"/>
      <name val="Arial"/>
      <family val="2"/>
    </font>
    <font>
      <sz val="12"/>
      <name val="Times New Roman"/>
      <family val="1"/>
    </font>
    <font>
      <sz val="12"/>
      <color indexed="8"/>
      <name val="Times New Roman"/>
      <family val="1"/>
    </font>
    <font>
      <vertAlign val="superscript"/>
      <sz val="12"/>
      <name val="Times New Roman"/>
    </font>
    <font>
      <sz val="9"/>
      <name val="Calibri"/>
      <family val="3"/>
      <charset val="136"/>
      <scheme val="minor"/>
    </font>
    <font>
      <vertAlign val="subscript"/>
      <sz val="12"/>
      <name val="Times New Roman"/>
      <family val="1"/>
    </font>
    <font>
      <sz val="12"/>
      <color theme="1"/>
      <name val="Times New Roman"/>
      <family val="1"/>
    </font>
    <font>
      <vertAlign val="superscript"/>
      <sz val="12"/>
      <name val="Times New Roman"/>
      <family val="1"/>
    </font>
    <font>
      <b/>
      <sz val="12"/>
      <name val="Times New Roman"/>
      <family val="1"/>
    </font>
    <font>
      <b/>
      <i/>
      <sz val="12"/>
      <color indexed="9"/>
      <name val="Times New Roman"/>
      <family val="1"/>
    </font>
    <font>
      <u/>
      <sz val="12"/>
      <name val="Times New Roman"/>
      <family val="1"/>
    </font>
    <font>
      <b/>
      <sz val="12"/>
      <color indexed="8"/>
      <name val="Times New Roman"/>
      <family val="1"/>
    </font>
    <font>
      <b/>
      <sz val="12"/>
      <color theme="1"/>
      <name val="Times New Roman"/>
      <family val="1"/>
    </font>
  </fonts>
  <fills count="2">
    <fill>
      <patternFill patternType="none"/>
    </fill>
    <fill>
      <patternFill patternType="gray125"/>
    </fill>
  </fills>
  <borders count="7">
    <border>
      <left/>
      <right/>
      <top/>
      <bottom/>
      <diagonal/>
    </border>
    <border>
      <left/>
      <right/>
      <top/>
      <bottom style="double">
        <color auto="1"/>
      </bottom>
      <diagonal/>
    </border>
    <border>
      <left/>
      <right/>
      <top style="double">
        <color auto="1"/>
      </top>
      <bottom style="thin">
        <color auto="1"/>
      </bottom>
      <diagonal/>
    </border>
    <border>
      <left/>
      <right/>
      <top style="thin">
        <color auto="1"/>
      </top>
      <bottom/>
      <diagonal/>
    </border>
    <border>
      <left/>
      <right/>
      <top/>
      <bottom style="thin">
        <color auto="1"/>
      </bottom>
      <diagonal/>
    </border>
    <border>
      <left/>
      <right/>
      <top style="double">
        <color auto="1"/>
      </top>
      <bottom/>
      <diagonal/>
    </border>
    <border>
      <left/>
      <right/>
      <top style="thin">
        <color auto="1"/>
      </top>
      <bottom style="thin">
        <color auto="1"/>
      </bottom>
      <diagonal/>
    </border>
  </borders>
  <cellStyleXfs count="23">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87">
    <xf numFmtId="0" fontId="0" fillId="0" borderId="0" xfId="0"/>
    <xf numFmtId="0" fontId="5" fillId="0" borderId="0" xfId="0" applyFont="1" applyFill="1" applyBorder="1" applyAlignment="1">
      <alignment vertical="center"/>
    </xf>
    <xf numFmtId="0" fontId="5" fillId="0" borderId="0" xfId="0" applyFont="1" applyFill="1" applyAlignment="1">
      <alignment vertical="center"/>
    </xf>
    <xf numFmtId="0" fontId="6" fillId="0" borderId="0" xfId="0" applyFont="1"/>
    <xf numFmtId="0" fontId="6" fillId="0" borderId="0" xfId="0" applyFont="1" applyAlignment="1">
      <alignment vertical="center"/>
    </xf>
    <xf numFmtId="168" fontId="6" fillId="0" borderId="0" xfId="0" applyNumberFormat="1" applyFont="1" applyAlignment="1">
      <alignment vertical="center"/>
    </xf>
    <xf numFmtId="0" fontId="5" fillId="0" borderId="0" xfId="0" applyFont="1" applyBorder="1" applyAlignment="1">
      <alignment horizontal="left" vertical="center"/>
    </xf>
    <xf numFmtId="0" fontId="5" fillId="0" borderId="0" xfId="0" applyFont="1" applyBorder="1" applyAlignment="1">
      <alignment vertical="center" wrapText="1"/>
    </xf>
    <xf numFmtId="0" fontId="5" fillId="0" borderId="0" xfId="0" applyFont="1" applyFill="1" applyBorder="1" applyAlignment="1">
      <alignment vertical="center" wrapText="1"/>
    </xf>
    <xf numFmtId="0" fontId="5" fillId="0" borderId="0" xfId="0" applyFont="1" applyAlignment="1">
      <alignment vertical="center"/>
    </xf>
    <xf numFmtId="164" fontId="5" fillId="0" borderId="0" xfId="0" applyNumberFormat="1" applyFont="1" applyAlignment="1">
      <alignment horizontal="right" vertical="center"/>
    </xf>
    <xf numFmtId="0" fontId="5" fillId="0" borderId="1" xfId="0" applyFont="1" applyBorder="1" applyAlignment="1">
      <alignment vertical="center"/>
    </xf>
    <xf numFmtId="164" fontId="5" fillId="0" borderId="1" xfId="0" applyNumberFormat="1" applyFont="1" applyBorder="1" applyAlignment="1">
      <alignment horizontal="right" vertical="center"/>
    </xf>
    <xf numFmtId="0" fontId="5" fillId="0" borderId="0" xfId="0" applyFont="1" applyBorder="1" applyAlignment="1">
      <alignment horizontal="center" vertical="center" wrapText="1"/>
    </xf>
    <xf numFmtId="0" fontId="5" fillId="0" borderId="0" xfId="0" applyFont="1" applyAlignment="1">
      <alignment horizontal="center" vertical="center"/>
    </xf>
    <xf numFmtId="0" fontId="5" fillId="0" borderId="1" xfId="0" applyFont="1" applyBorder="1" applyAlignment="1">
      <alignment horizontal="center" vertical="center"/>
    </xf>
    <xf numFmtId="169" fontId="5" fillId="0" borderId="0" xfId="0" applyNumberFormat="1" applyFont="1" applyBorder="1" applyAlignment="1">
      <alignment vertical="center" wrapText="1"/>
    </xf>
    <xf numFmtId="169" fontId="5" fillId="0" borderId="0" xfId="0" applyNumberFormat="1" applyFont="1" applyFill="1" applyBorder="1" applyAlignment="1">
      <alignment vertical="center" wrapText="1"/>
    </xf>
    <xf numFmtId="2" fontId="5" fillId="0" borderId="0" xfId="0" applyNumberFormat="1" applyFont="1" applyAlignment="1">
      <alignment vertical="center"/>
    </xf>
    <xf numFmtId="164" fontId="5" fillId="0" borderId="0" xfId="0" applyNumberFormat="1" applyFont="1" applyAlignment="1">
      <alignment vertical="center"/>
    </xf>
    <xf numFmtId="1" fontId="5" fillId="0" borderId="0" xfId="0" applyNumberFormat="1" applyFont="1" applyAlignment="1">
      <alignment vertical="center"/>
    </xf>
    <xf numFmtId="164" fontId="5" fillId="0" borderId="1" xfId="0" applyNumberFormat="1" applyFont="1" applyBorder="1" applyAlignment="1">
      <alignment vertical="center"/>
    </xf>
    <xf numFmtId="2" fontId="5" fillId="0" borderId="1" xfId="0" applyNumberFormat="1" applyFont="1" applyBorder="1" applyAlignment="1">
      <alignment vertical="center"/>
    </xf>
    <xf numFmtId="1" fontId="5" fillId="0" borderId="1" xfId="0" applyNumberFormat="1" applyFont="1" applyBorder="1" applyAlignment="1">
      <alignment vertical="center"/>
    </xf>
    <xf numFmtId="0" fontId="5" fillId="0" borderId="0" xfId="0" applyFont="1" applyBorder="1" applyAlignment="1">
      <alignment vertical="center"/>
    </xf>
    <xf numFmtId="0" fontId="5" fillId="0" borderId="0" xfId="0" applyFont="1" applyAlignment="1">
      <alignment vertical="center" wrapText="1"/>
    </xf>
    <xf numFmtId="0" fontId="5" fillId="0" borderId="0" xfId="0" applyFont="1" applyAlignment="1">
      <alignment horizontal="left" vertical="center"/>
    </xf>
    <xf numFmtId="0" fontId="10" fillId="0" borderId="0" xfId="0" applyFont="1" applyAlignment="1">
      <alignment vertical="center"/>
    </xf>
    <xf numFmtId="2" fontId="10" fillId="0" borderId="0" xfId="0" applyNumberFormat="1" applyFont="1" applyAlignment="1">
      <alignment vertical="center"/>
    </xf>
    <xf numFmtId="2" fontId="5" fillId="0" borderId="4" xfId="0" applyNumberFormat="1" applyFont="1" applyBorder="1" applyAlignment="1">
      <alignment vertical="center"/>
    </xf>
    <xf numFmtId="0" fontId="12" fillId="0" borderId="0" xfId="0" applyFont="1" applyBorder="1" applyAlignment="1">
      <alignment vertical="center"/>
    </xf>
    <xf numFmtId="0" fontId="12" fillId="0" borderId="0" xfId="0" applyFont="1" applyAlignment="1">
      <alignment vertical="center"/>
    </xf>
    <xf numFmtId="0" fontId="5" fillId="0" borderId="0" xfId="0" applyFont="1" applyFill="1" applyBorder="1" applyAlignment="1" applyProtection="1">
      <alignment vertical="center"/>
      <protection locked="0"/>
    </xf>
    <xf numFmtId="1" fontId="5" fillId="0" borderId="0" xfId="0" applyNumberFormat="1" applyFont="1" applyFill="1" applyBorder="1" applyAlignment="1" applyProtection="1">
      <alignment vertical="center"/>
      <protection locked="0"/>
    </xf>
    <xf numFmtId="165" fontId="5" fillId="0" borderId="0" xfId="0" applyNumberFormat="1" applyFont="1" applyFill="1" applyBorder="1" applyAlignment="1" applyProtection="1">
      <alignment vertical="center"/>
      <protection locked="0"/>
    </xf>
    <xf numFmtId="166" fontId="5" fillId="0" borderId="0" xfId="0" applyNumberFormat="1" applyFont="1" applyFill="1" applyAlignment="1" applyProtection="1">
      <alignment vertical="center"/>
      <protection locked="0"/>
    </xf>
    <xf numFmtId="2" fontId="5" fillId="0" borderId="0" xfId="0" applyNumberFormat="1" applyFont="1" applyFill="1" applyAlignment="1" applyProtection="1">
      <alignment vertical="center"/>
      <protection locked="0"/>
    </xf>
    <xf numFmtId="167" fontId="5" fillId="0" borderId="0" xfId="0" applyNumberFormat="1" applyFont="1" applyFill="1" applyAlignment="1" applyProtection="1">
      <alignment vertical="center"/>
      <protection locked="0"/>
    </xf>
    <xf numFmtId="164" fontId="5" fillId="0"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169" fontId="5" fillId="0" borderId="0" xfId="0" applyNumberFormat="1" applyFont="1" applyFill="1" applyAlignment="1" applyProtection="1">
      <alignment vertical="center"/>
      <protection locked="0"/>
    </xf>
    <xf numFmtId="0" fontId="5" fillId="0" borderId="1" xfId="0" applyFont="1" applyFill="1" applyBorder="1" applyAlignment="1" applyProtection="1">
      <alignment vertical="center"/>
      <protection locked="0"/>
    </xf>
    <xf numFmtId="1" fontId="5" fillId="0" borderId="1" xfId="0" applyNumberFormat="1" applyFont="1" applyFill="1" applyBorder="1" applyAlignment="1" applyProtection="1">
      <alignment vertical="center"/>
      <protection locked="0"/>
    </xf>
    <xf numFmtId="165" fontId="5" fillId="0" borderId="1" xfId="0" applyNumberFormat="1" applyFont="1" applyFill="1" applyBorder="1" applyAlignment="1" applyProtection="1">
      <alignment vertical="center"/>
      <protection locked="0"/>
    </xf>
    <xf numFmtId="166" fontId="5" fillId="0" borderId="1" xfId="0" applyNumberFormat="1" applyFont="1" applyFill="1" applyBorder="1" applyAlignment="1" applyProtection="1">
      <alignment vertical="center"/>
      <protection locked="0"/>
    </xf>
    <xf numFmtId="2" fontId="5" fillId="0" borderId="1" xfId="0" applyNumberFormat="1" applyFont="1" applyFill="1" applyBorder="1" applyAlignment="1" applyProtection="1">
      <alignment vertical="center"/>
      <protection locked="0"/>
    </xf>
    <xf numFmtId="167" fontId="5" fillId="0" borderId="1" xfId="0" applyNumberFormat="1" applyFont="1" applyFill="1" applyBorder="1" applyAlignment="1" applyProtection="1">
      <alignment vertical="center"/>
      <protection locked="0"/>
    </xf>
    <xf numFmtId="164" fontId="5" fillId="0" borderId="1" xfId="0" applyNumberFormat="1" applyFont="1" applyFill="1" applyBorder="1" applyAlignment="1" applyProtection="1">
      <alignment vertical="center"/>
      <protection locked="0"/>
    </xf>
    <xf numFmtId="0" fontId="5" fillId="0" borderId="4" xfId="0" applyFont="1" applyFill="1" applyBorder="1" applyAlignment="1">
      <alignment vertical="center"/>
    </xf>
    <xf numFmtId="0" fontId="10" fillId="0" borderId="0" xfId="0" applyFont="1" applyFill="1"/>
    <xf numFmtId="19" fontId="5" fillId="0" borderId="2" xfId="0" applyNumberFormat="1" applyFont="1" applyFill="1" applyBorder="1" applyAlignment="1">
      <alignment vertical="center"/>
    </xf>
    <xf numFmtId="2" fontId="5" fillId="0" borderId="2" xfId="0" applyNumberFormat="1" applyFont="1" applyFill="1" applyBorder="1" applyAlignment="1">
      <alignment horizontal="center" vertical="center"/>
    </xf>
    <xf numFmtId="0" fontId="10" fillId="0" borderId="0" xfId="0" applyFont="1" applyFill="1" applyAlignment="1">
      <alignment vertical="center"/>
    </xf>
    <xf numFmtId="164" fontId="10" fillId="0" borderId="0" xfId="0" applyNumberFormat="1" applyFont="1" applyFill="1" applyAlignment="1">
      <alignment vertical="center"/>
    </xf>
    <xf numFmtId="2" fontId="10" fillId="0" borderId="0" xfId="0" applyNumberFormat="1" applyFont="1" applyFill="1" applyAlignment="1">
      <alignment vertical="center"/>
    </xf>
    <xf numFmtId="0" fontId="10" fillId="0" borderId="0" xfId="0" applyFont="1" applyFill="1" applyBorder="1" applyAlignment="1">
      <alignment vertical="center"/>
    </xf>
    <xf numFmtId="164" fontId="10" fillId="0" borderId="0" xfId="0" applyNumberFormat="1" applyFont="1" applyFill="1" applyBorder="1" applyAlignment="1">
      <alignment vertical="center"/>
    </xf>
    <xf numFmtId="2" fontId="10" fillId="0" borderId="0" xfId="0" applyNumberFormat="1" applyFont="1" applyFill="1" applyBorder="1" applyAlignment="1">
      <alignment vertical="center"/>
    </xf>
    <xf numFmtId="0" fontId="10" fillId="0" borderId="1" xfId="0" applyFont="1" applyFill="1" applyBorder="1" applyAlignment="1">
      <alignment vertical="center"/>
    </xf>
    <xf numFmtId="164" fontId="10" fillId="0" borderId="1" xfId="0" applyNumberFormat="1" applyFont="1" applyFill="1" applyBorder="1" applyAlignment="1">
      <alignment vertical="center"/>
    </xf>
    <xf numFmtId="2" fontId="10" fillId="0" borderId="1" xfId="0" applyNumberFormat="1" applyFont="1" applyFill="1" applyBorder="1" applyAlignment="1">
      <alignment vertical="center"/>
    </xf>
    <xf numFmtId="0" fontId="5" fillId="0" borderId="0" xfId="0" applyFont="1" applyFill="1" applyBorder="1" applyAlignment="1">
      <alignment horizontal="center" vertical="center"/>
    </xf>
    <xf numFmtId="0" fontId="11" fillId="0" borderId="0" xfId="0" applyFont="1" applyFill="1" applyBorder="1" applyAlignment="1">
      <alignment horizontal="center" vertical="center"/>
    </xf>
    <xf numFmtId="0" fontId="5" fillId="0" borderId="4" xfId="0" applyFont="1" applyFill="1" applyBorder="1" applyAlignment="1" applyProtection="1">
      <alignment horizontal="center" vertical="center"/>
      <protection hidden="1"/>
    </xf>
    <xf numFmtId="0" fontId="11" fillId="0" borderId="4" xfId="0" applyFont="1" applyFill="1" applyBorder="1" applyAlignment="1">
      <alignment horizontal="center" vertical="center"/>
    </xf>
    <xf numFmtId="0" fontId="5" fillId="0" borderId="4" xfId="0" applyFont="1" applyFill="1" applyBorder="1" applyAlignment="1">
      <alignment horizontal="center" vertical="center"/>
    </xf>
    <xf numFmtId="0" fontId="15" fillId="0" borderId="3" xfId="0" applyFont="1" applyFill="1" applyBorder="1" applyAlignment="1">
      <alignment vertical="center"/>
    </xf>
    <xf numFmtId="0" fontId="6" fillId="0" borderId="3" xfId="0" applyFont="1" applyFill="1" applyBorder="1" applyAlignment="1">
      <alignment vertical="center"/>
    </xf>
    <xf numFmtId="0" fontId="6" fillId="0" borderId="0" xfId="0" applyFont="1" applyFill="1" applyAlignment="1">
      <alignment vertical="center"/>
    </xf>
    <xf numFmtId="1" fontId="5" fillId="0" borderId="0" xfId="0" applyNumberFormat="1" applyFont="1" applyFill="1" applyBorder="1" applyAlignment="1" applyProtection="1">
      <alignment horizontal="right" vertical="center"/>
      <protection locked="0"/>
    </xf>
    <xf numFmtId="0" fontId="15" fillId="0" borderId="0" xfId="0" applyFont="1" applyAlignment="1">
      <alignment vertical="center"/>
    </xf>
    <xf numFmtId="1" fontId="5" fillId="0" borderId="1" xfId="0" applyNumberFormat="1" applyFont="1" applyFill="1" applyBorder="1" applyAlignment="1" applyProtection="1">
      <alignment horizontal="right" vertical="center"/>
      <protection locked="0"/>
    </xf>
    <xf numFmtId="19" fontId="12" fillId="0" borderId="0" xfId="0" applyNumberFormat="1" applyFont="1" applyFill="1" applyAlignment="1">
      <alignment horizontal="left" vertical="center"/>
    </xf>
    <xf numFmtId="0" fontId="16" fillId="0" borderId="0" xfId="0" applyFont="1" applyFill="1" applyAlignment="1">
      <alignment horizontal="left" vertical="center"/>
    </xf>
    <xf numFmtId="0" fontId="10" fillId="0" borderId="1" xfId="0" applyFont="1" applyFill="1" applyBorder="1" applyAlignment="1">
      <alignment horizontal="left" vertical="center" wrapText="1"/>
    </xf>
    <xf numFmtId="19" fontId="12" fillId="0" borderId="3" xfId="0" applyNumberFormat="1" applyFont="1" applyFill="1" applyBorder="1" applyAlignment="1">
      <alignment horizontal="left" vertical="center"/>
    </xf>
    <xf numFmtId="0" fontId="15" fillId="0" borderId="0" xfId="0" applyFont="1" applyBorder="1" applyAlignment="1">
      <alignment horizontal="left" vertical="center"/>
    </xf>
    <xf numFmtId="0" fontId="5" fillId="0" borderId="1" xfId="0" applyFont="1" applyFill="1" applyBorder="1" applyAlignment="1">
      <alignment horizontal="left" vertical="center"/>
    </xf>
    <xf numFmtId="0" fontId="13" fillId="0" borderId="1" xfId="0" applyFont="1" applyFill="1" applyBorder="1" applyAlignment="1">
      <alignment horizontal="left" vertical="center"/>
    </xf>
    <xf numFmtId="0" fontId="15" fillId="0" borderId="0" xfId="0" applyFont="1" applyAlignment="1">
      <alignment horizontal="left" vertical="center"/>
    </xf>
    <xf numFmtId="0" fontId="10" fillId="0" borderId="1" xfId="0" applyFont="1" applyBorder="1" applyAlignment="1">
      <alignment horizontal="left" vertical="center"/>
    </xf>
    <xf numFmtId="0" fontId="5" fillId="0" borderId="5" xfId="0" applyFont="1" applyFill="1" applyBorder="1" applyAlignment="1">
      <alignment horizontal="left" vertical="center"/>
    </xf>
    <xf numFmtId="0" fontId="5" fillId="0" borderId="1" xfId="0" applyFont="1" applyBorder="1" applyAlignment="1">
      <alignment horizontal="left" vertical="center"/>
    </xf>
    <xf numFmtId="0" fontId="5" fillId="0" borderId="5" xfId="0" applyFont="1" applyBorder="1" applyAlignment="1">
      <alignment horizontal="left" vertical="center" wrapText="1"/>
    </xf>
    <xf numFmtId="0" fontId="5" fillId="0" borderId="4" xfId="0" applyFont="1" applyBorder="1" applyAlignment="1">
      <alignment horizontal="center" vertical="center"/>
    </xf>
    <xf numFmtId="0" fontId="5" fillId="0" borderId="6" xfId="0" applyFont="1" applyBorder="1" applyAlignment="1">
      <alignment horizontal="center" vertical="center"/>
    </xf>
    <xf numFmtId="0" fontId="16" fillId="0" borderId="0" xfId="0" applyFont="1" applyAlignment="1">
      <alignment vertical="center"/>
    </xf>
  </cellXfs>
  <cellStyles count="2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5"/>
  <sheetViews>
    <sheetView tabSelected="1" zoomScale="80" zoomScaleNormal="80" zoomScalePageLayoutView="80" workbookViewId="0">
      <selection activeCell="A3" sqref="A3:C3"/>
    </sheetView>
  </sheetViews>
  <sheetFormatPr baseColWidth="10" defaultColWidth="10.83203125" defaultRowHeight="15" x14ac:dyDescent="0"/>
  <cols>
    <col min="1" max="1" width="16" style="49" customWidth="1"/>
    <col min="2" max="2" width="9.6640625" style="49" customWidth="1"/>
    <col min="3" max="3" width="10.83203125" style="49" customWidth="1"/>
    <col min="4" max="16384" width="10.83203125" style="49"/>
  </cols>
  <sheetData>
    <row r="1" spans="1:3">
      <c r="A1" s="86" t="s">
        <v>268</v>
      </c>
    </row>
    <row r="2" spans="1:3">
      <c r="A2" s="86" t="s">
        <v>269</v>
      </c>
    </row>
    <row r="3" spans="1:3" ht="35" customHeight="1" thickBot="1">
      <c r="A3" s="74" t="s">
        <v>72</v>
      </c>
      <c r="B3" s="74"/>
      <c r="C3" s="74"/>
    </row>
    <row r="4" spans="1:3" ht="20" customHeight="1" thickTop="1">
      <c r="A4" s="50" t="s">
        <v>0</v>
      </c>
      <c r="B4" s="51" t="s">
        <v>263</v>
      </c>
      <c r="C4" s="51" t="s">
        <v>71</v>
      </c>
    </row>
    <row r="5" spans="1:3" ht="20" customHeight="1">
      <c r="A5" s="75" t="s">
        <v>264</v>
      </c>
      <c r="B5" s="75"/>
      <c r="C5" s="75"/>
    </row>
    <row r="6" spans="1:3" ht="20" customHeight="1">
      <c r="A6" s="52" t="s">
        <v>1</v>
      </c>
      <c r="B6" s="53">
        <v>6.7937362856573165</v>
      </c>
      <c r="C6" s="54">
        <v>0.23</v>
      </c>
    </row>
    <row r="7" spans="1:3" ht="20" customHeight="1">
      <c r="A7" s="52" t="s">
        <v>2</v>
      </c>
      <c r="B7" s="53">
        <v>9.3421105126669133</v>
      </c>
      <c r="C7" s="54">
        <v>0.23</v>
      </c>
    </row>
    <row r="8" spans="1:3" ht="20" customHeight="1">
      <c r="A8" s="52" t="s">
        <v>3</v>
      </c>
      <c r="B8" s="53">
        <v>6.6421304608019112</v>
      </c>
      <c r="C8" s="54">
        <v>0.23</v>
      </c>
    </row>
    <row r="9" spans="1:3" ht="20" customHeight="1">
      <c r="A9" s="52" t="s">
        <v>4</v>
      </c>
      <c r="B9" s="53">
        <v>5.9778575703172594</v>
      </c>
      <c r="C9" s="54">
        <v>0.23</v>
      </c>
    </row>
    <row r="10" spans="1:3" ht="20" customHeight="1">
      <c r="A10" s="52" t="s">
        <v>5</v>
      </c>
      <c r="B10" s="53">
        <v>5.4003590664272645</v>
      </c>
      <c r="C10" s="54">
        <v>0.23</v>
      </c>
    </row>
    <row r="11" spans="1:3" ht="20" customHeight="1">
      <c r="A11" s="52" t="s">
        <v>6</v>
      </c>
      <c r="B11" s="53">
        <v>6.9019549172152823</v>
      </c>
      <c r="C11" s="54">
        <v>0.23</v>
      </c>
    </row>
    <row r="12" spans="1:3" ht="20" customHeight="1">
      <c r="A12" s="52" t="s">
        <v>7</v>
      </c>
      <c r="B12" s="53">
        <v>7.4196090165567403</v>
      </c>
      <c r="C12" s="54">
        <v>0.23</v>
      </c>
    </row>
    <row r="13" spans="1:3" ht="20" customHeight="1">
      <c r="A13" s="52" t="s">
        <v>8</v>
      </c>
      <c r="B13" s="53">
        <v>5.0273289447434939</v>
      </c>
      <c r="C13" s="54">
        <v>0.23</v>
      </c>
    </row>
    <row r="14" spans="1:3" ht="20" customHeight="1">
      <c r="A14" s="52" t="s">
        <v>9</v>
      </c>
      <c r="B14" s="53">
        <v>8.8882904448434523</v>
      </c>
      <c r="C14" s="54">
        <v>0.23</v>
      </c>
    </row>
    <row r="15" spans="1:3" ht="20" customHeight="1">
      <c r="A15" s="52" t="s">
        <v>10</v>
      </c>
      <c r="B15" s="53">
        <v>7.2495511669660635</v>
      </c>
      <c r="C15" s="54">
        <v>0.23</v>
      </c>
    </row>
    <row r="16" spans="1:3" ht="20" customHeight="1">
      <c r="A16" s="52" t="s">
        <v>11</v>
      </c>
      <c r="B16" s="53">
        <v>10.781368442050734</v>
      </c>
      <c r="C16" s="54">
        <v>0.23</v>
      </c>
    </row>
    <row r="17" spans="1:3" ht="20" customHeight="1">
      <c r="A17" s="52" t="s">
        <v>12</v>
      </c>
      <c r="B17" s="53">
        <v>6.4581089168162427</v>
      </c>
      <c r="C17" s="54">
        <v>0.23</v>
      </c>
    </row>
    <row r="18" spans="1:3" ht="20" customHeight="1">
      <c r="A18" s="52" t="s">
        <v>13</v>
      </c>
      <c r="B18" s="53">
        <v>7.3901855176540705</v>
      </c>
      <c r="C18" s="54">
        <v>0.23</v>
      </c>
    </row>
    <row r="19" spans="1:3" ht="20" customHeight="1">
      <c r="A19" s="52" t="s">
        <v>14</v>
      </c>
      <c r="B19" s="53">
        <v>8.9780570516657008</v>
      </c>
      <c r="C19" s="54">
        <v>0.23</v>
      </c>
    </row>
    <row r="20" spans="1:3" ht="20" customHeight="1">
      <c r="A20" s="52" t="s">
        <v>15</v>
      </c>
      <c r="B20" s="53">
        <v>7.3188709355675359</v>
      </c>
      <c r="C20" s="54">
        <v>0.23</v>
      </c>
    </row>
    <row r="21" spans="1:3" ht="20" customHeight="1">
      <c r="A21" s="52" t="s">
        <v>16</v>
      </c>
      <c r="B21" s="53">
        <v>6.3613604627967186</v>
      </c>
      <c r="C21" s="54">
        <v>0.23</v>
      </c>
    </row>
    <row r="22" spans="1:3" ht="20" customHeight="1">
      <c r="A22" s="52" t="s">
        <v>17</v>
      </c>
      <c r="B22" s="53">
        <v>12.006682625174506</v>
      </c>
      <c r="C22" s="54">
        <v>0.23</v>
      </c>
    </row>
    <row r="23" spans="1:3" ht="20" customHeight="1">
      <c r="A23" s="72" t="s">
        <v>265</v>
      </c>
      <c r="B23" s="72"/>
      <c r="C23" s="72"/>
    </row>
    <row r="24" spans="1:3" ht="20" customHeight="1">
      <c r="A24" s="52" t="s">
        <v>18</v>
      </c>
      <c r="B24" s="53">
        <v>-2.9434470377019499</v>
      </c>
      <c r="C24" s="54">
        <v>0.23</v>
      </c>
    </row>
    <row r="25" spans="1:3" ht="20" customHeight="1">
      <c r="A25" s="52" t="s">
        <v>19</v>
      </c>
      <c r="B25" s="53">
        <v>-3.6166965888690488</v>
      </c>
      <c r="C25" s="54">
        <v>0.23</v>
      </c>
    </row>
    <row r="26" spans="1:3" ht="20" customHeight="1">
      <c r="A26" s="52" t="s">
        <v>20</v>
      </c>
      <c r="B26" s="53">
        <v>-3.0322162377817801</v>
      </c>
      <c r="C26" s="54">
        <v>0.23</v>
      </c>
    </row>
    <row r="27" spans="1:3" ht="20" customHeight="1">
      <c r="A27" s="52" t="s">
        <v>21</v>
      </c>
      <c r="B27" s="53">
        <v>-5.0689208059046624</v>
      </c>
      <c r="C27" s="54">
        <v>0.23</v>
      </c>
    </row>
    <row r="28" spans="1:3" ht="20" customHeight="1">
      <c r="A28" s="52" t="s">
        <v>22</v>
      </c>
      <c r="B28" s="53">
        <v>-2.6836225812886898</v>
      </c>
      <c r="C28" s="54">
        <v>0.23</v>
      </c>
    </row>
    <row r="29" spans="1:3" ht="20" customHeight="1">
      <c r="A29" s="52" t="s">
        <v>23</v>
      </c>
      <c r="B29" s="53">
        <v>-3.0890684221023905</v>
      </c>
      <c r="C29" s="54">
        <v>0.23</v>
      </c>
    </row>
    <row r="30" spans="1:3" ht="20" customHeight="1">
      <c r="A30" s="52" t="s">
        <v>24</v>
      </c>
      <c r="B30" s="53">
        <v>-3.3050069818471677</v>
      </c>
      <c r="C30" s="54">
        <v>0.23</v>
      </c>
    </row>
    <row r="31" spans="1:3" ht="20" customHeight="1">
      <c r="A31" s="52" t="s">
        <v>25</v>
      </c>
      <c r="B31" s="53">
        <v>-3.0247356872132407</v>
      </c>
      <c r="C31" s="54">
        <v>0.23</v>
      </c>
    </row>
    <row r="32" spans="1:3" ht="20" customHeight="1">
      <c r="A32" s="52" t="s">
        <v>26</v>
      </c>
      <c r="B32" s="53">
        <v>-4.6100000000000003</v>
      </c>
      <c r="C32" s="54">
        <v>0.23</v>
      </c>
    </row>
    <row r="33" spans="1:3" ht="20" customHeight="1">
      <c r="A33" s="73" t="s">
        <v>73</v>
      </c>
      <c r="B33" s="73"/>
      <c r="C33" s="73"/>
    </row>
    <row r="34" spans="1:3" ht="20" customHeight="1">
      <c r="A34" s="52" t="s">
        <v>74</v>
      </c>
      <c r="B34" s="53">
        <v>5.6272691003391069</v>
      </c>
      <c r="C34" s="52">
        <v>0.23</v>
      </c>
    </row>
    <row r="35" spans="1:3" ht="20" customHeight="1">
      <c r="A35" s="52" t="s">
        <v>75</v>
      </c>
      <c r="B35" s="53">
        <v>5.8975663275483887</v>
      </c>
      <c r="C35" s="52">
        <v>0.23</v>
      </c>
    </row>
    <row r="36" spans="1:3" ht="20" customHeight="1">
      <c r="A36" s="52" t="s">
        <v>76</v>
      </c>
      <c r="B36" s="53">
        <v>5.387392778775248</v>
      </c>
      <c r="C36" s="52">
        <v>0.23</v>
      </c>
    </row>
    <row r="37" spans="1:3" ht="20" customHeight="1">
      <c r="A37" s="52" t="s">
        <v>77</v>
      </c>
      <c r="B37" s="53">
        <v>5.5170556552960788</v>
      </c>
      <c r="C37" s="54">
        <v>0.23</v>
      </c>
    </row>
    <row r="38" spans="1:3" ht="20" customHeight="1">
      <c r="A38" s="72" t="s">
        <v>266</v>
      </c>
      <c r="B38" s="72"/>
      <c r="C38" s="72"/>
    </row>
    <row r="39" spans="1:3" ht="20" customHeight="1">
      <c r="A39" s="52" t="s">
        <v>27</v>
      </c>
      <c r="B39" s="53">
        <v>7.3667108375366492</v>
      </c>
      <c r="C39" s="54">
        <v>0.2</v>
      </c>
    </row>
    <row r="40" spans="1:3" ht="20" customHeight="1">
      <c r="A40" s="52" t="s">
        <v>28</v>
      </c>
      <c r="B40" s="53">
        <v>7.2131101991964037</v>
      </c>
      <c r="C40" s="54">
        <v>0.2</v>
      </c>
    </row>
    <row r="41" spans="1:3" ht="20" customHeight="1">
      <c r="A41" s="52" t="s">
        <v>29</v>
      </c>
      <c r="B41" s="53">
        <v>7.062003077712264</v>
      </c>
      <c r="C41" s="54">
        <v>0.2</v>
      </c>
    </row>
    <row r="42" spans="1:3" ht="20" customHeight="1">
      <c r="A42" s="52" t="s">
        <v>30</v>
      </c>
      <c r="B42" s="53">
        <v>6.9617637000941031</v>
      </c>
      <c r="C42" s="54">
        <v>0.2</v>
      </c>
    </row>
    <row r="43" spans="1:3" ht="20" customHeight="1">
      <c r="A43" s="52" t="s">
        <v>31</v>
      </c>
      <c r="B43" s="53">
        <v>7.0066470035051172</v>
      </c>
      <c r="C43" s="54">
        <v>0.2</v>
      </c>
    </row>
    <row r="44" spans="1:3" ht="20" customHeight="1">
      <c r="A44" s="52" t="s">
        <v>32</v>
      </c>
      <c r="B44" s="53">
        <v>7.4509917072754224</v>
      </c>
      <c r="C44" s="54">
        <v>0.2</v>
      </c>
    </row>
    <row r="45" spans="1:3" ht="20" customHeight="1">
      <c r="A45" s="52" t="s">
        <v>33</v>
      </c>
      <c r="B45" s="53">
        <v>6.5338762075746732</v>
      </c>
      <c r="C45" s="54">
        <v>0.2</v>
      </c>
    </row>
    <row r="46" spans="1:3" ht="20" customHeight="1">
      <c r="A46" s="52" t="s">
        <v>34</v>
      </c>
      <c r="B46" s="53">
        <v>7.7362500356217829</v>
      </c>
      <c r="C46" s="54">
        <v>0.2</v>
      </c>
    </row>
    <row r="47" spans="1:3" ht="20" customHeight="1">
      <c r="A47" s="52" t="s">
        <v>35</v>
      </c>
      <c r="B47" s="53">
        <v>7.5188153657633201</v>
      </c>
      <c r="C47" s="54">
        <v>0.2</v>
      </c>
    </row>
    <row r="48" spans="1:3" ht="20" customHeight="1">
      <c r="A48" s="52" t="s">
        <v>36</v>
      </c>
      <c r="B48" s="53">
        <v>7.3662121341653837</v>
      </c>
      <c r="C48" s="54">
        <v>0.2</v>
      </c>
    </row>
    <row r="49" spans="1:3" ht="20" customHeight="1">
      <c r="A49" s="52" t="s">
        <v>37</v>
      </c>
      <c r="B49" s="53">
        <v>7.2550012823802685</v>
      </c>
      <c r="C49" s="54">
        <v>0.2</v>
      </c>
    </row>
    <row r="50" spans="1:3" ht="20" customHeight="1">
      <c r="A50" s="52" t="s">
        <v>38</v>
      </c>
      <c r="B50" s="53">
        <v>6.5543230457952291</v>
      </c>
      <c r="C50" s="54">
        <v>0.2</v>
      </c>
    </row>
    <row r="51" spans="1:3" ht="20" customHeight="1">
      <c r="A51" s="52" t="s">
        <v>39</v>
      </c>
      <c r="B51" s="53">
        <v>7.4125915476901945</v>
      </c>
      <c r="C51" s="54">
        <v>0.2</v>
      </c>
    </row>
    <row r="52" spans="1:3" ht="20" customHeight="1">
      <c r="A52" s="52" t="s">
        <v>40</v>
      </c>
      <c r="B52" s="53">
        <v>5.7828289304951426</v>
      </c>
      <c r="C52" s="54">
        <v>0.2</v>
      </c>
    </row>
    <row r="53" spans="1:3" ht="20" customHeight="1">
      <c r="A53" s="52" t="s">
        <v>41</v>
      </c>
      <c r="B53" s="53">
        <v>7.6385041748597278</v>
      </c>
      <c r="C53" s="54">
        <v>0.2</v>
      </c>
    </row>
    <row r="54" spans="1:3" ht="20" customHeight="1">
      <c r="A54" s="55" t="s">
        <v>42</v>
      </c>
      <c r="B54" s="56">
        <v>7.2220868598785177</v>
      </c>
      <c r="C54" s="57">
        <v>0.2</v>
      </c>
    </row>
    <row r="55" spans="1:3" ht="20" customHeight="1">
      <c r="A55" s="72" t="s">
        <v>267</v>
      </c>
      <c r="B55" s="72"/>
      <c r="C55" s="72"/>
    </row>
    <row r="56" spans="1:3" ht="20" customHeight="1">
      <c r="A56" s="52" t="s">
        <v>43</v>
      </c>
      <c r="B56" s="53">
        <v>6.570719974220963</v>
      </c>
      <c r="C56" s="54">
        <v>0.2</v>
      </c>
    </row>
    <row r="57" spans="1:3" ht="20" customHeight="1">
      <c r="A57" s="52" t="s">
        <v>44</v>
      </c>
      <c r="B57" s="53">
        <v>6.7756870597984529</v>
      </c>
      <c r="C57" s="54">
        <v>0.2</v>
      </c>
    </row>
    <row r="58" spans="1:3" ht="20" customHeight="1">
      <c r="A58" s="52" t="s">
        <v>45</v>
      </c>
      <c r="B58" s="53">
        <v>5.7653140296765946</v>
      </c>
      <c r="C58" s="54">
        <v>0.2</v>
      </c>
    </row>
    <row r="59" spans="1:3" ht="20" customHeight="1">
      <c r="A59" s="52" t="s">
        <v>46</v>
      </c>
      <c r="B59" s="53">
        <v>6.8574744126808982</v>
      </c>
      <c r="C59" s="54">
        <v>0.2</v>
      </c>
    </row>
    <row r="60" spans="1:3" ht="20" customHeight="1">
      <c r="A60" s="52" t="s">
        <v>47</v>
      </c>
      <c r="B60" s="53">
        <v>7.1337560803449227</v>
      </c>
      <c r="C60" s="54">
        <v>0.2</v>
      </c>
    </row>
    <row r="61" spans="1:3" ht="20" customHeight="1">
      <c r="A61" s="52" t="s">
        <v>48</v>
      </c>
      <c r="B61" s="53">
        <v>6.2784797986773286</v>
      </c>
      <c r="C61" s="54">
        <v>0.2</v>
      </c>
    </row>
    <row r="62" spans="1:3" ht="20" customHeight="1">
      <c r="A62" s="52" t="s">
        <v>49</v>
      </c>
      <c r="B62" s="53">
        <v>5.2356910494254292</v>
      </c>
      <c r="C62" s="54">
        <v>0.2</v>
      </c>
    </row>
    <row r="63" spans="1:3" ht="20" customHeight="1">
      <c r="A63" s="52" t="s">
        <v>50</v>
      </c>
      <c r="B63" s="53">
        <v>6.8789186576439851</v>
      </c>
      <c r="C63" s="54">
        <v>0.2</v>
      </c>
    </row>
    <row r="64" spans="1:3" ht="20" customHeight="1">
      <c r="A64" s="52" t="s">
        <v>51</v>
      </c>
      <c r="B64" s="53">
        <v>6.8484977519985621</v>
      </c>
      <c r="C64" s="54">
        <v>0.2</v>
      </c>
    </row>
    <row r="65" spans="1:3" ht="20" customHeight="1">
      <c r="A65" s="52" t="s">
        <v>52</v>
      </c>
      <c r="B65" s="53">
        <v>7.3372270558088379</v>
      </c>
      <c r="C65" s="54">
        <v>0.2</v>
      </c>
    </row>
    <row r="66" spans="1:3" ht="20" customHeight="1">
      <c r="A66" s="52" t="s">
        <v>53</v>
      </c>
      <c r="B66" s="53">
        <v>6.9407578756771402</v>
      </c>
      <c r="C66" s="54">
        <v>0.2</v>
      </c>
    </row>
    <row r="67" spans="1:3" ht="20" customHeight="1">
      <c r="A67" s="52" t="s">
        <v>54</v>
      </c>
      <c r="B67" s="53">
        <v>6.9951165431417559</v>
      </c>
      <c r="C67" s="54">
        <v>0.2</v>
      </c>
    </row>
    <row r="68" spans="1:3" ht="20" customHeight="1">
      <c r="A68" s="52" t="s">
        <v>55</v>
      </c>
      <c r="B68" s="53">
        <v>7.0185556015896831</v>
      </c>
      <c r="C68" s="54">
        <v>0.2</v>
      </c>
    </row>
    <row r="69" spans="1:3" ht="20" customHeight="1">
      <c r="A69" s="52" t="s">
        <v>56</v>
      </c>
      <c r="B69" s="53">
        <v>6.4260959965628315</v>
      </c>
      <c r="C69" s="54">
        <v>0.2</v>
      </c>
    </row>
    <row r="70" spans="1:3" ht="20" customHeight="1">
      <c r="A70" s="52" t="s">
        <v>57</v>
      </c>
      <c r="B70" s="53">
        <v>6.4999040955056939</v>
      </c>
      <c r="C70" s="54">
        <v>0.2</v>
      </c>
    </row>
    <row r="71" spans="1:3" ht="20" customHeight="1">
      <c r="A71" s="52" t="s">
        <v>58</v>
      </c>
      <c r="B71" s="53">
        <v>6.05855161196276</v>
      </c>
      <c r="C71" s="54">
        <v>0.2</v>
      </c>
    </row>
    <row r="72" spans="1:3" ht="20" customHeight="1">
      <c r="A72" s="52" t="s">
        <v>59</v>
      </c>
      <c r="B72" s="53">
        <v>6.6375462259663296</v>
      </c>
      <c r="C72" s="54">
        <v>0.2</v>
      </c>
    </row>
    <row r="73" spans="1:3" ht="20" customHeight="1">
      <c r="A73" s="52" t="s">
        <v>60</v>
      </c>
      <c r="B73" s="53">
        <v>6.5602472034250523</v>
      </c>
      <c r="C73" s="54">
        <v>0.2</v>
      </c>
    </row>
    <row r="74" spans="1:3" ht="20" customHeight="1">
      <c r="A74" s="52" t="s">
        <v>61</v>
      </c>
      <c r="B74" s="53">
        <v>7.8404187573847048</v>
      </c>
      <c r="C74" s="54">
        <v>0.2</v>
      </c>
    </row>
    <row r="75" spans="1:3" ht="20" customHeight="1">
      <c r="A75" s="52" t="s">
        <v>62</v>
      </c>
      <c r="B75" s="53">
        <v>6.680933419263769</v>
      </c>
      <c r="C75" s="54">
        <v>0.2</v>
      </c>
    </row>
    <row r="76" spans="1:3" ht="20" customHeight="1">
      <c r="A76" s="52" t="s">
        <v>63</v>
      </c>
      <c r="B76" s="53">
        <v>6.0111747916954181</v>
      </c>
      <c r="C76" s="54">
        <v>0.2</v>
      </c>
    </row>
    <row r="77" spans="1:3" ht="20" customHeight="1">
      <c r="A77" s="52" t="s">
        <v>64</v>
      </c>
      <c r="B77" s="53">
        <v>6.3453060504229173</v>
      </c>
      <c r="C77" s="54">
        <v>0.2</v>
      </c>
    </row>
    <row r="78" spans="1:3" ht="20" customHeight="1">
      <c r="A78" s="52" t="s">
        <v>65</v>
      </c>
      <c r="B78" s="53">
        <v>6.36924381224211</v>
      </c>
      <c r="C78" s="54">
        <v>0.2</v>
      </c>
    </row>
    <row r="79" spans="1:3" ht="20" customHeight="1">
      <c r="A79" s="52" t="s">
        <v>66</v>
      </c>
      <c r="B79" s="53">
        <v>5.9498342770335286</v>
      </c>
      <c r="C79" s="54">
        <v>0.2</v>
      </c>
    </row>
    <row r="80" spans="1:3" ht="20" customHeight="1">
      <c r="A80" s="52" t="s">
        <v>67</v>
      </c>
      <c r="B80" s="53">
        <v>5.4596088631096782</v>
      </c>
      <c r="C80" s="54">
        <v>0.2</v>
      </c>
    </row>
    <row r="81" spans="1:3" ht="20" customHeight="1">
      <c r="A81" s="52" t="s">
        <v>68</v>
      </c>
      <c r="B81" s="53">
        <v>6.8370275744601203</v>
      </c>
      <c r="C81" s="54">
        <v>0.2</v>
      </c>
    </row>
    <row r="82" spans="1:3" ht="20" customHeight="1">
      <c r="A82" s="52" t="s">
        <v>69</v>
      </c>
      <c r="B82" s="53">
        <v>6.7038737743404306</v>
      </c>
      <c r="C82" s="54">
        <v>0.2</v>
      </c>
    </row>
    <row r="83" spans="1:3" ht="20" customHeight="1">
      <c r="A83" s="55" t="s">
        <v>70</v>
      </c>
      <c r="B83" s="56">
        <v>6.5502731360001851</v>
      </c>
      <c r="C83" s="57">
        <v>0.2</v>
      </c>
    </row>
    <row r="84" spans="1:3" ht="20" customHeight="1">
      <c r="A84" s="73" t="s">
        <v>73</v>
      </c>
      <c r="B84" s="73"/>
      <c r="C84" s="73"/>
    </row>
    <row r="85" spans="1:3" ht="20" customHeight="1">
      <c r="A85" s="52" t="s">
        <v>74</v>
      </c>
      <c r="B85" s="53">
        <v>5.2845639798063457</v>
      </c>
      <c r="C85" s="54">
        <v>0.2</v>
      </c>
    </row>
    <row r="86" spans="1:3" ht="20" customHeight="1">
      <c r="A86" s="52" t="s">
        <v>78</v>
      </c>
      <c r="B86" s="53">
        <v>5.7434313641673835</v>
      </c>
      <c r="C86" s="54">
        <v>0.2</v>
      </c>
    </row>
    <row r="87" spans="1:3" ht="20" customHeight="1">
      <c r="A87" s="52" t="s">
        <v>75</v>
      </c>
      <c r="B87" s="53">
        <v>5.4516296091700953</v>
      </c>
      <c r="C87" s="54">
        <v>0.2</v>
      </c>
    </row>
    <row r="88" spans="1:3" ht="20" customHeight="1">
      <c r="A88" s="52" t="s">
        <v>76</v>
      </c>
      <c r="B88" s="53">
        <v>5.6266744924734278</v>
      </c>
      <c r="C88" s="54">
        <v>0.2</v>
      </c>
    </row>
    <row r="89" spans="1:3" ht="20" customHeight="1">
      <c r="A89" s="52" t="s">
        <v>77</v>
      </c>
      <c r="B89" s="53">
        <v>5.9528264972609</v>
      </c>
      <c r="C89" s="54">
        <v>0.2</v>
      </c>
    </row>
    <row r="90" spans="1:3" ht="20" customHeight="1">
      <c r="A90" s="52" t="s">
        <v>79</v>
      </c>
      <c r="B90" s="53">
        <v>5.5907678497445277</v>
      </c>
      <c r="C90" s="54">
        <v>0.2</v>
      </c>
    </row>
    <row r="91" spans="1:3" ht="20" customHeight="1">
      <c r="A91" s="52" t="s">
        <v>80</v>
      </c>
      <c r="B91" s="53">
        <v>5.9932214703309681</v>
      </c>
      <c r="C91" s="54">
        <v>0.2</v>
      </c>
    </row>
    <row r="92" spans="1:3" ht="20" customHeight="1">
      <c r="A92" s="52" t="s">
        <v>81</v>
      </c>
      <c r="B92" s="53">
        <v>5.1424938018294615</v>
      </c>
      <c r="C92" s="54">
        <v>0.2</v>
      </c>
    </row>
    <row r="93" spans="1:3" ht="20" customHeight="1">
      <c r="A93" s="52" t="s">
        <v>82</v>
      </c>
      <c r="B93" s="53">
        <v>5.9638582542532177</v>
      </c>
      <c r="C93" s="54">
        <v>0.2</v>
      </c>
    </row>
    <row r="94" spans="1:3" ht="20" customHeight="1" thickBot="1">
      <c r="A94" s="58" t="s">
        <v>83</v>
      </c>
      <c r="B94" s="59">
        <v>5.8785799777721355</v>
      </c>
      <c r="C94" s="60">
        <v>0.2</v>
      </c>
    </row>
    <row r="95" spans="1:3" ht="16" thickTop="1"/>
  </sheetData>
  <mergeCells count="7">
    <mergeCell ref="A23:C23"/>
    <mergeCell ref="A55:C55"/>
    <mergeCell ref="A33:C33"/>
    <mergeCell ref="A84:C84"/>
    <mergeCell ref="A3:C3"/>
    <mergeCell ref="A5:C5"/>
    <mergeCell ref="A38:C38"/>
  </mergeCells>
  <phoneticPr fontId="1"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72"/>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3"/>
  <sheetViews>
    <sheetView zoomScale="80" zoomScaleNormal="80" zoomScalePageLayoutView="80" workbookViewId="0">
      <selection activeCell="A3" sqref="A3:P3"/>
    </sheetView>
  </sheetViews>
  <sheetFormatPr baseColWidth="10" defaultColWidth="10.6640625" defaultRowHeight="15" x14ac:dyDescent="0"/>
  <cols>
    <col min="1" max="1" width="14" style="3" customWidth="1"/>
    <col min="2" max="4" width="6.6640625" style="3" customWidth="1"/>
    <col min="5" max="5" width="7.33203125" style="3" customWidth="1"/>
    <col min="6" max="6" width="8.1640625" style="3" customWidth="1"/>
    <col min="7" max="9" width="7.33203125" style="3" customWidth="1"/>
    <col min="10" max="10" width="7.6640625" style="3" customWidth="1"/>
    <col min="11" max="16" width="7" style="3" customWidth="1"/>
    <col min="17" max="16384" width="10.6640625" style="3"/>
  </cols>
  <sheetData>
    <row r="1" spans="1:16">
      <c r="A1" s="86" t="s">
        <v>268</v>
      </c>
    </row>
    <row r="2" spans="1:16">
      <c r="A2" s="86" t="s">
        <v>269</v>
      </c>
    </row>
    <row r="3" spans="1:16" s="1" customFormat="1" ht="35" customHeight="1" thickBot="1">
      <c r="A3" s="77" t="s">
        <v>84</v>
      </c>
      <c r="B3" s="78"/>
      <c r="C3" s="78"/>
      <c r="D3" s="78"/>
      <c r="E3" s="78"/>
      <c r="F3" s="78"/>
      <c r="G3" s="78"/>
      <c r="H3" s="78"/>
      <c r="I3" s="78"/>
      <c r="J3" s="78"/>
      <c r="K3" s="78"/>
      <c r="L3" s="78"/>
      <c r="M3" s="78"/>
      <c r="N3" s="78"/>
      <c r="O3" s="78"/>
      <c r="P3" s="78"/>
    </row>
    <row r="4" spans="1:16" s="1" customFormat="1" ht="20" customHeight="1" thickTop="1">
      <c r="A4" s="1" t="s">
        <v>85</v>
      </c>
      <c r="B4" s="61" t="s">
        <v>86</v>
      </c>
      <c r="C4" s="61" t="s">
        <v>87</v>
      </c>
      <c r="D4" s="61" t="s">
        <v>88</v>
      </c>
      <c r="E4" s="61" t="s">
        <v>89</v>
      </c>
      <c r="F4" s="62" t="s">
        <v>257</v>
      </c>
      <c r="G4" s="61" t="s">
        <v>90</v>
      </c>
      <c r="H4" s="62" t="s">
        <v>258</v>
      </c>
      <c r="I4" s="61" t="s">
        <v>90</v>
      </c>
      <c r="J4" s="61" t="s">
        <v>229</v>
      </c>
      <c r="K4" s="62" t="s">
        <v>259</v>
      </c>
      <c r="L4" s="61" t="s">
        <v>90</v>
      </c>
      <c r="M4" s="62" t="s">
        <v>257</v>
      </c>
      <c r="N4" s="61" t="s">
        <v>90</v>
      </c>
      <c r="O4" s="62" t="s">
        <v>258</v>
      </c>
      <c r="P4" s="61" t="s">
        <v>90</v>
      </c>
    </row>
    <row r="5" spans="1:16" s="2" customFormat="1" ht="20" customHeight="1">
      <c r="A5" s="48" t="s">
        <v>91</v>
      </c>
      <c r="B5" s="63" t="s">
        <v>92</v>
      </c>
      <c r="C5" s="63" t="s">
        <v>92</v>
      </c>
      <c r="D5" s="63" t="s">
        <v>92</v>
      </c>
      <c r="E5" s="63" t="s">
        <v>93</v>
      </c>
      <c r="F5" s="64" t="s">
        <v>260</v>
      </c>
      <c r="G5" s="65" t="s">
        <v>94</v>
      </c>
      <c r="H5" s="64" t="s">
        <v>261</v>
      </c>
      <c r="I5" s="65" t="s">
        <v>94</v>
      </c>
      <c r="J5" s="65"/>
      <c r="K5" s="64" t="s">
        <v>262</v>
      </c>
      <c r="L5" s="65"/>
      <c r="M5" s="64" t="s">
        <v>260</v>
      </c>
      <c r="N5" s="65"/>
      <c r="O5" s="64" t="s">
        <v>261</v>
      </c>
      <c r="P5" s="65"/>
    </row>
    <row r="6" spans="1:16" s="4" customFormat="1" ht="20" customHeight="1">
      <c r="A6" s="66" t="s">
        <v>254</v>
      </c>
      <c r="B6" s="67"/>
      <c r="C6" s="67"/>
      <c r="D6" s="67"/>
      <c r="E6" s="67"/>
      <c r="F6" s="68"/>
      <c r="G6" s="68"/>
      <c r="H6" s="68"/>
      <c r="I6" s="68"/>
      <c r="J6" s="68"/>
      <c r="K6" s="68"/>
      <c r="L6" s="68"/>
      <c r="M6" s="68"/>
      <c r="N6" s="68"/>
      <c r="O6" s="68"/>
      <c r="P6" s="68"/>
    </row>
    <row r="7" spans="1:16" s="4" customFormat="1" ht="20" customHeight="1">
      <c r="A7" s="32" t="s">
        <v>95</v>
      </c>
      <c r="B7" s="33">
        <v>403.43777377451852</v>
      </c>
      <c r="C7" s="33">
        <v>394.9637186952221</v>
      </c>
      <c r="D7" s="69">
        <v>8.4395399903731576</v>
      </c>
      <c r="E7" s="34">
        <v>0.97899538508748418</v>
      </c>
      <c r="F7" s="35">
        <v>0.10406853033822329</v>
      </c>
      <c r="G7" s="36">
        <v>2.8999567253323102</v>
      </c>
      <c r="H7" s="37">
        <v>1.5410418738780253E-2</v>
      </c>
      <c r="I7" s="36">
        <v>1.5585798524028531</v>
      </c>
      <c r="J7" s="35">
        <v>0.53744934839476</v>
      </c>
      <c r="K7" s="38">
        <v>146.79231344679761</v>
      </c>
      <c r="L7" s="38">
        <v>56.365645489768525</v>
      </c>
      <c r="M7" s="38">
        <v>100.52497386412197</v>
      </c>
      <c r="N7" s="38">
        <v>2.7793232575157449</v>
      </c>
      <c r="O7" s="38">
        <v>98.584265606138786</v>
      </c>
      <c r="P7" s="38">
        <v>1.5250056636954001</v>
      </c>
    </row>
    <row r="8" spans="1:16" s="4" customFormat="1" ht="20" customHeight="1">
      <c r="A8" s="32" t="s">
        <v>96</v>
      </c>
      <c r="B8" s="33">
        <v>394.96046309122113</v>
      </c>
      <c r="C8" s="33">
        <v>358.03262213860683</v>
      </c>
      <c r="D8" s="69">
        <v>8.1405594447143006</v>
      </c>
      <c r="E8" s="34">
        <v>0.90650243656392171</v>
      </c>
      <c r="F8" s="35">
        <v>0.10575698686189963</v>
      </c>
      <c r="G8" s="36">
        <v>2.6207177069323371</v>
      </c>
      <c r="H8" s="37">
        <v>1.5364506019655885E-2</v>
      </c>
      <c r="I8" s="36">
        <v>1.6181673683484321</v>
      </c>
      <c r="J8" s="35">
        <v>0.61745199189826738</v>
      </c>
      <c r="K8" s="38">
        <v>191.34815508903714</v>
      </c>
      <c r="L8" s="38">
        <v>47.256717554569313</v>
      </c>
      <c r="M8" s="38">
        <v>102.07661715956378</v>
      </c>
      <c r="N8" s="38">
        <v>2.5482637813044051</v>
      </c>
      <c r="O8" s="38">
        <v>98.292778450034419</v>
      </c>
      <c r="P8" s="38">
        <v>1.5786703237411355</v>
      </c>
    </row>
    <row r="9" spans="1:16" s="4" customFormat="1" ht="20" customHeight="1">
      <c r="A9" s="32" t="s">
        <v>230</v>
      </c>
      <c r="B9" s="33">
        <v>453.80488933179231</v>
      </c>
      <c r="C9" s="33">
        <v>389.52363740285705</v>
      </c>
      <c r="D9" s="69">
        <v>9.1952923818089136</v>
      </c>
      <c r="E9" s="34">
        <v>0.858350464175063</v>
      </c>
      <c r="F9" s="35">
        <v>0.10179289155115136</v>
      </c>
      <c r="G9" s="36">
        <v>3.1088869739163711</v>
      </c>
      <c r="H9" s="37">
        <v>1.5507354573427737E-2</v>
      </c>
      <c r="I9" s="36">
        <v>1.5304441646956537</v>
      </c>
      <c r="J9" s="35">
        <v>0.49228041338785011</v>
      </c>
      <c r="K9" s="38">
        <v>79.825612426936942</v>
      </c>
      <c r="L9" s="38">
        <v>63.028596311050343</v>
      </c>
      <c r="M9" s="38">
        <v>98.42996838779257</v>
      </c>
      <c r="N9" s="38">
        <v>2.9206315893504362</v>
      </c>
      <c r="O9" s="38">
        <v>99.199641125435534</v>
      </c>
      <c r="P9" s="38">
        <v>1.5067496289575544</v>
      </c>
    </row>
    <row r="10" spans="1:16" s="4" customFormat="1" ht="20" customHeight="1">
      <c r="A10" s="32" t="s">
        <v>231</v>
      </c>
      <c r="B10" s="33">
        <v>421.7914411057447</v>
      </c>
      <c r="C10" s="33">
        <v>203.58728412309978</v>
      </c>
      <c r="D10" s="69">
        <v>7.777988387514517</v>
      </c>
      <c r="E10" s="34">
        <v>0.48267286692538575</v>
      </c>
      <c r="F10" s="35">
        <v>0.10510341595850552</v>
      </c>
      <c r="G10" s="36">
        <v>2.9980745070071779</v>
      </c>
      <c r="H10" s="37">
        <v>1.5390809922395275E-2</v>
      </c>
      <c r="I10" s="36">
        <v>1.5565474071642249</v>
      </c>
      <c r="J10" s="35">
        <v>0.51918236305542798</v>
      </c>
      <c r="K10" s="38">
        <v>172.91983530189927</v>
      </c>
      <c r="L10" s="38">
        <v>58.730047738128874</v>
      </c>
      <c r="M10" s="38">
        <v>101.47628541732171</v>
      </c>
      <c r="N10" s="38">
        <v>2.8993867517652094</v>
      </c>
      <c r="O10" s="38">
        <v>98.4597762664052</v>
      </c>
      <c r="P10" s="38">
        <v>1.5211079689677471</v>
      </c>
    </row>
    <row r="11" spans="1:16" s="4" customFormat="1" ht="20" customHeight="1">
      <c r="A11" s="32" t="s">
        <v>97</v>
      </c>
      <c r="B11" s="33">
        <v>261.20277318451497</v>
      </c>
      <c r="C11" s="33">
        <v>154.71188099101343</v>
      </c>
      <c r="D11" s="69">
        <v>4.980730868224911</v>
      </c>
      <c r="E11" s="34">
        <v>0.59230566010003338</v>
      </c>
      <c r="F11" s="35">
        <v>0.10029069495048051</v>
      </c>
      <c r="G11" s="36">
        <v>3.1784022976072106</v>
      </c>
      <c r="H11" s="37">
        <v>1.5165885956928547E-2</v>
      </c>
      <c r="I11" s="36">
        <v>1.5939222508387285</v>
      </c>
      <c r="J11" s="35">
        <v>0.50148536956403433</v>
      </c>
      <c r="K11" s="38">
        <v>97.364014017349859</v>
      </c>
      <c r="L11" s="38">
        <v>63.82124188284476</v>
      </c>
      <c r="M11" s="38">
        <v>97.044639314059992</v>
      </c>
      <c r="N11" s="38">
        <v>2.9459259985255422</v>
      </c>
      <c r="O11" s="38">
        <v>97.031642740507436</v>
      </c>
      <c r="P11" s="38">
        <v>1.5352101111489602</v>
      </c>
    </row>
    <row r="12" spans="1:16" s="4" customFormat="1" ht="20" customHeight="1">
      <c r="A12" s="32" t="s">
        <v>232</v>
      </c>
      <c r="B12" s="33">
        <v>1760.7007059884063</v>
      </c>
      <c r="C12" s="33">
        <v>506.10704723506296</v>
      </c>
      <c r="D12" s="69">
        <v>31.34208000455558</v>
      </c>
      <c r="E12" s="34">
        <v>0.28744638172388826</v>
      </c>
      <c r="F12" s="35">
        <v>0.10267422612614208</v>
      </c>
      <c r="G12" s="36">
        <v>1.9875470377973719</v>
      </c>
      <c r="H12" s="37">
        <v>1.567306159856946E-2</v>
      </c>
      <c r="I12" s="36">
        <v>1.5273507041646519</v>
      </c>
      <c r="J12" s="35">
        <v>0.76846015471275753</v>
      </c>
      <c r="K12" s="38">
        <v>75.055230243701317</v>
      </c>
      <c r="L12" s="38">
        <v>29.951015525806881</v>
      </c>
      <c r="M12" s="38">
        <v>99.24185823835785</v>
      </c>
      <c r="N12" s="38">
        <v>1.8808914036551605</v>
      </c>
      <c r="O12" s="38">
        <v>100.2514591823782</v>
      </c>
      <c r="P12" s="38">
        <v>1.5195257555827983</v>
      </c>
    </row>
    <row r="13" spans="1:16" s="4" customFormat="1" ht="20" customHeight="1">
      <c r="A13" s="32" t="s">
        <v>233</v>
      </c>
      <c r="B13" s="33">
        <v>1482.6473812283486</v>
      </c>
      <c r="C13" s="33">
        <v>327.00250155162126</v>
      </c>
      <c r="D13" s="69">
        <v>26.646808758123001</v>
      </c>
      <c r="E13" s="34">
        <v>0.22055311714151826</v>
      </c>
      <c r="F13" s="35">
        <v>0.10679577834999521</v>
      </c>
      <c r="G13" s="36">
        <v>1.8539727234877768</v>
      </c>
      <c r="H13" s="37">
        <v>1.611513754022122E-2</v>
      </c>
      <c r="I13" s="36">
        <v>1.5003759195521806</v>
      </c>
      <c r="J13" s="35">
        <v>0.80927615630159133</v>
      </c>
      <c r="K13" s="38">
        <v>102.41443746892253</v>
      </c>
      <c r="L13" s="38">
        <v>25.550514764714247</v>
      </c>
      <c r="M13" s="38">
        <v>103.03006004866873</v>
      </c>
      <c r="N13" s="38">
        <v>1.8180615851649122</v>
      </c>
      <c r="O13" s="38">
        <v>103.05667742905744</v>
      </c>
      <c r="P13" s="38">
        <v>1.5341261116878779</v>
      </c>
    </row>
    <row r="14" spans="1:16" s="4" customFormat="1" ht="20" customHeight="1">
      <c r="A14" s="32" t="s">
        <v>40</v>
      </c>
      <c r="B14" s="33">
        <v>556.49885788905749</v>
      </c>
      <c r="C14" s="33">
        <v>548.13767027506719</v>
      </c>
      <c r="D14" s="69">
        <v>11.778752109878585</v>
      </c>
      <c r="E14" s="34">
        <v>0.98497537327263096</v>
      </c>
      <c r="F14" s="35">
        <v>0.10279297458012188</v>
      </c>
      <c r="G14" s="36">
        <v>2.2947359412666848</v>
      </c>
      <c r="H14" s="37">
        <v>1.5760879609983691E-2</v>
      </c>
      <c r="I14" s="36">
        <v>1.5251468921556692</v>
      </c>
      <c r="J14" s="35">
        <v>0.66462849373152511</v>
      </c>
      <c r="K14" s="38">
        <v>64.512923146378441</v>
      </c>
      <c r="L14" s="38">
        <v>40.329500294275178</v>
      </c>
      <c r="M14" s="38">
        <v>99.351200302342647</v>
      </c>
      <c r="N14" s="38">
        <v>2.1741873006776853</v>
      </c>
      <c r="O14" s="38">
        <v>100.80881058140228</v>
      </c>
      <c r="P14" s="38">
        <v>1.5257038455250838</v>
      </c>
    </row>
    <row r="15" spans="1:16" s="4" customFormat="1" ht="20" customHeight="1">
      <c r="A15" s="32" t="s">
        <v>39</v>
      </c>
      <c r="B15" s="33">
        <v>358.18042565989356</v>
      </c>
      <c r="C15" s="33">
        <v>259.91569649376828</v>
      </c>
      <c r="D15" s="69">
        <v>7.0500184740240162</v>
      </c>
      <c r="E15" s="34">
        <v>0.72565578092357419</v>
      </c>
      <c r="F15" s="35">
        <v>9.9380283587899521E-2</v>
      </c>
      <c r="G15" s="36">
        <v>2.6451262923963168</v>
      </c>
      <c r="H15" s="37">
        <v>1.5357942640360929E-2</v>
      </c>
      <c r="I15" s="36">
        <v>1.5072879763672513</v>
      </c>
      <c r="J15" s="35">
        <v>0.56983592076495693</v>
      </c>
      <c r="K15" s="38">
        <v>45.750989576090504</v>
      </c>
      <c r="L15" s="38">
        <v>51.140346487695204</v>
      </c>
      <c r="M15" s="38">
        <v>96.204135137879945</v>
      </c>
      <c r="N15" s="38">
        <v>2.430795091976981</v>
      </c>
      <c r="O15" s="38">
        <v>98.2511082932904</v>
      </c>
      <c r="P15" s="38">
        <v>1.4698662651498191</v>
      </c>
    </row>
    <row r="16" spans="1:16" s="4" customFormat="1" ht="20" customHeight="1">
      <c r="A16" s="70" t="s">
        <v>255</v>
      </c>
    </row>
    <row r="17" spans="1:19" s="4" customFormat="1" ht="20" customHeight="1">
      <c r="A17" s="39" t="s">
        <v>98</v>
      </c>
      <c r="B17" s="33">
        <v>1435.2371708333083</v>
      </c>
      <c r="C17" s="33">
        <v>604.01905546406681</v>
      </c>
      <c r="D17" s="69">
        <v>25.639186536228685</v>
      </c>
      <c r="E17" s="34">
        <v>0.42084964613435233</v>
      </c>
      <c r="F17" s="35">
        <v>0.10387803931983065</v>
      </c>
      <c r="G17" s="36">
        <v>1.9976408063849931</v>
      </c>
      <c r="H17" s="37">
        <v>1.5231722313446725E-2</v>
      </c>
      <c r="I17" s="36">
        <v>1.5651302774480684</v>
      </c>
      <c r="J17" s="35">
        <v>0.78348934024850436</v>
      </c>
      <c r="K17" s="38">
        <v>169.79878587512329</v>
      </c>
      <c r="L17" s="38">
        <v>28.732822835623978</v>
      </c>
      <c r="M17" s="38">
        <v>100.34976912410556</v>
      </c>
      <c r="N17" s="38">
        <v>1.9105503318479351</v>
      </c>
      <c r="O17" s="38">
        <v>97.449697234639771</v>
      </c>
      <c r="P17" s="38">
        <v>1.5139220972708034</v>
      </c>
    </row>
    <row r="18" spans="1:19" s="4" customFormat="1" ht="20" customHeight="1">
      <c r="A18" s="39" t="s">
        <v>99</v>
      </c>
      <c r="B18" s="33">
        <v>2895.2912672715693</v>
      </c>
      <c r="C18" s="33">
        <v>1623.7250290289917</v>
      </c>
      <c r="D18" s="69">
        <v>55.461444933466446</v>
      </c>
      <c r="E18" s="34">
        <v>0.56081577953265427</v>
      </c>
      <c r="F18" s="35">
        <v>0.10522918411911655</v>
      </c>
      <c r="G18" s="36">
        <v>1.7365541669901563</v>
      </c>
      <c r="H18" s="37">
        <v>1.5724099676203356E-2</v>
      </c>
      <c r="I18" s="36">
        <v>1.5026815858392264</v>
      </c>
      <c r="J18" s="35">
        <v>0.86532376265792843</v>
      </c>
      <c r="K18" s="38">
        <v>125.50501923371982</v>
      </c>
      <c r="L18" s="38">
        <v>20.36444934285797</v>
      </c>
      <c r="M18" s="38">
        <v>101.59183622542821</v>
      </c>
      <c r="N18" s="38">
        <v>1.6802015395776526</v>
      </c>
      <c r="O18" s="38">
        <v>100.57538656972378</v>
      </c>
      <c r="P18" s="38">
        <v>1.499773653631062</v>
      </c>
    </row>
    <row r="19" spans="1:19" s="4" customFormat="1" ht="20" customHeight="1">
      <c r="A19" s="39" t="s">
        <v>100</v>
      </c>
      <c r="B19" s="33">
        <v>870.99936969884845</v>
      </c>
      <c r="C19" s="33">
        <v>551.25726214221925</v>
      </c>
      <c r="D19" s="69">
        <v>16.53951516602903</v>
      </c>
      <c r="E19" s="34">
        <v>0.63290202188414746</v>
      </c>
      <c r="F19" s="35">
        <v>0.10021786415019848</v>
      </c>
      <c r="G19" s="36">
        <v>2.368058279318495</v>
      </c>
      <c r="H19" s="37">
        <v>1.5190557661167101E-2</v>
      </c>
      <c r="I19" s="36">
        <v>1.5183359834296992</v>
      </c>
      <c r="J19" s="35">
        <v>0.64117340214560181</v>
      </c>
      <c r="K19" s="38">
        <v>91.794898549720017</v>
      </c>
      <c r="L19" s="38">
        <v>42.497588248076603</v>
      </c>
      <c r="M19" s="38">
        <v>96.9774265235597</v>
      </c>
      <c r="N19" s="38">
        <v>2.1925906873986185</v>
      </c>
      <c r="O19" s="38">
        <v>97.188308851630453</v>
      </c>
      <c r="P19" s="38">
        <v>1.4647434912414687</v>
      </c>
    </row>
    <row r="20" spans="1:19" s="4" customFormat="1" ht="20" customHeight="1">
      <c r="A20" s="39" t="s">
        <v>101</v>
      </c>
      <c r="B20" s="33">
        <v>2078.2604373522881</v>
      </c>
      <c r="C20" s="33">
        <v>943.15620265350913</v>
      </c>
      <c r="D20" s="69">
        <v>36.547488757944173</v>
      </c>
      <c r="E20" s="34">
        <v>0.4538200245273849</v>
      </c>
      <c r="F20" s="35">
        <v>0.10479388487788563</v>
      </c>
      <c r="G20" s="36">
        <v>13.408502236080922</v>
      </c>
      <c r="H20" s="37">
        <v>1.4841957860668598E-2</v>
      </c>
      <c r="I20" s="36">
        <v>1.5719375286991657</v>
      </c>
      <c r="J20" s="35">
        <v>0.11723438613965684</v>
      </c>
      <c r="K20" s="38">
        <v>250.23383488638774</v>
      </c>
      <c r="L20" s="38">
        <v>280.57159734219471</v>
      </c>
      <c r="M20" s="38">
        <v>101.1918444927102</v>
      </c>
      <c r="N20" s="38">
        <v>12.996948198068987</v>
      </c>
      <c r="O20" s="38">
        <v>94.974335722904343</v>
      </c>
      <c r="P20" s="38">
        <v>1.4821637707074093</v>
      </c>
    </row>
    <row r="21" spans="1:19" s="4" customFormat="1" ht="20" customHeight="1">
      <c r="A21" s="32" t="s">
        <v>102</v>
      </c>
      <c r="B21" s="33">
        <v>532.52926504529603</v>
      </c>
      <c r="C21" s="33">
        <v>451.60502038587134</v>
      </c>
      <c r="D21" s="69">
        <v>10.558360063839395</v>
      </c>
      <c r="E21" s="34">
        <v>0.8480379389993874</v>
      </c>
      <c r="F21" s="35">
        <v>0.10149606007187713</v>
      </c>
      <c r="G21" s="36">
        <v>2.3707090268816451</v>
      </c>
      <c r="H21" s="37">
        <v>1.5208360704154893E-2</v>
      </c>
      <c r="I21" s="36">
        <v>1.5111487112215423</v>
      </c>
      <c r="J21" s="35">
        <v>0.6374247932101812</v>
      </c>
      <c r="K21" s="38">
        <v>118.9761542553651</v>
      </c>
      <c r="L21" s="38">
        <v>42.501243662346546</v>
      </c>
      <c r="M21" s="38">
        <v>98.156379528437725</v>
      </c>
      <c r="N21" s="38">
        <v>2.2204918431300986</v>
      </c>
      <c r="O21" s="38">
        <v>97.301356379154498</v>
      </c>
      <c r="P21" s="38">
        <v>1.4594922434508495</v>
      </c>
    </row>
    <row r="22" spans="1:19" s="4" customFormat="1" ht="20" customHeight="1">
      <c r="A22" s="76" t="s">
        <v>103</v>
      </c>
      <c r="B22" s="76"/>
      <c r="C22" s="76"/>
      <c r="D22" s="76"/>
    </row>
    <row r="23" spans="1:19" s="4" customFormat="1" ht="20" customHeight="1">
      <c r="A23" s="39" t="s">
        <v>234</v>
      </c>
      <c r="B23" s="33">
        <v>1925.511712541107</v>
      </c>
      <c r="C23" s="33">
        <v>1002.8553148970436</v>
      </c>
      <c r="D23" s="69">
        <v>58.316799403682737</v>
      </c>
      <c r="E23" s="34">
        <v>0.52082535170537636</v>
      </c>
      <c r="F23" s="35">
        <v>0.17119548326291165</v>
      </c>
      <c r="G23" s="36">
        <v>1.9653791128739297</v>
      </c>
      <c r="H23" s="37">
        <v>2.5047405108720024E-2</v>
      </c>
      <c r="I23" s="36">
        <v>1.5044214843978387</v>
      </c>
      <c r="J23" s="35">
        <v>0.765461215367226</v>
      </c>
      <c r="K23" s="38">
        <v>174.93036102558625</v>
      </c>
      <c r="L23" s="38">
        <v>29.240862563086502</v>
      </c>
      <c r="M23" s="38">
        <v>160.45591482338656</v>
      </c>
      <c r="N23" s="38">
        <v>2.9212164299160239</v>
      </c>
      <c r="O23" s="38">
        <v>159.47694058005328</v>
      </c>
      <c r="P23" s="38">
        <v>2.3702074545656204</v>
      </c>
    </row>
    <row r="24" spans="1:19" s="4" customFormat="1" ht="20" customHeight="1">
      <c r="A24" s="39" t="s">
        <v>235</v>
      </c>
      <c r="B24" s="33">
        <v>933.72297160573612</v>
      </c>
      <c r="C24" s="33">
        <v>316.32909727212967</v>
      </c>
      <c r="D24" s="69">
        <v>27.366086080461436</v>
      </c>
      <c r="E24" s="34">
        <v>0.33878260136208732</v>
      </c>
      <c r="F24" s="35">
        <v>0.17122724867055977</v>
      </c>
      <c r="G24" s="36">
        <v>2.2175628745194356</v>
      </c>
      <c r="H24" s="37">
        <v>2.5480481125064278E-2</v>
      </c>
      <c r="I24" s="36">
        <v>1.5315796679164573</v>
      </c>
      <c r="J24" s="35">
        <v>0.69065895966911972</v>
      </c>
      <c r="K24" s="38">
        <v>135.22608949997755</v>
      </c>
      <c r="L24" s="38">
        <v>37.260681182668485</v>
      </c>
      <c r="M24" s="38">
        <v>160.48345388042173</v>
      </c>
      <c r="N24" s="38">
        <v>3.2971788024115654</v>
      </c>
      <c r="O24" s="38">
        <v>162.1999344334379</v>
      </c>
      <c r="P24" s="38">
        <v>2.4536955401428528</v>
      </c>
    </row>
    <row r="25" spans="1:19" s="4" customFormat="1" ht="20" customHeight="1">
      <c r="A25" s="39" t="s">
        <v>236</v>
      </c>
      <c r="B25" s="33">
        <v>668.92491780598618</v>
      </c>
      <c r="C25" s="33">
        <v>227.82132520588164</v>
      </c>
      <c r="D25" s="69">
        <v>19.486671292683088</v>
      </c>
      <c r="E25" s="34">
        <v>0.34057832073757272</v>
      </c>
      <c r="F25" s="35">
        <v>0.17564658549081744</v>
      </c>
      <c r="G25" s="36">
        <v>1.9400169559332769</v>
      </c>
      <c r="H25" s="37">
        <v>2.5245270071934965E-2</v>
      </c>
      <c r="I25" s="36">
        <v>1.5008346330046971</v>
      </c>
      <c r="J25" s="35">
        <v>0.77361933792104232</v>
      </c>
      <c r="K25" s="38">
        <v>216.2979259534934</v>
      </c>
      <c r="L25" s="38">
        <v>28.216560564064519</v>
      </c>
      <c r="M25" s="38">
        <v>164.30754101504289</v>
      </c>
      <c r="N25" s="38">
        <v>2.9473283190843969</v>
      </c>
      <c r="O25" s="38">
        <v>160.72117222016274</v>
      </c>
      <c r="P25" s="38">
        <v>2.3827778615740645</v>
      </c>
    </row>
    <row r="26" spans="1:19" s="4" customFormat="1" ht="20" customHeight="1">
      <c r="A26" s="39" t="s">
        <v>237</v>
      </c>
      <c r="B26" s="33">
        <v>1315.0458298858548</v>
      </c>
      <c r="C26" s="33">
        <v>554.68271743416801</v>
      </c>
      <c r="D26" s="69">
        <v>39.083093083755244</v>
      </c>
      <c r="E26" s="34">
        <v>0.42179725210209151</v>
      </c>
      <c r="F26" s="35">
        <v>0.17192205946862871</v>
      </c>
      <c r="G26" s="36">
        <v>1.7610926068693276</v>
      </c>
      <c r="H26" s="37">
        <v>2.5312995410230212E-2</v>
      </c>
      <c r="I26" s="36">
        <v>1.5064420223904667</v>
      </c>
      <c r="J26" s="35">
        <v>0.85540193429603339</v>
      </c>
      <c r="K26" s="38">
        <v>160.18364461169386</v>
      </c>
      <c r="L26" s="38">
        <v>21.200363214215091</v>
      </c>
      <c r="M26" s="38">
        <v>161.08563414081434</v>
      </c>
      <c r="N26" s="38">
        <v>2.6266765307022819</v>
      </c>
      <c r="O26" s="38">
        <v>161.14699341118444</v>
      </c>
      <c r="P26" s="38">
        <v>2.3979409148514872</v>
      </c>
    </row>
    <row r="27" spans="1:19" s="4" customFormat="1" ht="20" customHeight="1">
      <c r="A27" s="39" t="s">
        <v>238</v>
      </c>
      <c r="B27" s="33">
        <v>1356.2191261697978</v>
      </c>
      <c r="C27" s="33">
        <v>554.96195603025296</v>
      </c>
      <c r="D27" s="69">
        <v>39.954305239850726</v>
      </c>
      <c r="E27" s="34">
        <v>0.40919785403525716</v>
      </c>
      <c r="F27" s="35">
        <v>0.16986580402104753</v>
      </c>
      <c r="G27" s="36">
        <v>1.7500815870006319</v>
      </c>
      <c r="H27" s="37">
        <v>2.5061931757169743E-2</v>
      </c>
      <c r="I27" s="36">
        <v>1.5267761575787855</v>
      </c>
      <c r="J27" s="35">
        <v>0.87240284619841224</v>
      </c>
      <c r="K27" s="38">
        <v>155.35180839341891</v>
      </c>
      <c r="L27" s="38">
        <v>19.906693647785467</v>
      </c>
      <c r="M27" s="38">
        <v>159.30247734528584</v>
      </c>
      <c r="N27" s="38">
        <v>2.5835121309606688</v>
      </c>
      <c r="O27" s="38">
        <v>159.56829648083601</v>
      </c>
      <c r="P27" s="38">
        <v>2.4067949022545387</v>
      </c>
    </row>
    <row r="28" spans="1:19" s="4" customFormat="1" ht="20" customHeight="1">
      <c r="A28" s="39" t="s">
        <v>239</v>
      </c>
      <c r="B28" s="33">
        <v>1364.7624482308695</v>
      </c>
      <c r="C28" s="33">
        <v>608.76440482980536</v>
      </c>
      <c r="D28" s="69">
        <v>40.31875806497348</v>
      </c>
      <c r="E28" s="34">
        <v>0.4460588768535812</v>
      </c>
      <c r="F28" s="35">
        <v>0.1691575036973004</v>
      </c>
      <c r="G28" s="36">
        <v>1.7895241365921977</v>
      </c>
      <c r="H28" s="37">
        <v>2.4933026751715812E-2</v>
      </c>
      <c r="I28" s="36">
        <v>1.5143169607773532</v>
      </c>
      <c r="J28" s="35">
        <v>0.84621209058463842</v>
      </c>
      <c r="K28" s="38">
        <v>157.6417570571351</v>
      </c>
      <c r="L28" s="38">
        <v>22.165400803391133</v>
      </c>
      <c r="M28" s="38">
        <v>158.68752309069654</v>
      </c>
      <c r="N28" s="38">
        <v>2.6323798017291731</v>
      </c>
      <c r="O28" s="38">
        <v>158.75758711499225</v>
      </c>
      <c r="P28" s="38">
        <v>2.3751689781805196</v>
      </c>
    </row>
    <row r="29" spans="1:19" s="4" customFormat="1" ht="20" customHeight="1">
      <c r="A29" s="79" t="s">
        <v>256</v>
      </c>
      <c r="B29" s="79"/>
      <c r="C29" s="79"/>
      <c r="D29" s="79"/>
    </row>
    <row r="30" spans="1:19" s="39" customFormat="1" ht="20" customHeight="1">
      <c r="A30" s="39" t="s">
        <v>240</v>
      </c>
      <c r="B30" s="33">
        <v>36.349725282849761</v>
      </c>
      <c r="C30" s="33">
        <v>88.019678990179912</v>
      </c>
      <c r="D30" s="69">
        <v>20.799494202078147</v>
      </c>
      <c r="E30" s="34">
        <v>2.4214675160614942</v>
      </c>
      <c r="F30" s="35">
        <v>4.6849803669109162</v>
      </c>
      <c r="G30" s="36">
        <v>2.3329622080680483</v>
      </c>
      <c r="H30" s="37">
        <v>0.31517351312894731</v>
      </c>
      <c r="I30" s="36">
        <v>1.5015012931470766</v>
      </c>
      <c r="J30" s="35">
        <v>0.64360292162232902</v>
      </c>
      <c r="K30" s="38">
        <v>1762.7213229150914</v>
      </c>
      <c r="L30" s="38">
        <v>32.282409528212817</v>
      </c>
      <c r="M30" s="38">
        <v>1764.5607693626557</v>
      </c>
      <c r="N30" s="38">
        <v>19.71174647865115</v>
      </c>
      <c r="O30" s="38">
        <v>1766.1151076402459</v>
      </c>
      <c r="P30" s="38">
        <v>23.237697869175733</v>
      </c>
      <c r="Q30" s="4"/>
      <c r="R30" s="5"/>
      <c r="S30" s="40"/>
    </row>
    <row r="31" spans="1:19" s="39" customFormat="1" ht="20" customHeight="1">
      <c r="A31" s="39" t="s">
        <v>241</v>
      </c>
      <c r="B31" s="33">
        <v>205.4175993624284</v>
      </c>
      <c r="C31" s="33">
        <v>13.273820358173452</v>
      </c>
      <c r="D31" s="69">
        <v>34.941713206449663</v>
      </c>
      <c r="E31" s="34">
        <v>6.4618710370350482E-2</v>
      </c>
      <c r="F31" s="35">
        <v>2.1690810574754558</v>
      </c>
      <c r="G31" s="36">
        <v>3.703685192957483</v>
      </c>
      <c r="H31" s="37">
        <v>0.15169659158307472</v>
      </c>
      <c r="I31" s="36">
        <v>3.4145993992283663</v>
      </c>
      <c r="J31" s="35">
        <v>0.9219464455891635</v>
      </c>
      <c r="K31" s="38">
        <v>1691.457640300948</v>
      </c>
      <c r="L31" s="38">
        <v>26.222741539325021</v>
      </c>
      <c r="M31" s="38">
        <v>1171.1851130954424</v>
      </c>
      <c r="N31" s="38">
        <v>26.07174605071183</v>
      </c>
      <c r="O31" s="38">
        <v>910.46673471331883</v>
      </c>
      <c r="P31" s="38">
        <v>29.058565789107593</v>
      </c>
      <c r="Q31" s="4"/>
      <c r="R31" s="5"/>
      <c r="S31" s="40"/>
    </row>
    <row r="32" spans="1:19" s="39" customFormat="1" ht="20" customHeight="1">
      <c r="A32" s="39" t="s">
        <v>242</v>
      </c>
      <c r="B32" s="33">
        <v>199.73080253782246</v>
      </c>
      <c r="C32" s="33">
        <v>76.37356075654786</v>
      </c>
      <c r="D32" s="69">
        <v>75.046262889890968</v>
      </c>
      <c r="E32" s="34">
        <v>0.38238248575647321</v>
      </c>
      <c r="F32" s="35">
        <v>4.6007416517495381</v>
      </c>
      <c r="G32" s="36">
        <v>1.7271724144637604</v>
      </c>
      <c r="H32" s="37">
        <v>0.30769688563691555</v>
      </c>
      <c r="I32" s="36">
        <v>1.6033529982574168</v>
      </c>
      <c r="J32" s="35">
        <v>0.92831091142410016</v>
      </c>
      <c r="K32" s="38">
        <v>1773.4318765789992</v>
      </c>
      <c r="L32" s="38">
        <v>11.675601952765513</v>
      </c>
      <c r="M32" s="38">
        <v>1749.4024742695926</v>
      </c>
      <c r="N32" s="38">
        <v>14.509322780960954</v>
      </c>
      <c r="O32" s="38">
        <v>1729.3633351795152</v>
      </c>
      <c r="P32" s="38">
        <v>24.365979445322594</v>
      </c>
      <c r="Q32" s="4"/>
      <c r="R32" s="5"/>
      <c r="S32" s="40"/>
    </row>
    <row r="33" spans="1:19" s="39" customFormat="1" ht="20" customHeight="1">
      <c r="A33" s="39" t="s">
        <v>243</v>
      </c>
      <c r="B33" s="33">
        <v>144.62823279344914</v>
      </c>
      <c r="C33" s="33">
        <v>14.878468923919248</v>
      </c>
      <c r="D33" s="69">
        <v>77.870034081174808</v>
      </c>
      <c r="E33" s="34">
        <v>0.10287389008733819</v>
      </c>
      <c r="F33" s="35">
        <v>10.266935233238328</v>
      </c>
      <c r="G33" s="36">
        <v>1.6434877070035603</v>
      </c>
      <c r="H33" s="37">
        <v>0.45084538898549104</v>
      </c>
      <c r="I33" s="36">
        <v>1.509444128406751</v>
      </c>
      <c r="J33" s="35">
        <v>0.91843956116885095</v>
      </c>
      <c r="K33" s="38">
        <v>2509.2109555597781</v>
      </c>
      <c r="L33" s="38">
        <v>10.891789500867333</v>
      </c>
      <c r="M33" s="38">
        <v>2459.1281421601607</v>
      </c>
      <c r="N33" s="38">
        <v>15.321592658600558</v>
      </c>
      <c r="O33" s="38">
        <v>2399.0099173239992</v>
      </c>
      <c r="P33" s="38">
        <v>30.308349179074323</v>
      </c>
      <c r="Q33" s="4"/>
      <c r="R33" s="5"/>
      <c r="S33" s="40"/>
    </row>
    <row r="34" spans="1:19" s="39" customFormat="1" ht="20" customHeight="1">
      <c r="A34" s="39" t="s">
        <v>244</v>
      </c>
      <c r="B34" s="33">
        <v>442.85452181364235</v>
      </c>
      <c r="C34" s="33">
        <v>89.078099315127105</v>
      </c>
      <c r="D34" s="69">
        <v>157.66992239651807</v>
      </c>
      <c r="E34" s="34">
        <v>0.20114528570312773</v>
      </c>
      <c r="F34" s="35">
        <v>4.7768297831504318</v>
      </c>
      <c r="G34" s="36">
        <v>2.3317482054628669</v>
      </c>
      <c r="H34" s="37">
        <v>0.30307236596397291</v>
      </c>
      <c r="I34" s="36">
        <v>1.5228851926469651</v>
      </c>
      <c r="J34" s="35">
        <v>0.65310876580889776</v>
      </c>
      <c r="K34" s="38">
        <v>1869.0672190474561</v>
      </c>
      <c r="L34" s="38">
        <v>31.518067062706656</v>
      </c>
      <c r="M34" s="38">
        <v>1780.8346974565416</v>
      </c>
      <c r="N34" s="38">
        <v>19.768905507072887</v>
      </c>
      <c r="O34" s="38">
        <v>1706.5259278784129</v>
      </c>
      <c r="P34" s="38">
        <v>22.873543036900259</v>
      </c>
      <c r="Q34" s="4"/>
      <c r="R34" s="5"/>
      <c r="S34" s="40"/>
    </row>
    <row r="35" spans="1:19" s="39" customFormat="1" ht="20" customHeight="1">
      <c r="A35" s="39" t="s">
        <v>245</v>
      </c>
      <c r="B35" s="33">
        <v>48.755719582497193</v>
      </c>
      <c r="C35" s="33">
        <v>84.173658415157931</v>
      </c>
      <c r="D35" s="69">
        <v>21.804514124250897</v>
      </c>
      <c r="E35" s="34">
        <v>1.726436593202809</v>
      </c>
      <c r="F35" s="35">
        <v>4.3831496035743207</v>
      </c>
      <c r="G35" s="36">
        <v>5.3467529823024895</v>
      </c>
      <c r="H35" s="37">
        <v>0.27401445096289057</v>
      </c>
      <c r="I35" s="36">
        <v>4.6468201611839755</v>
      </c>
      <c r="J35" s="35">
        <v>0.86909198471759219</v>
      </c>
      <c r="K35" s="38">
        <v>1895.6912886069392</v>
      </c>
      <c r="L35" s="38">
        <v>46.813273039344018</v>
      </c>
      <c r="M35" s="38">
        <v>1709.1675189634325</v>
      </c>
      <c r="N35" s="38">
        <v>45.195949562538473</v>
      </c>
      <c r="O35" s="38">
        <v>1561.1468175383777</v>
      </c>
      <c r="P35" s="38">
        <v>64.75190104312945</v>
      </c>
      <c r="Q35" s="4"/>
      <c r="R35" s="5"/>
      <c r="S35" s="40"/>
    </row>
    <row r="36" spans="1:19" s="39" customFormat="1" ht="20" customHeight="1">
      <c r="A36" s="39" t="s">
        <v>246</v>
      </c>
      <c r="B36" s="33">
        <v>376.62171518460678</v>
      </c>
      <c r="C36" s="33">
        <v>123.22848087617024</v>
      </c>
      <c r="D36" s="69">
        <v>156.37774558024307</v>
      </c>
      <c r="E36" s="34">
        <v>0.32719430640309188</v>
      </c>
      <c r="F36" s="35">
        <v>5.3882417415030446</v>
      </c>
      <c r="G36" s="36">
        <v>1.713190773167897</v>
      </c>
      <c r="H36" s="37">
        <v>0.34683156527596448</v>
      </c>
      <c r="I36" s="36">
        <v>1.5347189994946884</v>
      </c>
      <c r="J36" s="35">
        <v>0.89582492710768402</v>
      </c>
      <c r="K36" s="38">
        <v>1843.0010361536961</v>
      </c>
      <c r="L36" s="38">
        <v>13.715317808369321</v>
      </c>
      <c r="M36" s="38">
        <v>1882.9863153803462</v>
      </c>
      <c r="N36" s="38">
        <v>14.77944850846491</v>
      </c>
      <c r="O36" s="38">
        <v>1919.4510573471421</v>
      </c>
      <c r="P36" s="38">
        <v>25.527719629584887</v>
      </c>
      <c r="Q36" s="4"/>
      <c r="R36" s="5"/>
      <c r="S36" s="40"/>
    </row>
    <row r="37" spans="1:19" s="39" customFormat="1" ht="20" customHeight="1">
      <c r="A37" s="39" t="s">
        <v>247</v>
      </c>
      <c r="B37" s="33">
        <v>76.014500426547471</v>
      </c>
      <c r="C37" s="33">
        <v>61.124990121118259</v>
      </c>
      <c r="D37" s="69">
        <v>6.6330087941608706</v>
      </c>
      <c r="E37" s="34">
        <v>0.8041227631323199</v>
      </c>
      <c r="F37" s="35">
        <v>0.50957463116577406</v>
      </c>
      <c r="G37" s="36">
        <v>3.8148992195017661</v>
      </c>
      <c r="H37" s="37">
        <v>6.6688232417488003E-2</v>
      </c>
      <c r="I37" s="36">
        <v>1.748419405945663</v>
      </c>
      <c r="J37" s="35">
        <v>0.45831339318421366</v>
      </c>
      <c r="K37" s="38">
        <v>429.15931978245385</v>
      </c>
      <c r="L37" s="38">
        <v>73.857507821153249</v>
      </c>
      <c r="M37" s="38">
        <v>418.16308059793215</v>
      </c>
      <c r="N37" s="38">
        <v>13.160659576320899</v>
      </c>
      <c r="O37" s="38">
        <v>416.17236953803291</v>
      </c>
      <c r="P37" s="38">
        <v>7.0503876528613123</v>
      </c>
      <c r="Q37" s="4"/>
      <c r="R37" s="5"/>
      <c r="S37" s="40"/>
    </row>
    <row r="38" spans="1:19" s="39" customFormat="1" ht="20" customHeight="1">
      <c r="A38" s="39" t="s">
        <v>248</v>
      </c>
      <c r="B38" s="33">
        <v>117.74803614697854</v>
      </c>
      <c r="C38" s="33">
        <v>115.46397762484523</v>
      </c>
      <c r="D38" s="69">
        <v>44.193427707276136</v>
      </c>
      <c r="E38" s="34">
        <v>0.98060215187553323</v>
      </c>
      <c r="F38" s="35">
        <v>4.0334887502472609</v>
      </c>
      <c r="G38" s="36">
        <v>2.7363477109524421</v>
      </c>
      <c r="H38" s="37">
        <v>0.26781317560373563</v>
      </c>
      <c r="I38" s="36">
        <v>1.5087055356800498</v>
      </c>
      <c r="J38" s="35">
        <v>0.55135739132908446</v>
      </c>
      <c r="K38" s="38">
        <v>1786.6356852263284</v>
      </c>
      <c r="L38" s="38">
        <v>41.029439229286481</v>
      </c>
      <c r="M38" s="38">
        <v>1640.9740896670926</v>
      </c>
      <c r="N38" s="38">
        <v>22.51222672064501</v>
      </c>
      <c r="O38" s="38">
        <v>1529.6922308319295</v>
      </c>
      <c r="P38" s="38">
        <v>20.577486965479341</v>
      </c>
      <c r="Q38" s="4"/>
      <c r="R38" s="5"/>
      <c r="S38" s="40"/>
    </row>
    <row r="39" spans="1:19" s="39" customFormat="1" ht="20" customHeight="1">
      <c r="A39" s="39" t="s">
        <v>249</v>
      </c>
      <c r="B39" s="33">
        <v>29.331933174731681</v>
      </c>
      <c r="C39" s="33">
        <v>30.953051230274841</v>
      </c>
      <c r="D39" s="69">
        <v>13.349453427426862</v>
      </c>
      <c r="E39" s="34">
        <v>1.0552680263481471</v>
      </c>
      <c r="F39" s="35">
        <v>4.9728925766581584</v>
      </c>
      <c r="G39" s="36">
        <v>3.2435500588091699</v>
      </c>
      <c r="H39" s="37">
        <v>0.32084711252981135</v>
      </c>
      <c r="I39" s="36">
        <v>1.5689124262614591</v>
      </c>
      <c r="J39" s="35">
        <v>0.48370223915627397</v>
      </c>
      <c r="K39" s="38">
        <v>1838.7597657668528</v>
      </c>
      <c r="L39" s="38">
        <v>50.533039517384857</v>
      </c>
      <c r="M39" s="38">
        <v>1814.7244034791431</v>
      </c>
      <c r="N39" s="38">
        <v>27.797518910317009</v>
      </c>
      <c r="O39" s="38">
        <v>1793.8648359716392</v>
      </c>
      <c r="P39" s="38">
        <v>24.614519807749424</v>
      </c>
      <c r="Q39" s="4"/>
      <c r="R39" s="5"/>
      <c r="S39" s="40"/>
    </row>
    <row r="40" spans="1:19" s="39" customFormat="1" ht="20" customHeight="1">
      <c r="A40" s="39" t="s">
        <v>250</v>
      </c>
      <c r="B40" s="33">
        <v>195.98768166303691</v>
      </c>
      <c r="C40" s="33">
        <v>101.77944094550601</v>
      </c>
      <c r="D40" s="69">
        <v>18.561336058014323</v>
      </c>
      <c r="E40" s="34">
        <v>0.51931550024912365</v>
      </c>
      <c r="F40" s="35">
        <v>0.60792903895410044</v>
      </c>
      <c r="G40" s="36">
        <v>2.140823644766662</v>
      </c>
      <c r="H40" s="37">
        <v>7.7949804868512954E-2</v>
      </c>
      <c r="I40" s="36">
        <v>1.5052701393092252</v>
      </c>
      <c r="J40" s="35">
        <v>0.70312664146293635</v>
      </c>
      <c r="K40" s="38">
        <v>474.5570442927239</v>
      </c>
      <c r="L40" s="38">
        <v>33.319437511958036</v>
      </c>
      <c r="M40" s="38">
        <v>482.25317538645317</v>
      </c>
      <c r="N40" s="38">
        <v>8.2520219604816916</v>
      </c>
      <c r="O40" s="38">
        <v>483.87370314878586</v>
      </c>
      <c r="P40" s="38">
        <v>7.0207841233022599</v>
      </c>
      <c r="Q40" s="4"/>
      <c r="R40" s="5"/>
      <c r="S40" s="40"/>
    </row>
    <row r="41" spans="1:19" s="39" customFormat="1" ht="20" customHeight="1">
      <c r="A41" s="39" t="s">
        <v>251</v>
      </c>
      <c r="B41" s="33">
        <v>209.20832813888552</v>
      </c>
      <c r="C41" s="33">
        <v>111.76043119670948</v>
      </c>
      <c r="D41" s="69">
        <v>37.810669186312921</v>
      </c>
      <c r="E41" s="34">
        <v>0.53420641611607322</v>
      </c>
      <c r="F41" s="35">
        <v>1.5236860404616352</v>
      </c>
      <c r="G41" s="36">
        <v>3.6744037629852655</v>
      </c>
      <c r="H41" s="37">
        <v>0.14212489155894428</v>
      </c>
      <c r="I41" s="36">
        <v>2.3409900931330068</v>
      </c>
      <c r="J41" s="35">
        <v>0.6371074721606188</v>
      </c>
      <c r="K41" s="38">
        <v>1140.600789113897</v>
      </c>
      <c r="L41" s="38">
        <v>55.31042685449372</v>
      </c>
      <c r="M41" s="38">
        <v>939.96095574702611</v>
      </c>
      <c r="N41" s="38">
        <v>22.779246575328258</v>
      </c>
      <c r="O41" s="38">
        <v>856.66699364959959</v>
      </c>
      <c r="P41" s="38">
        <v>18.806486769671892</v>
      </c>
      <c r="Q41" s="4"/>
      <c r="R41" s="5"/>
      <c r="S41" s="40"/>
    </row>
    <row r="42" spans="1:19" s="39" customFormat="1" ht="20" customHeight="1">
      <c r="A42" s="39" t="s">
        <v>252</v>
      </c>
      <c r="B42" s="33">
        <v>812.34279831221284</v>
      </c>
      <c r="C42" s="33">
        <v>803.98759662751513</v>
      </c>
      <c r="D42" s="69">
        <v>629.79264781314691</v>
      </c>
      <c r="E42" s="34">
        <v>0.98971468485711067</v>
      </c>
      <c r="F42" s="35">
        <v>15.794036746511656</v>
      </c>
      <c r="G42" s="36">
        <v>2.208019333346781</v>
      </c>
      <c r="H42" s="37">
        <v>0.515750206808953</v>
      </c>
      <c r="I42" s="36">
        <v>1.776937597061776</v>
      </c>
      <c r="J42" s="35">
        <v>0.80476541587541384</v>
      </c>
      <c r="K42" s="38">
        <v>2995.9920271263177</v>
      </c>
      <c r="L42" s="38">
        <v>20.920296499248092</v>
      </c>
      <c r="M42" s="38">
        <v>2864.4198282304851</v>
      </c>
      <c r="N42" s="38">
        <v>21.306861891198459</v>
      </c>
      <c r="O42" s="38">
        <v>2681.1313612229419</v>
      </c>
      <c r="P42" s="38">
        <v>39.09474602954166</v>
      </c>
      <c r="Q42" s="4"/>
      <c r="R42" s="5"/>
      <c r="S42" s="40"/>
    </row>
    <row r="43" spans="1:19" s="39" customFormat="1" ht="20" customHeight="1">
      <c r="A43" s="39" t="s">
        <v>253</v>
      </c>
      <c r="B43" s="33">
        <v>784.47882015045047</v>
      </c>
      <c r="C43" s="33">
        <v>49.53705899191236</v>
      </c>
      <c r="D43" s="69">
        <v>64.350044823067549</v>
      </c>
      <c r="E43" s="34">
        <v>6.3146458157292182E-2</v>
      </c>
      <c r="F43" s="35">
        <v>0.59658532978231571</v>
      </c>
      <c r="G43" s="36">
        <v>1.8305375620343649</v>
      </c>
      <c r="H43" s="37">
        <v>7.5134219406033986E-2</v>
      </c>
      <c r="I43" s="36">
        <v>1.5369825565960999</v>
      </c>
      <c r="J43" s="35">
        <v>0.83963453603649474</v>
      </c>
      <c r="K43" s="38">
        <v>514.13004037633539</v>
      </c>
      <c r="L43" s="38">
        <v>21.693668132630627</v>
      </c>
      <c r="M43" s="38">
        <v>475.06440551954194</v>
      </c>
      <c r="N43" s="38">
        <v>6.9691295672471565</v>
      </c>
      <c r="O43" s="38">
        <v>467.01375695267495</v>
      </c>
      <c r="P43" s="38">
        <v>6.9278038054579882</v>
      </c>
      <c r="Q43" s="4"/>
      <c r="R43" s="5"/>
      <c r="S43" s="40"/>
    </row>
    <row r="44" spans="1:19" s="4" customFormat="1" ht="20" customHeight="1">
      <c r="A44" s="76" t="s">
        <v>227</v>
      </c>
      <c r="B44" s="76"/>
      <c r="C44" s="76"/>
      <c r="D44" s="76"/>
      <c r="E44" s="76"/>
      <c r="F44" s="76"/>
    </row>
    <row r="45" spans="1:19" s="39" customFormat="1" ht="20" customHeight="1">
      <c r="A45" s="39" t="s">
        <v>104</v>
      </c>
      <c r="B45" s="33">
        <v>8649.8354321826992</v>
      </c>
      <c r="C45" s="33">
        <v>560.56549998536241</v>
      </c>
      <c r="D45" s="69">
        <v>154.97941887732006</v>
      </c>
      <c r="E45" s="34">
        <v>6.4806493069187718E-2</v>
      </c>
      <c r="F45" s="35">
        <v>0.11031657711921262</v>
      </c>
      <c r="G45" s="36">
        <v>1.645561021286065</v>
      </c>
      <c r="H45" s="37">
        <v>1.6781172499019642E-2</v>
      </c>
      <c r="I45" s="36">
        <v>1.5569862949409807</v>
      </c>
      <c r="J45" s="35">
        <v>0.9461735388725605</v>
      </c>
      <c r="K45" s="38">
        <v>83.316684577141032</v>
      </c>
      <c r="L45" s="38">
        <v>12.589646358880117</v>
      </c>
      <c r="M45" s="38">
        <v>106.25494163887105</v>
      </c>
      <c r="N45" s="38">
        <v>1.6614723814255412</v>
      </c>
      <c r="O45" s="38">
        <v>107.28073680345825</v>
      </c>
      <c r="P45" s="38">
        <v>1.6567371355358658</v>
      </c>
      <c r="Q45" s="4"/>
      <c r="R45" s="5"/>
      <c r="S45" s="40"/>
    </row>
    <row r="46" spans="1:19" s="39" customFormat="1" ht="20" customHeight="1">
      <c r="A46" s="39" t="s">
        <v>105</v>
      </c>
      <c r="B46" s="33">
        <v>8797.392035781857</v>
      </c>
      <c r="C46" s="33">
        <v>473.00184189533906</v>
      </c>
      <c r="D46" s="69">
        <v>156.78836652419744</v>
      </c>
      <c r="E46" s="34">
        <v>5.3766143417445372E-2</v>
      </c>
      <c r="F46" s="35">
        <v>0.1121762031744603</v>
      </c>
      <c r="G46" s="36">
        <v>1.5840997104943142</v>
      </c>
      <c r="H46" s="37">
        <v>1.6722264332110104E-2</v>
      </c>
      <c r="I46" s="36">
        <v>1.5099885638149084</v>
      </c>
      <c r="J46" s="35">
        <v>0.95321560493418689</v>
      </c>
      <c r="K46" s="38">
        <v>131.11412792798947</v>
      </c>
      <c r="L46" s="38">
        <v>11.22359040247925</v>
      </c>
      <c r="M46" s="38">
        <v>107.95414465927864</v>
      </c>
      <c r="N46" s="38">
        <v>1.6236287847815474</v>
      </c>
      <c r="O46" s="38">
        <v>106.90724695747501</v>
      </c>
      <c r="P46" s="38">
        <v>1.6011740693467336</v>
      </c>
      <c r="Q46" s="4"/>
      <c r="R46" s="5"/>
      <c r="S46" s="40"/>
    </row>
    <row r="47" spans="1:19" s="39" customFormat="1" ht="20" customHeight="1">
      <c r="A47" s="39" t="s">
        <v>106</v>
      </c>
      <c r="B47" s="33">
        <v>3441.2080359111851</v>
      </c>
      <c r="C47" s="33">
        <v>232.21039301728726</v>
      </c>
      <c r="D47" s="69">
        <v>56.736202240351986</v>
      </c>
      <c r="E47" s="34">
        <v>6.7479324293685458E-2</v>
      </c>
      <c r="F47" s="35">
        <v>0.10192895847474334</v>
      </c>
      <c r="G47" s="36">
        <v>2.8481654951940829</v>
      </c>
      <c r="H47" s="37">
        <v>1.5546978741102693E-2</v>
      </c>
      <c r="I47" s="36">
        <v>1.5048607297427166</v>
      </c>
      <c r="J47" s="35">
        <v>0.52836140746806248</v>
      </c>
      <c r="K47" s="38">
        <v>76.937251723942168</v>
      </c>
      <c r="L47" s="38">
        <v>56.466275060382074</v>
      </c>
      <c r="M47" s="38">
        <v>98.555356306869541</v>
      </c>
      <c r="N47" s="38">
        <v>2.6786245172677194</v>
      </c>
      <c r="O47" s="38">
        <v>99.451169400476843</v>
      </c>
      <c r="P47" s="38">
        <v>1.4852875194886206</v>
      </c>
      <c r="Q47" s="4"/>
      <c r="R47" s="5"/>
      <c r="S47" s="40"/>
    </row>
    <row r="48" spans="1:19" s="39" customFormat="1" ht="20" customHeight="1">
      <c r="A48" s="39" t="s">
        <v>107</v>
      </c>
      <c r="B48" s="33">
        <v>4886.8215330614057</v>
      </c>
      <c r="C48" s="33">
        <v>252.8222753192459</v>
      </c>
      <c r="D48" s="69">
        <v>88.885609184382034</v>
      </c>
      <c r="E48" s="34">
        <v>5.1735524534464117E-2</v>
      </c>
      <c r="F48" s="35">
        <v>0.11378709773585491</v>
      </c>
      <c r="G48" s="36">
        <v>1.6218434865412832</v>
      </c>
      <c r="H48" s="37">
        <v>1.7051783277010717E-2</v>
      </c>
      <c r="I48" s="36">
        <v>1.5143258736241108</v>
      </c>
      <c r="J48" s="35">
        <v>0.93370654208658377</v>
      </c>
      <c r="K48" s="38">
        <v>118.73970544554885</v>
      </c>
      <c r="L48" s="38">
        <v>13.631438014646113</v>
      </c>
      <c r="M48" s="38">
        <v>109.42377834380481</v>
      </c>
      <c r="N48" s="38">
        <v>1.6837970034124516</v>
      </c>
      <c r="O48" s="38">
        <v>108.99618660223737</v>
      </c>
      <c r="P48" s="38">
        <v>1.6368897313391584</v>
      </c>
      <c r="Q48" s="4"/>
      <c r="R48" s="5"/>
      <c r="S48" s="40"/>
    </row>
    <row r="49" spans="1:19" s="39" customFormat="1" ht="20" customHeight="1">
      <c r="A49" s="39" t="s">
        <v>108</v>
      </c>
      <c r="B49" s="33">
        <v>11023.979473290994</v>
      </c>
      <c r="C49" s="33">
        <v>2386.9972766399419</v>
      </c>
      <c r="D49" s="69">
        <v>210.66013799913497</v>
      </c>
      <c r="E49" s="34">
        <v>0.21652773233324521</v>
      </c>
      <c r="F49" s="35">
        <v>0.11468456863226612</v>
      </c>
      <c r="G49" s="36">
        <v>2.2156722907208763</v>
      </c>
      <c r="H49" s="37">
        <v>1.7052788807262399E-2</v>
      </c>
      <c r="I49" s="36">
        <v>1.8311926981000026</v>
      </c>
      <c r="J49" s="35">
        <v>0.8264727170028463</v>
      </c>
      <c r="K49" s="38">
        <v>110.24162745719238</v>
      </c>
      <c r="L49" s="38">
        <v>2.3173088123052272</v>
      </c>
      <c r="M49" s="38">
        <v>109.00255998595054</v>
      </c>
      <c r="N49" s="38">
        <v>1.979569947201415</v>
      </c>
      <c r="O49" s="38">
        <v>108.91565823446035</v>
      </c>
      <c r="P49" s="38">
        <v>1.9953940172217737</v>
      </c>
      <c r="Q49" s="4"/>
      <c r="R49" s="5"/>
      <c r="S49" s="40"/>
    </row>
    <row r="50" spans="1:19" s="39" customFormat="1" ht="20" customHeight="1">
      <c r="A50" s="39" t="s">
        <v>109</v>
      </c>
      <c r="B50" s="33">
        <v>4149.1563080443784</v>
      </c>
      <c r="C50" s="33">
        <v>985.93332553912273</v>
      </c>
      <c r="D50" s="69">
        <v>76.907754167180471</v>
      </c>
      <c r="E50" s="34">
        <v>0.23762260381167047</v>
      </c>
      <c r="F50" s="35">
        <v>0.12016891828396281</v>
      </c>
      <c r="G50" s="36">
        <v>15.626795777827601</v>
      </c>
      <c r="H50" s="37">
        <v>1.6204812492544188E-2</v>
      </c>
      <c r="I50" s="36">
        <v>1.5105773465334149</v>
      </c>
      <c r="J50" s="35">
        <v>9.6665840394273519E-2</v>
      </c>
      <c r="K50" s="38">
        <v>115.22515492838633</v>
      </c>
      <c r="L50" s="38">
        <v>17.166210401619434</v>
      </c>
      <c r="M50" s="38">
        <v>103.62556608736196</v>
      </c>
      <c r="N50" s="38">
        <v>1.5530171372142576</v>
      </c>
      <c r="O50" s="38">
        <v>102.827540802025</v>
      </c>
      <c r="P50" s="38">
        <v>2.0008052214975973</v>
      </c>
      <c r="Q50" s="4"/>
      <c r="R50" s="5"/>
      <c r="S50" s="40"/>
    </row>
    <row r="51" spans="1:19" s="39" customFormat="1" ht="20" customHeight="1">
      <c r="A51" s="39" t="s">
        <v>110</v>
      </c>
      <c r="B51" s="33">
        <v>6102.2504498106728</v>
      </c>
      <c r="C51" s="33">
        <v>89.285707685241405</v>
      </c>
      <c r="D51" s="69">
        <v>109.44303475944281</v>
      </c>
      <c r="E51" s="34">
        <v>1.4631603278100716E-2</v>
      </c>
      <c r="F51" s="35">
        <v>0.11465440352410819</v>
      </c>
      <c r="G51" s="36">
        <v>6.424488793199445</v>
      </c>
      <c r="H51" s="37">
        <v>1.694902580563808E-2</v>
      </c>
      <c r="I51" s="36">
        <v>1.5828454743700917</v>
      </c>
      <c r="J51" s="35">
        <v>0.24637687531583685</v>
      </c>
      <c r="K51" s="38">
        <v>110.21414923157688</v>
      </c>
      <c r="L51" s="38">
        <v>6.732214247662502</v>
      </c>
      <c r="M51" s="38">
        <v>108.34484249423156</v>
      </c>
      <c r="N51" s="38">
        <v>1.7008247681193633</v>
      </c>
      <c r="O51" s="38">
        <v>108.07805998089334</v>
      </c>
      <c r="P51" s="38">
        <v>3.1706667383030989</v>
      </c>
      <c r="Q51" s="4"/>
      <c r="R51" s="5"/>
      <c r="S51" s="40"/>
    </row>
    <row r="52" spans="1:19" s="39" customFormat="1" ht="20" customHeight="1">
      <c r="A52" s="39" t="s">
        <v>111</v>
      </c>
      <c r="B52" s="33">
        <v>5009.5677332953965</v>
      </c>
      <c r="C52" s="33">
        <v>199.13494855451964</v>
      </c>
      <c r="D52" s="69">
        <v>85.622236530554744</v>
      </c>
      <c r="E52" s="34">
        <v>3.9750924462203963E-2</v>
      </c>
      <c r="F52" s="35">
        <v>0.11055654267079584</v>
      </c>
      <c r="G52" s="36">
        <v>4.4499045852586621</v>
      </c>
      <c r="H52" s="37">
        <v>1.606893494061392E-2</v>
      </c>
      <c r="I52" s="36">
        <v>1.561394194933984</v>
      </c>
      <c r="J52" s="35">
        <v>0.35088262344016619</v>
      </c>
      <c r="K52" s="38">
        <v>106.47436611046273</v>
      </c>
      <c r="L52" s="38">
        <v>4.5080435790042088</v>
      </c>
      <c r="M52" s="38">
        <v>102.7635532997588</v>
      </c>
      <c r="N52" s="38">
        <v>1.5920192353442304</v>
      </c>
      <c r="O52" s="38">
        <v>102.47293425542595</v>
      </c>
      <c r="P52" s="38">
        <v>1.8706984344081095</v>
      </c>
      <c r="Q52" s="4"/>
      <c r="R52" s="5"/>
      <c r="S52" s="40"/>
    </row>
    <row r="53" spans="1:19" s="39" customFormat="1" ht="20" customHeight="1">
      <c r="A53" s="39" t="s">
        <v>112</v>
      </c>
      <c r="B53" s="33">
        <v>4577.5378101825527</v>
      </c>
      <c r="C53" s="33">
        <v>2409.989614539591</v>
      </c>
      <c r="D53" s="69">
        <v>88.13421666094203</v>
      </c>
      <c r="E53" s="34">
        <v>0.52648164023433386</v>
      </c>
      <c r="F53" s="35">
        <v>0.108075050002997</v>
      </c>
      <c r="G53" s="36">
        <v>3.4694565469951999</v>
      </c>
      <c r="H53" s="37">
        <v>1.5689495738468479E-2</v>
      </c>
      <c r="I53" s="36">
        <v>1.5236499792421414</v>
      </c>
      <c r="J53" s="35">
        <v>0.43916099210457954</v>
      </c>
      <c r="K53" s="38">
        <v>104.20299608158416</v>
      </c>
      <c r="L53" s="38">
        <v>3.441782922106229</v>
      </c>
      <c r="M53" s="38">
        <v>100.35576480929485</v>
      </c>
      <c r="N53" s="38">
        <v>1.5174086414543597</v>
      </c>
      <c r="O53" s="38">
        <v>100.08944859302589</v>
      </c>
      <c r="P53" s="38">
        <v>1.562356969630835</v>
      </c>
      <c r="Q53" s="4"/>
      <c r="R53" s="5"/>
      <c r="S53" s="40"/>
    </row>
    <row r="54" spans="1:19" s="39" customFormat="1" ht="20" customHeight="1">
      <c r="A54" s="39" t="s">
        <v>113</v>
      </c>
      <c r="B54" s="33">
        <v>3238.5917552755304</v>
      </c>
      <c r="C54" s="33">
        <v>940.27395371475575</v>
      </c>
      <c r="D54" s="69">
        <v>51.197964419179165</v>
      </c>
      <c r="E54" s="34">
        <v>0.29033420226031542</v>
      </c>
      <c r="F54" s="35">
        <v>8.6697678984649418E-2</v>
      </c>
      <c r="G54" s="36">
        <v>6.9389662452153811</v>
      </c>
      <c r="H54" s="37">
        <v>1.3861475840596828E-2</v>
      </c>
      <c r="I54" s="36">
        <v>1.5219611227365457</v>
      </c>
      <c r="J54" s="35">
        <v>0.21933542676994222</v>
      </c>
      <c r="K54" s="38">
        <v>84.42244529238728</v>
      </c>
      <c r="L54" s="38">
        <v>5.6367441038926849</v>
      </c>
      <c r="M54" s="38">
        <v>88.743169957986851</v>
      </c>
      <c r="N54" s="38">
        <v>1.3415220142189155</v>
      </c>
      <c r="O54" s="38">
        <v>88.9599154953371</v>
      </c>
      <c r="P54" s="38">
        <v>1.6856094548764686</v>
      </c>
      <c r="Q54" s="4"/>
      <c r="R54" s="5"/>
      <c r="S54" s="40"/>
    </row>
    <row r="55" spans="1:19" s="39" customFormat="1" ht="20" customHeight="1">
      <c r="A55" s="39" t="s">
        <v>114</v>
      </c>
      <c r="B55" s="33">
        <v>6884.3538230995327</v>
      </c>
      <c r="C55" s="33">
        <v>360.18356692215565</v>
      </c>
      <c r="D55" s="69">
        <v>121.64857731898546</v>
      </c>
      <c r="E55" s="34">
        <v>5.2319153863592489E-2</v>
      </c>
      <c r="F55" s="35">
        <v>0.11610581368148359</v>
      </c>
      <c r="G55" s="36">
        <v>9.7140555290075081</v>
      </c>
      <c r="H55" s="37">
        <v>1.6355868245645246E-2</v>
      </c>
      <c r="I55" s="36">
        <v>1.5047244739508852</v>
      </c>
      <c r="J55" s="35">
        <v>0.15490177809438885</v>
      </c>
      <c r="K55" s="38">
        <v>111.5354364534971</v>
      </c>
      <c r="L55" s="38">
        <v>10.312945487570669</v>
      </c>
      <c r="M55" s="38">
        <v>104.58373472665603</v>
      </c>
      <c r="N55" s="38">
        <v>1.5611893578216796</v>
      </c>
      <c r="O55" s="38">
        <v>104.06529902003247</v>
      </c>
      <c r="P55" s="38">
        <v>2.0833052637050611</v>
      </c>
      <c r="Q55" s="4"/>
      <c r="R55" s="5"/>
      <c r="S55" s="40"/>
    </row>
    <row r="56" spans="1:19" s="39" customFormat="1" ht="20" customHeight="1">
      <c r="A56" s="39" t="s">
        <v>115</v>
      </c>
      <c r="B56" s="33">
        <v>6438.9870911082535</v>
      </c>
      <c r="C56" s="33">
        <v>7269.2082925983659</v>
      </c>
      <c r="D56" s="69">
        <v>157.13699267960854</v>
      </c>
      <c r="E56" s="34">
        <v>1.1289366153003451</v>
      </c>
      <c r="F56" s="35">
        <v>0.11938759942904195</v>
      </c>
      <c r="G56" s="36">
        <v>3.8634053843445599</v>
      </c>
      <c r="H56" s="37">
        <v>1.7180616441682908E-2</v>
      </c>
      <c r="I56" s="36">
        <v>1.524576837954114</v>
      </c>
      <c r="J56" s="35">
        <v>0.39461994957403662</v>
      </c>
      <c r="K56" s="38">
        <v>114.51667720041816</v>
      </c>
      <c r="L56" s="38">
        <v>4.1925206762666729</v>
      </c>
      <c r="M56" s="38">
        <v>109.81272255073061</v>
      </c>
      <c r="N56" s="38">
        <v>1.6602141565100481</v>
      </c>
      <c r="O56" s="38">
        <v>109.44834570066848</v>
      </c>
      <c r="P56" s="38">
        <v>2.0045288903363323</v>
      </c>
      <c r="Q56" s="4"/>
      <c r="R56" s="5"/>
      <c r="S56" s="40"/>
    </row>
    <row r="57" spans="1:19" s="39" customFormat="1" ht="20" customHeight="1">
      <c r="A57" s="39" t="s">
        <v>116</v>
      </c>
      <c r="B57" s="33">
        <v>9649.889232422147</v>
      </c>
      <c r="C57" s="33">
        <v>2233.6004539255387</v>
      </c>
      <c r="D57" s="69">
        <v>186.67302939845155</v>
      </c>
      <c r="E57" s="34">
        <v>0.23146384379428772</v>
      </c>
      <c r="F57" s="35">
        <v>0.11497568402148609</v>
      </c>
      <c r="G57" s="36">
        <v>3.1432456718928599</v>
      </c>
      <c r="H57" s="37">
        <v>1.715646385564245E-2</v>
      </c>
      <c r="I57" s="36">
        <v>1.5646469705843971</v>
      </c>
      <c r="J57" s="35">
        <v>0.4977806808343323</v>
      </c>
      <c r="K57" s="38">
        <v>110.5067742517178</v>
      </c>
      <c r="L57" s="38">
        <v>3.2965042051859017</v>
      </c>
      <c r="M57" s="38">
        <v>109.65965295896889</v>
      </c>
      <c r="N57" s="38">
        <v>1.7014997872624309</v>
      </c>
      <c r="O57" s="38">
        <v>109.56193722969263</v>
      </c>
      <c r="P57" s="38">
        <v>1.887285758172607</v>
      </c>
      <c r="Q57" s="4"/>
      <c r="R57" s="5"/>
      <c r="S57" s="40"/>
    </row>
    <row r="58" spans="1:19" s="39" customFormat="1" ht="20" customHeight="1">
      <c r="A58" s="39" t="s">
        <v>117</v>
      </c>
      <c r="B58" s="33">
        <v>3631.3682358703195</v>
      </c>
      <c r="C58" s="33">
        <v>74.32275236551348</v>
      </c>
      <c r="D58" s="69">
        <v>68.304679520350007</v>
      </c>
      <c r="E58" s="34">
        <v>2.0466872963022645E-2</v>
      </c>
      <c r="F58" s="35">
        <v>0.11524654650385142</v>
      </c>
      <c r="G58" s="36">
        <v>11.561544928181782</v>
      </c>
      <c r="H58" s="37">
        <v>1.788220707700236E-2</v>
      </c>
      <c r="I58" s="36">
        <v>1.517126698271609</v>
      </c>
      <c r="J58" s="35">
        <v>0.13122179671451495</v>
      </c>
      <c r="K58" s="38">
        <v>110.75341261084156</v>
      </c>
      <c r="L58" s="38">
        <v>12.204223857613661</v>
      </c>
      <c r="M58" s="38">
        <v>114.25754258131877</v>
      </c>
      <c r="N58" s="38">
        <v>1.7183892062993396</v>
      </c>
      <c r="O58" s="38">
        <v>114.3257497758687</v>
      </c>
      <c r="P58" s="38">
        <v>3.3743557080021542</v>
      </c>
      <c r="Q58" s="4"/>
      <c r="R58" s="5"/>
      <c r="S58" s="40"/>
    </row>
    <row r="59" spans="1:19" s="39" customFormat="1" ht="20" customHeight="1">
      <c r="A59" s="39" t="s">
        <v>118</v>
      </c>
      <c r="B59" s="33">
        <v>8761.8524692112715</v>
      </c>
      <c r="C59" s="33">
        <v>501.29236192853358</v>
      </c>
      <c r="D59" s="69">
        <v>152.91241296111664</v>
      </c>
      <c r="E59" s="34">
        <v>5.7213056678373765E-2</v>
      </c>
      <c r="F59" s="35">
        <v>0.11123980155743603</v>
      </c>
      <c r="G59" s="36">
        <v>2.1218033055952672</v>
      </c>
      <c r="H59" s="37">
        <v>1.6321233842051641E-2</v>
      </c>
      <c r="I59" s="36">
        <v>1.5147480060104843</v>
      </c>
      <c r="J59" s="35">
        <v>0.71389652472311738</v>
      </c>
      <c r="K59" s="38">
        <v>107.09887835989041</v>
      </c>
      <c r="L59" s="38">
        <v>2.1589823020865815</v>
      </c>
      <c r="M59" s="38">
        <v>104.36405624421728</v>
      </c>
      <c r="N59" s="38">
        <v>1.5683154122136527</v>
      </c>
      <c r="O59" s="38">
        <v>104.16509658277555</v>
      </c>
      <c r="P59" s="38">
        <v>1.6282320834276169</v>
      </c>
      <c r="Q59" s="4"/>
      <c r="R59" s="5"/>
      <c r="S59" s="40"/>
    </row>
    <row r="60" spans="1:19" s="39" customFormat="1" ht="20" customHeight="1">
      <c r="A60" s="39" t="s">
        <v>119</v>
      </c>
      <c r="B60" s="33">
        <v>5185.4417966086648</v>
      </c>
      <c r="C60" s="33">
        <v>380.08671814910741</v>
      </c>
      <c r="D60" s="69">
        <v>86.848816543907105</v>
      </c>
      <c r="E60" s="34">
        <v>7.3298810989969695E-2</v>
      </c>
      <c r="F60" s="35">
        <v>0.10176860334686699</v>
      </c>
      <c r="G60" s="36">
        <v>6.1953933221947235</v>
      </c>
      <c r="H60" s="37">
        <v>1.5587416229984195E-2</v>
      </c>
      <c r="I60" s="36">
        <v>1.538087589137225</v>
      </c>
      <c r="J60" s="35">
        <v>0.24826310601250973</v>
      </c>
      <c r="K60" s="38">
        <v>98.407584777366836</v>
      </c>
      <c r="L60" s="38">
        <v>5.8273061198034632</v>
      </c>
      <c r="M60" s="38">
        <v>99.707850398539009</v>
      </c>
      <c r="N60" s="38">
        <v>1.5219744486601738</v>
      </c>
      <c r="O60" s="38">
        <v>99.656240287880408</v>
      </c>
      <c r="P60" s="38">
        <v>2.8692003216389064</v>
      </c>
      <c r="Q60" s="4"/>
      <c r="R60" s="5"/>
      <c r="S60" s="40"/>
    </row>
    <row r="61" spans="1:19" s="39" customFormat="1" ht="20" customHeight="1">
      <c r="A61" s="39" t="s">
        <v>120</v>
      </c>
      <c r="B61" s="33">
        <v>5779.7946268866099</v>
      </c>
      <c r="C61" s="33">
        <v>18.31123847905695</v>
      </c>
      <c r="D61" s="69">
        <v>111.56357514820095</v>
      </c>
      <c r="E61" s="34">
        <v>3.1681469085209739E-3</v>
      </c>
      <c r="F61" s="35">
        <v>0.12260825401780853</v>
      </c>
      <c r="G61" s="36">
        <v>1.7480718200156533</v>
      </c>
      <c r="H61" s="37">
        <v>1.8400878911766824E-2</v>
      </c>
      <c r="I61" s="36">
        <v>1.5940247480263199</v>
      </c>
      <c r="J61" s="35">
        <v>0.91187600519299372</v>
      </c>
      <c r="K61" s="38">
        <v>117.43389966916419</v>
      </c>
      <c r="L61" s="38">
        <v>1.9404192145918708</v>
      </c>
      <c r="M61" s="38">
        <v>117.54153935642734</v>
      </c>
      <c r="N61" s="38">
        <v>1.8569303580743686</v>
      </c>
      <c r="O61" s="38">
        <v>117.5477961297244</v>
      </c>
      <c r="P61" s="38">
        <v>1.863397534427796</v>
      </c>
      <c r="Q61" s="4"/>
      <c r="R61" s="5"/>
      <c r="S61" s="40"/>
    </row>
    <row r="62" spans="1:19" s="39" customFormat="1" ht="20" customHeight="1">
      <c r="A62" s="39" t="s">
        <v>121</v>
      </c>
      <c r="B62" s="33">
        <v>11899.267070947393</v>
      </c>
      <c r="C62" s="33">
        <v>185.29445514267036</v>
      </c>
      <c r="D62" s="69">
        <v>228.41910126007838</v>
      </c>
      <c r="E62" s="34">
        <v>1.557192170222612E-2</v>
      </c>
      <c r="F62" s="35">
        <v>0.12422160958604764</v>
      </c>
      <c r="G62" s="36">
        <v>3.6800628810342797</v>
      </c>
      <c r="H62" s="37">
        <v>1.8111547380158695E-2</v>
      </c>
      <c r="I62" s="36">
        <v>1.5289323426633721</v>
      </c>
      <c r="J62" s="35">
        <v>0.41546364616293352</v>
      </c>
      <c r="K62" s="38">
        <v>118.8921090431413</v>
      </c>
      <c r="L62" s="38">
        <v>4.1372794992345225</v>
      </c>
      <c r="M62" s="38">
        <v>115.70982855794638</v>
      </c>
      <c r="N62" s="38">
        <v>1.7535806084064687</v>
      </c>
      <c r="O62" s="38">
        <v>115.44819836833511</v>
      </c>
      <c r="P62" s="38">
        <v>2.0356686354275526</v>
      </c>
      <c r="Q62" s="4"/>
      <c r="R62" s="5"/>
      <c r="S62" s="40"/>
    </row>
    <row r="63" spans="1:19" s="39" customFormat="1" ht="20" customHeight="1">
      <c r="A63" s="39" t="s">
        <v>122</v>
      </c>
      <c r="B63" s="33">
        <v>4118.2724137986834</v>
      </c>
      <c r="C63" s="33">
        <v>77.168865660976309</v>
      </c>
      <c r="D63" s="69">
        <v>76.751310909016851</v>
      </c>
      <c r="E63" s="34">
        <v>1.8738164430894447E-2</v>
      </c>
      <c r="F63" s="35">
        <v>0.1153127048056536</v>
      </c>
      <c r="G63" s="36">
        <v>11.211187212198865</v>
      </c>
      <c r="H63" s="37">
        <v>1.7770684292275407E-2</v>
      </c>
      <c r="I63" s="36">
        <v>1.540317645051368</v>
      </c>
      <c r="J63" s="35">
        <v>0.13739112690717928</v>
      </c>
      <c r="K63" s="38">
        <v>110.81364505565332</v>
      </c>
      <c r="L63" s="38">
        <v>11.838352997218776</v>
      </c>
      <c r="M63" s="38">
        <v>113.55121188529469</v>
      </c>
      <c r="N63" s="38">
        <v>1.733968155637533</v>
      </c>
      <c r="O63" s="38">
        <v>113.67332210449419</v>
      </c>
      <c r="P63" s="38">
        <v>2.03710596035434</v>
      </c>
      <c r="Q63" s="4"/>
      <c r="R63" s="5"/>
      <c r="S63" s="40"/>
    </row>
    <row r="64" spans="1:19" s="39" customFormat="1" ht="20" customHeight="1">
      <c r="A64" s="39" t="s">
        <v>123</v>
      </c>
      <c r="B64" s="33">
        <v>2127.1349995632359</v>
      </c>
      <c r="C64" s="33">
        <v>836.83321235758012</v>
      </c>
      <c r="D64" s="69">
        <v>54.046625761084123</v>
      </c>
      <c r="E64" s="34">
        <v>0.39340860478032985</v>
      </c>
      <c r="F64" s="35">
        <v>0.14567180252915046</v>
      </c>
      <c r="G64" s="36">
        <v>1.7300007859367268</v>
      </c>
      <c r="H64" s="37">
        <v>2.153794048696089E-2</v>
      </c>
      <c r="I64" s="36">
        <v>1.5103222896299346</v>
      </c>
      <c r="J64" s="35">
        <v>0.87301826791492187</v>
      </c>
      <c r="K64" s="38">
        <v>138.08315179859866</v>
      </c>
      <c r="L64" s="38">
        <v>2.2359885543961622</v>
      </c>
      <c r="M64" s="38">
        <v>137.36842237644441</v>
      </c>
      <c r="N64" s="38">
        <v>2.0530837469140417</v>
      </c>
      <c r="O64" s="38">
        <v>137.32101918842389</v>
      </c>
      <c r="P64" s="38">
        <v>2.0607702492747069</v>
      </c>
      <c r="Q64" s="4"/>
      <c r="R64" s="5"/>
      <c r="S64" s="40"/>
    </row>
    <row r="65" spans="1:16" s="4" customFormat="1" ht="20" customHeight="1">
      <c r="A65" s="76" t="s">
        <v>103</v>
      </c>
      <c r="B65" s="76"/>
      <c r="C65" s="76"/>
      <c r="D65" s="76"/>
    </row>
    <row r="66" spans="1:16" s="4" customFormat="1" ht="20" customHeight="1">
      <c r="A66" s="39" t="s">
        <v>239</v>
      </c>
      <c r="B66" s="33">
        <v>1531.3113857591864</v>
      </c>
      <c r="C66" s="33">
        <v>965.94728722819207</v>
      </c>
      <c r="D66" s="69">
        <v>47.787441077723287</v>
      </c>
      <c r="E66" s="34">
        <v>0.63079743036671754</v>
      </c>
      <c r="F66" s="35">
        <v>0.17191546925846601</v>
      </c>
      <c r="G66" s="36">
        <v>2.0978980374898328</v>
      </c>
      <c r="H66" s="37">
        <v>2.5150494789907513E-2</v>
      </c>
      <c r="I66" s="36">
        <v>1.5554151430094849</v>
      </c>
      <c r="J66" s="35">
        <v>0.74141598648453055</v>
      </c>
      <c r="K66" s="38">
        <v>175.13911175785853</v>
      </c>
      <c r="L66" s="38">
        <v>32.515455799663442</v>
      </c>
      <c r="M66" s="38">
        <v>161.07992419920413</v>
      </c>
      <c r="N66" s="38">
        <v>3.129695564115742</v>
      </c>
      <c r="O66" s="38">
        <v>160.12522802921092</v>
      </c>
      <c r="P66" s="38">
        <v>2.4604033633431053</v>
      </c>
    </row>
    <row r="67" spans="1:16" s="4" customFormat="1" ht="20" customHeight="1">
      <c r="A67" s="39" t="s">
        <v>238</v>
      </c>
      <c r="B67" s="33">
        <v>1063.6842081088807</v>
      </c>
      <c r="C67" s="33">
        <v>494.58707937963823</v>
      </c>
      <c r="D67" s="69">
        <v>31.508596777560161</v>
      </c>
      <c r="E67" s="34">
        <v>0.46497548389757737</v>
      </c>
      <c r="F67" s="35">
        <v>0.17263844859621896</v>
      </c>
      <c r="G67" s="36">
        <v>1.8459855109789818</v>
      </c>
      <c r="H67" s="37">
        <v>2.4902622262521403E-2</v>
      </c>
      <c r="I67" s="36">
        <v>1.5474415464219757</v>
      </c>
      <c r="J67" s="35">
        <v>0.83827393943158324</v>
      </c>
      <c r="K67" s="38">
        <v>207.93607697083172</v>
      </c>
      <c r="L67" s="38">
        <v>23.174501078142342</v>
      </c>
      <c r="M67" s="38">
        <v>161.70614224869058</v>
      </c>
      <c r="N67" s="38">
        <v>2.7632641598775431</v>
      </c>
      <c r="O67" s="38">
        <v>158.56635233921807</v>
      </c>
      <c r="P67" s="38">
        <v>2.4242454718307602</v>
      </c>
    </row>
    <row r="68" spans="1:16" s="4" customFormat="1" ht="20" customHeight="1">
      <c r="A68" s="39" t="s">
        <v>237</v>
      </c>
      <c r="B68" s="33">
        <v>1312.1008672460453</v>
      </c>
      <c r="C68" s="33">
        <v>632.46422376544683</v>
      </c>
      <c r="D68" s="69">
        <v>39.488698104288574</v>
      </c>
      <c r="E68" s="34">
        <v>0.48202408789875995</v>
      </c>
      <c r="F68" s="35">
        <v>0.17098737500873831</v>
      </c>
      <c r="G68" s="36">
        <v>1.8140016619055555</v>
      </c>
      <c r="H68" s="37">
        <v>2.5029441558732133E-2</v>
      </c>
      <c r="I68" s="36">
        <v>1.5227304875115744</v>
      </c>
      <c r="J68" s="35">
        <v>0.83943169374607429</v>
      </c>
      <c r="K68" s="38">
        <v>173.7662920195483</v>
      </c>
      <c r="L68" s="38">
        <v>22.843555792349562</v>
      </c>
      <c r="M68" s="38">
        <v>160.27547665277976</v>
      </c>
      <c r="N68" s="38">
        <v>2.6931171130817608</v>
      </c>
      <c r="O68" s="38">
        <v>159.36396873356549</v>
      </c>
      <c r="P68" s="38">
        <v>2.3973796917533541</v>
      </c>
    </row>
    <row r="69" spans="1:16" s="4" customFormat="1" ht="20" customHeight="1">
      <c r="A69" s="39" t="s">
        <v>77</v>
      </c>
      <c r="B69" s="33">
        <v>1656.2624836106918</v>
      </c>
      <c r="C69" s="33">
        <v>1068.3141470378907</v>
      </c>
      <c r="D69" s="69">
        <v>52.19717704118532</v>
      </c>
      <c r="E69" s="34">
        <v>0.64501500070746054</v>
      </c>
      <c r="F69" s="35">
        <v>0.17272925041059992</v>
      </c>
      <c r="G69" s="36">
        <v>2.237513533425779</v>
      </c>
      <c r="H69" s="37">
        <v>2.5142652743010228E-2</v>
      </c>
      <c r="I69" s="36">
        <v>1.8926276525597172</v>
      </c>
      <c r="J69" s="35">
        <v>0.8458619911281523</v>
      </c>
      <c r="K69" s="38">
        <v>186.87073564055774</v>
      </c>
      <c r="L69" s="38">
        <v>27.548599979926756</v>
      </c>
      <c r="M69" s="38">
        <v>161.78476414120885</v>
      </c>
      <c r="N69" s="38">
        <v>3.3518172080040376</v>
      </c>
      <c r="O69" s="38">
        <v>160.0759150005878</v>
      </c>
      <c r="P69" s="38">
        <v>2.9930294944619797</v>
      </c>
    </row>
    <row r="70" spans="1:16" s="4" customFormat="1" ht="20" customHeight="1">
      <c r="A70" s="39" t="s">
        <v>79</v>
      </c>
      <c r="B70" s="33">
        <v>780.83717360015885</v>
      </c>
      <c r="C70" s="33">
        <v>368.61091457129561</v>
      </c>
      <c r="D70" s="69">
        <v>23.674970077778678</v>
      </c>
      <c r="E70" s="34">
        <v>0.472071421589425</v>
      </c>
      <c r="F70" s="35">
        <v>0.17263958879822652</v>
      </c>
      <c r="G70" s="36">
        <v>2.2416820474088759</v>
      </c>
      <c r="H70" s="37">
        <v>2.5467657262185788E-2</v>
      </c>
      <c r="I70" s="36">
        <v>1.5023436580099863</v>
      </c>
      <c r="J70" s="35">
        <v>0.67018588106485544</v>
      </c>
      <c r="K70" s="38">
        <v>155.6751629795929</v>
      </c>
      <c r="L70" s="38">
        <v>38.495243057223654</v>
      </c>
      <c r="M70" s="38">
        <v>161.70712954467635</v>
      </c>
      <c r="N70" s="38">
        <v>3.3565830562552188</v>
      </c>
      <c r="O70" s="38">
        <v>162.11932007758648</v>
      </c>
      <c r="P70" s="38">
        <v>2.4056672445189884</v>
      </c>
    </row>
    <row r="71" spans="1:16" s="4" customFormat="1" ht="20" customHeight="1">
      <c r="A71" s="39" t="s">
        <v>80</v>
      </c>
      <c r="B71" s="33">
        <v>1183.9524546633738</v>
      </c>
      <c r="C71" s="33">
        <v>534.91127277499902</v>
      </c>
      <c r="D71" s="69">
        <v>34.360002341055832</v>
      </c>
      <c r="E71" s="34">
        <v>0.45180131234838072</v>
      </c>
      <c r="F71" s="35">
        <v>0.16598541305380179</v>
      </c>
      <c r="G71" s="36">
        <v>2.0120339319984732</v>
      </c>
      <c r="H71" s="37">
        <v>2.4384035969705894E-2</v>
      </c>
      <c r="I71" s="36">
        <v>1.525995703314637</v>
      </c>
      <c r="J71" s="35">
        <v>0.75843437779348299</v>
      </c>
      <c r="K71" s="38">
        <v>165.43965124660465</v>
      </c>
      <c r="L71" s="38">
        <v>30.362236243740405</v>
      </c>
      <c r="M71" s="38">
        <v>155.92890044635624</v>
      </c>
      <c r="N71" s="38">
        <v>2.9124919045119269</v>
      </c>
      <c r="O71" s="38">
        <v>155.30373206051186</v>
      </c>
      <c r="P71" s="38">
        <v>2.3420339901945866</v>
      </c>
    </row>
    <row r="72" spans="1:16" s="4" customFormat="1" ht="20" customHeight="1" thickBot="1">
      <c r="A72" s="41" t="s">
        <v>81</v>
      </c>
      <c r="B72" s="42">
        <v>1752.0105478735129</v>
      </c>
      <c r="C72" s="42">
        <v>866.99809724221973</v>
      </c>
      <c r="D72" s="71">
        <v>52.912658909328108</v>
      </c>
      <c r="E72" s="43">
        <v>0.4948589483633708</v>
      </c>
      <c r="F72" s="44">
        <v>0.17100062804878224</v>
      </c>
      <c r="G72" s="45">
        <v>1.9481383856509771</v>
      </c>
      <c r="H72" s="46">
        <v>2.5087659414457262E-2</v>
      </c>
      <c r="I72" s="45">
        <v>1.5080992630178072</v>
      </c>
      <c r="J72" s="44">
        <v>0.7741232728258528</v>
      </c>
      <c r="K72" s="47">
        <v>168.52340788209278</v>
      </c>
      <c r="L72" s="47">
        <v>28.553510921126762</v>
      </c>
      <c r="M72" s="47">
        <v>160.2869685239996</v>
      </c>
      <c r="N72" s="47">
        <v>2.8927358518401891</v>
      </c>
      <c r="O72" s="47">
        <v>159.73009065969475</v>
      </c>
      <c r="P72" s="47">
        <v>2.379728608930376</v>
      </c>
    </row>
    <row r="73" spans="1:16" ht="16" thickTop="1"/>
  </sheetData>
  <mergeCells count="5">
    <mergeCell ref="A65:D65"/>
    <mergeCell ref="A3:P3"/>
    <mergeCell ref="A22:D22"/>
    <mergeCell ref="A29:D29"/>
    <mergeCell ref="A44:F44"/>
  </mergeCells>
  <phoneticPr fontId="8" type="noConversion"/>
  <pageMargins left="0.75" right="0.75" top="1" bottom="1" header="0.5" footer="0.5"/>
  <pageSetup paperSize="9"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zoomScale="80" zoomScaleNormal="80" zoomScalePageLayoutView="80" workbookViewId="0">
      <selection activeCell="A3" sqref="A3:T3"/>
    </sheetView>
  </sheetViews>
  <sheetFormatPr baseColWidth="10" defaultColWidth="10.83203125" defaultRowHeight="15" x14ac:dyDescent="0"/>
  <cols>
    <col min="1" max="1" width="12" style="27" customWidth="1"/>
    <col min="2" max="9" width="8" style="28" customWidth="1"/>
    <col min="10" max="10" width="8.5" style="28" customWidth="1"/>
    <col min="11" max="11" width="8" style="28" customWidth="1"/>
    <col min="12" max="12" width="8.6640625" style="28" customWidth="1"/>
    <col min="13" max="13" width="8" style="28" customWidth="1"/>
    <col min="14" max="14" width="8.83203125" style="28" customWidth="1"/>
    <col min="15" max="15" width="8.5" style="28" customWidth="1"/>
    <col min="16" max="16" width="7.6640625" style="28" customWidth="1"/>
    <col min="17" max="17" width="9.5" style="28" customWidth="1"/>
    <col min="18" max="18" width="9.33203125" style="28" customWidth="1"/>
    <col min="19" max="20" width="8" style="28" customWidth="1"/>
    <col min="21" max="16384" width="10.83203125" style="27"/>
  </cols>
  <sheetData>
    <row r="1" spans="1:20">
      <c r="A1" s="86" t="s">
        <v>268</v>
      </c>
    </row>
    <row r="2" spans="1:20">
      <c r="A2" s="86" t="s">
        <v>269</v>
      </c>
    </row>
    <row r="3" spans="1:20" ht="35" customHeight="1" thickBot="1">
      <c r="A3" s="80" t="s">
        <v>225</v>
      </c>
      <c r="B3" s="80"/>
      <c r="C3" s="80"/>
      <c r="D3" s="80"/>
      <c r="E3" s="80"/>
      <c r="F3" s="80"/>
      <c r="G3" s="80"/>
      <c r="H3" s="80"/>
      <c r="I3" s="80"/>
      <c r="J3" s="80"/>
      <c r="K3" s="80"/>
      <c r="L3" s="80"/>
      <c r="M3" s="80"/>
      <c r="N3" s="80"/>
      <c r="O3" s="80"/>
      <c r="P3" s="80"/>
      <c r="Q3" s="80"/>
      <c r="R3" s="80"/>
      <c r="S3" s="80"/>
      <c r="T3" s="80"/>
    </row>
    <row r="4" spans="1:20" s="9" customFormat="1" ht="20" customHeight="1" thickTop="1">
      <c r="A4" s="24"/>
      <c r="B4" s="29" t="s">
        <v>124</v>
      </c>
      <c r="C4" s="29" t="s">
        <v>125</v>
      </c>
      <c r="D4" s="29" t="s">
        <v>126</v>
      </c>
      <c r="E4" s="29" t="s">
        <v>127</v>
      </c>
      <c r="F4" s="29" t="s">
        <v>128</v>
      </c>
      <c r="G4" s="29" t="s">
        <v>129</v>
      </c>
      <c r="H4" s="29" t="s">
        <v>130</v>
      </c>
      <c r="I4" s="29" t="s">
        <v>131</v>
      </c>
      <c r="J4" s="29" t="s">
        <v>132</v>
      </c>
      <c r="K4" s="29" t="s">
        <v>133</v>
      </c>
      <c r="L4" s="29" t="s">
        <v>134</v>
      </c>
      <c r="M4" s="29" t="s">
        <v>135</v>
      </c>
      <c r="N4" s="29" t="s">
        <v>136</v>
      </c>
      <c r="O4" s="29" t="s">
        <v>137</v>
      </c>
      <c r="P4" s="29" t="s">
        <v>138</v>
      </c>
      <c r="Q4" s="29" t="s">
        <v>220</v>
      </c>
      <c r="R4" s="29" t="s">
        <v>221</v>
      </c>
      <c r="S4" s="29" t="s">
        <v>222</v>
      </c>
      <c r="T4" s="29" t="s">
        <v>223</v>
      </c>
    </row>
    <row r="5" spans="1:20" s="9" customFormat="1" ht="20" customHeight="1">
      <c r="A5" s="30" t="s">
        <v>226</v>
      </c>
      <c r="B5" s="24"/>
      <c r="C5" s="24"/>
      <c r="D5" s="24"/>
      <c r="E5" s="18"/>
      <c r="F5" s="18"/>
      <c r="G5" s="18"/>
      <c r="H5" s="18"/>
      <c r="I5" s="18"/>
      <c r="J5" s="18"/>
      <c r="K5" s="18"/>
      <c r="L5" s="18"/>
      <c r="M5" s="18"/>
      <c r="N5" s="18"/>
      <c r="O5" s="18"/>
      <c r="P5" s="18"/>
      <c r="Q5" s="18"/>
      <c r="R5" s="18"/>
      <c r="S5" s="18"/>
      <c r="T5" s="18"/>
    </row>
    <row r="6" spans="1:20" s="9" customFormat="1" ht="20" customHeight="1">
      <c r="A6" s="9" t="s">
        <v>139</v>
      </c>
      <c r="B6" s="19">
        <v>0.58727891093994578</v>
      </c>
      <c r="C6" s="19">
        <v>20.887634623112298</v>
      </c>
      <c r="D6" s="19">
        <v>1.0016339513139845</v>
      </c>
      <c r="E6" s="19">
        <v>5.6478485066925801</v>
      </c>
      <c r="F6" s="19">
        <v>1.2940747535817263</v>
      </c>
      <c r="G6" s="19">
        <v>0.61420687076698066</v>
      </c>
      <c r="H6" s="19">
        <v>1.2459985674670366</v>
      </c>
      <c r="I6" s="19">
        <v>0.25434720822422541</v>
      </c>
      <c r="J6" s="19">
        <v>2.2309741897505706</v>
      </c>
      <c r="K6" s="19">
        <v>0.80632806568128312</v>
      </c>
      <c r="L6" s="19">
        <v>4.2838392332934996</v>
      </c>
      <c r="M6" s="19">
        <v>1.2172783006897769</v>
      </c>
      <c r="N6" s="19">
        <v>16.854463326930269</v>
      </c>
      <c r="O6" s="19">
        <v>4.1834106521470815</v>
      </c>
      <c r="P6" s="20">
        <f t="shared" ref="P6:P15" si="0">SUM(B6:O6)</f>
        <v>61.109317160591253</v>
      </c>
      <c r="Q6" s="18">
        <v>3.4132796699690311</v>
      </c>
      <c r="R6" s="18">
        <v>27.163833792818693</v>
      </c>
      <c r="S6" s="20">
        <v>6.6772416576631208</v>
      </c>
      <c r="T6" s="18">
        <v>1.4787673444694789</v>
      </c>
    </row>
    <row r="7" spans="1:20" s="9" customFormat="1" ht="20" customHeight="1">
      <c r="A7" s="9" t="s">
        <v>140</v>
      </c>
      <c r="B7" s="19">
        <v>2.2918249378893094</v>
      </c>
      <c r="C7" s="19">
        <v>31.341857193186076</v>
      </c>
      <c r="D7" s="19">
        <v>2.0497284109188296</v>
      </c>
      <c r="E7" s="19">
        <v>13.11675766481229</v>
      </c>
      <c r="F7" s="19">
        <v>1.8600335684316895</v>
      </c>
      <c r="G7" s="19">
        <v>0.33359014475531001</v>
      </c>
      <c r="H7" s="19">
        <v>2.4688213655964555</v>
      </c>
      <c r="I7" s="19">
        <v>0.73576781690341198</v>
      </c>
      <c r="J7" s="19">
        <v>4.9573269067071779</v>
      </c>
      <c r="K7" s="19">
        <v>1.7764550169061577</v>
      </c>
      <c r="L7" s="19">
        <v>9.2960546627898015</v>
      </c>
      <c r="M7" s="19">
        <v>3.1327734412992574</v>
      </c>
      <c r="N7" s="19">
        <v>37.672789654313156</v>
      </c>
      <c r="O7" s="19">
        <v>10.578907622998383</v>
      </c>
      <c r="P7" s="20">
        <f t="shared" si="0"/>
        <v>121.61268840750732</v>
      </c>
      <c r="Q7" s="18">
        <v>1.2571765064222737</v>
      </c>
      <c r="R7" s="18">
        <v>34.668038261789917</v>
      </c>
      <c r="S7" s="20">
        <v>3.545442122594785</v>
      </c>
      <c r="T7" s="18">
        <v>0.4759174425158782</v>
      </c>
    </row>
    <row r="8" spans="1:20" s="9" customFormat="1" ht="20" customHeight="1">
      <c r="A8" s="9" t="s">
        <v>141</v>
      </c>
      <c r="B8" s="19">
        <v>1.2930291586235461</v>
      </c>
      <c r="C8" s="19">
        <v>16.068396201638947</v>
      </c>
      <c r="D8" s="19">
        <v>1.0270819450333182</v>
      </c>
      <c r="E8" s="19">
        <v>3.8150210416991315</v>
      </c>
      <c r="F8" s="19">
        <v>1.0510004240862476</v>
      </c>
      <c r="G8" s="19">
        <v>0.16005770630727945</v>
      </c>
      <c r="H8" s="19">
        <v>1.3167896706272995</v>
      </c>
      <c r="I8" s="19">
        <v>0.23061598192141136</v>
      </c>
      <c r="J8" s="19">
        <v>2.4622252955223383</v>
      </c>
      <c r="K8" s="19">
        <v>1.0344012055365435</v>
      </c>
      <c r="L8" s="19">
        <v>4.611422164608677</v>
      </c>
      <c r="M8" s="19">
        <v>1.2309715207787371</v>
      </c>
      <c r="N8" s="19">
        <v>19.421853678576365</v>
      </c>
      <c r="O8" s="19">
        <v>4.3497619110143591</v>
      </c>
      <c r="P8" s="20">
        <f t="shared" si="0"/>
        <v>58.072627905974208</v>
      </c>
      <c r="Q8" s="18">
        <v>1.2590746727584308</v>
      </c>
      <c r="R8" s="18">
        <v>26.725582795547254</v>
      </c>
      <c r="S8" s="20">
        <v>3.4186164529192555</v>
      </c>
      <c r="T8" s="18">
        <v>0.41594946758933382</v>
      </c>
    </row>
    <row r="9" spans="1:20" s="9" customFormat="1" ht="20" customHeight="1">
      <c r="A9" s="9" t="s">
        <v>142</v>
      </c>
      <c r="B9" s="19">
        <v>1.052763941292715</v>
      </c>
      <c r="C9" s="19">
        <v>42.785257560663091</v>
      </c>
      <c r="D9" s="19">
        <v>2.1010866468571554</v>
      </c>
      <c r="E9" s="19">
        <v>12.411284914259655</v>
      </c>
      <c r="F9" s="19">
        <v>3.6398672717613176</v>
      </c>
      <c r="G9" s="19">
        <v>0.664106191296156</v>
      </c>
      <c r="H9" s="19">
        <v>4.4068477001546018</v>
      </c>
      <c r="I9" s="19">
        <v>0.75503672541902589</v>
      </c>
      <c r="J9" s="19">
        <v>6.4997361156459137</v>
      </c>
      <c r="K9" s="19">
        <v>2.3013125195863244</v>
      </c>
      <c r="L9" s="19">
        <v>9.2319348732974458</v>
      </c>
      <c r="M9" s="19">
        <v>2.8021956781358037</v>
      </c>
      <c r="N9" s="19">
        <v>41.361421623984086</v>
      </c>
      <c r="O9" s="19">
        <v>10.524155068847083</v>
      </c>
      <c r="P9" s="20">
        <f t="shared" si="0"/>
        <v>140.53700683120039</v>
      </c>
      <c r="Q9" s="18">
        <v>5.3556410442605662</v>
      </c>
      <c r="R9" s="18">
        <v>19.321342831833753</v>
      </c>
      <c r="S9" s="20">
        <v>7.0532815833671227</v>
      </c>
      <c r="T9" s="18">
        <v>0.50693744257220097</v>
      </c>
    </row>
    <row r="10" spans="1:20" s="9" customFormat="1" ht="20" customHeight="1">
      <c r="A10" s="9" t="s">
        <v>143</v>
      </c>
      <c r="B10" s="19">
        <v>1.4161022467414492</v>
      </c>
      <c r="C10" s="19">
        <v>18.86947809686021</v>
      </c>
      <c r="D10" s="19">
        <v>1.3229965745982823</v>
      </c>
      <c r="E10" s="19">
        <v>7.5388598234873916</v>
      </c>
      <c r="F10" s="19">
        <v>2.5749359769833036</v>
      </c>
      <c r="G10" s="19">
        <v>0.30378612294672408</v>
      </c>
      <c r="H10" s="19">
        <v>4.4867020544599008</v>
      </c>
      <c r="I10" s="19">
        <v>1.1956411277477377</v>
      </c>
      <c r="J10" s="19">
        <v>10.194228851975229</v>
      </c>
      <c r="K10" s="19">
        <v>2.821797178057706</v>
      </c>
      <c r="L10" s="19">
        <v>15.781922266510522</v>
      </c>
      <c r="M10" s="19">
        <v>4.656178802506127</v>
      </c>
      <c r="N10" s="19">
        <v>55.984742916686798</v>
      </c>
      <c r="O10" s="19">
        <v>16.271428014298095</v>
      </c>
      <c r="P10" s="20">
        <f t="shared" si="0"/>
        <v>143.41880005385946</v>
      </c>
      <c r="Q10" s="18">
        <v>2.8166231121135294</v>
      </c>
      <c r="R10" s="18">
        <v>29.341110584430961</v>
      </c>
      <c r="S10" s="20">
        <v>3.3800083726778438</v>
      </c>
      <c r="T10" s="18">
        <v>0.27324028729819283</v>
      </c>
    </row>
    <row r="11" spans="1:20" s="9" customFormat="1" ht="20" customHeight="1">
      <c r="A11" s="9" t="s">
        <v>144</v>
      </c>
      <c r="B11" s="19">
        <v>0.87300019855479571</v>
      </c>
      <c r="C11" s="19">
        <v>37.708608392584544</v>
      </c>
      <c r="D11" s="19">
        <v>2.0709089231615501</v>
      </c>
      <c r="E11" s="19">
        <v>12.761646901953554</v>
      </c>
      <c r="F11" s="19">
        <v>2.8476717311021615</v>
      </c>
      <c r="G11" s="19">
        <v>0.18471747315023249</v>
      </c>
      <c r="H11" s="19">
        <v>4.3266219902092509</v>
      </c>
      <c r="I11" s="19">
        <v>0.78525965063569392</v>
      </c>
      <c r="J11" s="19">
        <v>7.1651369060516164</v>
      </c>
      <c r="K11" s="19">
        <v>2.0710408646973741</v>
      </c>
      <c r="L11" s="19">
        <v>10.217773247342759</v>
      </c>
      <c r="M11" s="19">
        <v>2.7981626031224263</v>
      </c>
      <c r="N11" s="19">
        <v>45.843295979536819</v>
      </c>
      <c r="O11" s="19">
        <v>11.50818346299986</v>
      </c>
      <c r="P11" s="20">
        <f t="shared" si="0"/>
        <v>141.16202832510265</v>
      </c>
      <c r="Q11" s="18">
        <v>5.0528045188078909</v>
      </c>
      <c r="R11" s="18">
        <v>21.519686147671329</v>
      </c>
      <c r="S11" s="20">
        <v>6.8760240646073898</v>
      </c>
      <c r="T11" s="18">
        <v>0.16088374805232919</v>
      </c>
    </row>
    <row r="12" spans="1:20" s="9" customFormat="1" ht="20" customHeight="1">
      <c r="A12" s="9" t="s">
        <v>145</v>
      </c>
      <c r="B12" s="19">
        <v>0.19624472785373684</v>
      </c>
      <c r="C12" s="19">
        <v>46.466554105473918</v>
      </c>
      <c r="D12" s="19">
        <v>3.4390201136301313</v>
      </c>
      <c r="E12" s="19">
        <v>12.204419613555071</v>
      </c>
      <c r="F12" s="19">
        <v>3.273943292954542</v>
      </c>
      <c r="G12" s="19">
        <v>1.831744242360035</v>
      </c>
      <c r="H12" s="19">
        <v>2.3286922048343595</v>
      </c>
      <c r="I12" s="19">
        <v>0.40930162109926216</v>
      </c>
      <c r="J12" s="19">
        <v>4.2796078792504106</v>
      </c>
      <c r="K12" s="19">
        <v>1.1564151157802769</v>
      </c>
      <c r="L12" s="19">
        <v>5.8618003413950559</v>
      </c>
      <c r="M12" s="19">
        <v>1.5744755325888828</v>
      </c>
      <c r="N12" s="19">
        <v>26.561542206122859</v>
      </c>
      <c r="O12" s="19">
        <v>6.1397634832824632</v>
      </c>
      <c r="P12" s="20">
        <f t="shared" si="0"/>
        <v>115.72352448018098</v>
      </c>
      <c r="Q12" s="18">
        <v>11.987587339036335</v>
      </c>
      <c r="R12" s="18">
        <v>29.90988003421738</v>
      </c>
      <c r="S12" s="20">
        <v>15.440696701971767</v>
      </c>
      <c r="T12" s="18">
        <v>1.4752463807548108</v>
      </c>
    </row>
    <row r="13" spans="1:20" s="9" customFormat="1" ht="20" customHeight="1">
      <c r="A13" s="9" t="s">
        <v>146</v>
      </c>
      <c r="B13" s="19">
        <v>0.7223924583122594</v>
      </c>
      <c r="C13" s="19">
        <v>23.770885632629206</v>
      </c>
      <c r="D13" s="19">
        <v>1.6884282956825436</v>
      </c>
      <c r="E13" s="19">
        <v>7.6000520986954028</v>
      </c>
      <c r="F13" s="19">
        <v>1.5997147651440298</v>
      </c>
      <c r="G13" s="19">
        <v>0.12245051898382678</v>
      </c>
      <c r="H13" s="19">
        <v>3.4384956804870552</v>
      </c>
      <c r="I13" s="19">
        <v>0.63151850532978682</v>
      </c>
      <c r="J13" s="19">
        <v>4.3578275895335628</v>
      </c>
      <c r="K13" s="19">
        <v>0.9405569735272572</v>
      </c>
      <c r="L13" s="19">
        <v>5.7206513152223106</v>
      </c>
      <c r="M13" s="19">
        <v>1.63375231397656</v>
      </c>
      <c r="N13" s="19">
        <v>20.869387939937301</v>
      </c>
      <c r="O13" s="19">
        <v>5.1862284558982203</v>
      </c>
      <c r="P13" s="20">
        <f t="shared" si="0"/>
        <v>78.28234254335932</v>
      </c>
      <c r="Q13" s="18">
        <v>3.4302538871372774</v>
      </c>
      <c r="R13" s="18">
        <v>12.202849925753162</v>
      </c>
      <c r="S13" s="20">
        <v>5.2771811627839247</v>
      </c>
      <c r="T13" s="18">
        <v>0.1596168540531647</v>
      </c>
    </row>
    <row r="14" spans="1:20" s="9" customFormat="1" ht="20" customHeight="1">
      <c r="A14" s="9" t="s">
        <v>147</v>
      </c>
      <c r="B14" s="19">
        <v>0.39035221129639636</v>
      </c>
      <c r="C14" s="19">
        <v>36.478301764372034</v>
      </c>
      <c r="D14" s="19">
        <v>1.9216896338575564</v>
      </c>
      <c r="E14" s="19">
        <v>8.7124839826191245</v>
      </c>
      <c r="F14" s="19">
        <v>1.9581261389069144</v>
      </c>
      <c r="G14" s="19">
        <v>0.85570990185757345</v>
      </c>
      <c r="H14" s="19">
        <v>1.7081779406147324</v>
      </c>
      <c r="I14" s="19">
        <v>0.452555539295936</v>
      </c>
      <c r="J14" s="19">
        <v>4.975954218272542</v>
      </c>
      <c r="K14" s="19">
        <v>1.9639489955017706</v>
      </c>
      <c r="L14" s="19">
        <v>8.8277193730747818</v>
      </c>
      <c r="M14" s="19">
        <v>2.2594863297701808</v>
      </c>
      <c r="N14" s="19">
        <v>33.584597881327312</v>
      </c>
      <c r="O14" s="19">
        <v>8.1702994232111692</v>
      </c>
      <c r="P14" s="20">
        <f t="shared" si="0"/>
        <v>112.25940333397801</v>
      </c>
      <c r="Q14" s="18">
        <v>7.7703563500345592</v>
      </c>
      <c r="R14" s="18">
        <v>38.697505732120895</v>
      </c>
      <c r="S14" s="20">
        <v>10.326406557375954</v>
      </c>
      <c r="T14" s="18">
        <v>1.4304191162940587</v>
      </c>
    </row>
    <row r="15" spans="1:20" s="9" customFormat="1" ht="20" customHeight="1">
      <c r="A15" s="9" t="s">
        <v>148</v>
      </c>
      <c r="B15" s="19">
        <v>0.35425140734152766</v>
      </c>
      <c r="C15" s="19">
        <v>33.474138950704187</v>
      </c>
      <c r="D15" s="19">
        <v>2.8432013303032262</v>
      </c>
      <c r="E15" s="19">
        <v>8.2538116004244504</v>
      </c>
      <c r="F15" s="19">
        <v>1.7866375588842884</v>
      </c>
      <c r="G15" s="19">
        <v>1.0370426062845304</v>
      </c>
      <c r="H15" s="19">
        <v>2.8414101567121675</v>
      </c>
      <c r="I15" s="19">
        <v>0.54760010606348952</v>
      </c>
      <c r="J15" s="19">
        <v>3.2463467324591964</v>
      </c>
      <c r="K15" s="19">
        <v>1.18250753285674</v>
      </c>
      <c r="L15" s="19">
        <v>7.0045777235106996</v>
      </c>
      <c r="M15" s="19">
        <v>1.7373573707046794</v>
      </c>
      <c r="N15" s="19">
        <v>27.307093105458922</v>
      </c>
      <c r="O15" s="19">
        <v>6.535153921972646</v>
      </c>
      <c r="P15" s="20">
        <f t="shared" si="0"/>
        <v>98.151130103680742</v>
      </c>
      <c r="Q15" s="18">
        <v>7.8123517746610567</v>
      </c>
      <c r="R15" s="18">
        <v>18.608013051970488</v>
      </c>
      <c r="S15" s="20">
        <v>8.177760156580737</v>
      </c>
      <c r="T15" s="18">
        <v>1.4071326507336444</v>
      </c>
    </row>
    <row r="16" spans="1:20" s="9" customFormat="1" ht="20" customHeight="1">
      <c r="A16" s="31" t="s">
        <v>227</v>
      </c>
      <c r="E16" s="18"/>
      <c r="F16" s="18"/>
      <c r="G16" s="18"/>
      <c r="H16" s="18"/>
      <c r="I16" s="18"/>
      <c r="J16" s="18"/>
      <c r="K16" s="18"/>
      <c r="L16" s="18"/>
      <c r="M16" s="18"/>
      <c r="N16" s="18"/>
      <c r="O16" s="18"/>
      <c r="P16" s="20"/>
      <c r="Q16" s="18"/>
      <c r="R16" s="18"/>
      <c r="S16" s="20"/>
      <c r="T16" s="18"/>
    </row>
    <row r="17" spans="1:20" s="9" customFormat="1" ht="20" customHeight="1">
      <c r="A17" s="9" t="s">
        <v>149</v>
      </c>
      <c r="B17" s="19">
        <v>3.5492449987899097</v>
      </c>
      <c r="C17" s="19">
        <v>41.499204757872391</v>
      </c>
      <c r="D17" s="19">
        <v>1.7009397654143545</v>
      </c>
      <c r="E17" s="19">
        <v>9.0489950795709362</v>
      </c>
      <c r="F17" s="19">
        <v>14.408064151192372</v>
      </c>
      <c r="G17" s="19">
        <v>0.28975333561018984</v>
      </c>
      <c r="H17" s="19">
        <v>97.300881143922552</v>
      </c>
      <c r="I17" s="19">
        <v>43.879688196512056</v>
      </c>
      <c r="J17" s="19">
        <v>643.74339575606291</v>
      </c>
      <c r="K17" s="19">
        <v>262.31834497918658</v>
      </c>
      <c r="L17" s="19">
        <v>1375.0877655679267</v>
      </c>
      <c r="M17" s="19">
        <v>325.57948180181376</v>
      </c>
      <c r="N17" s="19">
        <v>3584.2236511704459</v>
      </c>
      <c r="O17" s="19">
        <v>636.31434284394697</v>
      </c>
      <c r="P17" s="20">
        <f>SUM(B17:O17)</f>
        <v>7038.9437535482675</v>
      </c>
      <c r="Q17" s="18">
        <v>6.288203234453543</v>
      </c>
      <c r="R17" s="18">
        <v>52.909425870805926</v>
      </c>
      <c r="S17" s="20">
        <v>4.1410633200792111</v>
      </c>
      <c r="T17" s="18">
        <v>2.3658699919480004E-2</v>
      </c>
    </row>
    <row r="18" spans="1:20" s="9" customFormat="1" ht="20" customHeight="1">
      <c r="A18" s="9" t="s">
        <v>150</v>
      </c>
      <c r="B18" s="19">
        <v>77.946109412830751</v>
      </c>
      <c r="C18" s="19">
        <v>405.66920532886985</v>
      </c>
      <c r="D18" s="19">
        <v>61.655615681220894</v>
      </c>
      <c r="E18" s="19">
        <v>289.69051635741408</v>
      </c>
      <c r="F18" s="19">
        <v>133.5912328407656</v>
      </c>
      <c r="G18" s="19">
        <v>2.3556397292616671</v>
      </c>
      <c r="H18" s="19">
        <v>222.64579876894882</v>
      </c>
      <c r="I18" s="19">
        <v>72.802833903592941</v>
      </c>
      <c r="J18" s="19">
        <v>916.15244512563811</v>
      </c>
      <c r="K18" s="19">
        <v>372.38778314657884</v>
      </c>
      <c r="L18" s="19">
        <v>2113.4440719717618</v>
      </c>
      <c r="M18" s="19">
        <v>541.69127748483959</v>
      </c>
      <c r="N18" s="19">
        <v>6359.475924587683</v>
      </c>
      <c r="O18" s="19">
        <v>1177.5000071359032</v>
      </c>
      <c r="P18" s="20">
        <f t="shared" ref="P18:P23" si="1">SUM(B18:O18)</f>
        <v>12747.008461475309</v>
      </c>
      <c r="Q18" s="18">
        <v>2.6548527009895917</v>
      </c>
      <c r="R18" s="18">
        <v>42.788249884596731</v>
      </c>
      <c r="S18" s="20">
        <v>1.4347394963601765</v>
      </c>
      <c r="T18" s="18">
        <v>4.1757671565440947E-2</v>
      </c>
    </row>
    <row r="19" spans="1:20" s="9" customFormat="1" ht="20" customHeight="1">
      <c r="A19" s="9" t="s">
        <v>151</v>
      </c>
      <c r="B19" s="19">
        <v>21.60681077740859</v>
      </c>
      <c r="C19" s="19">
        <v>115.43977167331484</v>
      </c>
      <c r="D19" s="19">
        <v>6.7088644405299487</v>
      </c>
      <c r="E19" s="19">
        <v>32.183717764758306</v>
      </c>
      <c r="F19" s="19">
        <v>26.288374698532053</v>
      </c>
      <c r="G19" s="19">
        <v>6.1091441681414693</v>
      </c>
      <c r="H19" s="19">
        <v>126.08273110113984</v>
      </c>
      <c r="I19" s="19">
        <v>51.626316533632526</v>
      </c>
      <c r="J19" s="19">
        <v>728.66044099868566</v>
      </c>
      <c r="K19" s="19">
        <v>305.55737766243777</v>
      </c>
      <c r="L19" s="19">
        <v>1624.4044444514441</v>
      </c>
      <c r="M19" s="19">
        <v>406.76804354371433</v>
      </c>
      <c r="N19" s="19">
        <v>4638.5441328474035</v>
      </c>
      <c r="O19" s="19">
        <v>849.66925201086326</v>
      </c>
      <c r="P19" s="20">
        <f t="shared" si="1"/>
        <v>8939.649422672006</v>
      </c>
      <c r="Q19" s="18">
        <v>1.8846468498224827</v>
      </c>
      <c r="R19" s="18">
        <v>54.522078561960207</v>
      </c>
      <c r="S19" s="20">
        <v>2.3508242931069936</v>
      </c>
      <c r="T19" s="18">
        <v>0.32441007776987024</v>
      </c>
    </row>
    <row r="20" spans="1:20" s="9" customFormat="1" ht="20" customHeight="1">
      <c r="A20" s="9" t="s">
        <v>152</v>
      </c>
      <c r="B20" s="19">
        <v>21.489519942047398</v>
      </c>
      <c r="C20" s="19">
        <v>130.12185613958616</v>
      </c>
      <c r="D20" s="19">
        <v>22.330834496632725</v>
      </c>
      <c r="E20" s="19">
        <v>116.32866719189528</v>
      </c>
      <c r="F20" s="19">
        <v>69.573789212143339</v>
      </c>
      <c r="G20" s="19">
        <v>1.4964050085307834</v>
      </c>
      <c r="H20" s="19">
        <v>159.55410461103079</v>
      </c>
      <c r="I20" s="19">
        <v>52.815237397582955</v>
      </c>
      <c r="J20" s="19">
        <v>657.7862967646887</v>
      </c>
      <c r="K20" s="19">
        <v>260.5915059525941</v>
      </c>
      <c r="L20" s="19">
        <v>1468.2075598069609</v>
      </c>
      <c r="M20" s="19">
        <v>378.53999425327061</v>
      </c>
      <c r="N20" s="19">
        <v>4424.1250012932769</v>
      </c>
      <c r="O20" s="19">
        <v>843.89078515722872</v>
      </c>
      <c r="P20" s="20">
        <f t="shared" si="1"/>
        <v>8606.85155722747</v>
      </c>
      <c r="Q20" s="18">
        <v>5.0150568264061253</v>
      </c>
      <c r="R20" s="18">
        <v>42.791387944670859</v>
      </c>
      <c r="S20" s="20">
        <v>1.4563607634724347</v>
      </c>
      <c r="T20" s="18">
        <v>4.3420614857166737E-2</v>
      </c>
    </row>
    <row r="21" spans="1:20" s="9" customFormat="1" ht="20" customHeight="1">
      <c r="A21" s="9" t="s">
        <v>153</v>
      </c>
      <c r="B21" s="19">
        <v>10.004265410913941</v>
      </c>
      <c r="C21" s="19">
        <v>92.77880069520495</v>
      </c>
      <c r="D21" s="19">
        <v>4.875855208269142</v>
      </c>
      <c r="E21" s="19">
        <v>19.504156262993728</v>
      </c>
      <c r="F21" s="19">
        <v>18.303638404822664</v>
      </c>
      <c r="G21" s="19">
        <v>1.0515316702383051</v>
      </c>
      <c r="H21" s="19">
        <v>128.5621963474249</v>
      </c>
      <c r="I21" s="19">
        <v>59.082433508306451</v>
      </c>
      <c r="J21" s="19">
        <v>867.35150764323475</v>
      </c>
      <c r="K21" s="19">
        <v>364.97223260333448</v>
      </c>
      <c r="L21" s="19">
        <v>1944.0455080929542</v>
      </c>
      <c r="M21" s="19">
        <v>474.48153052110155</v>
      </c>
      <c r="N21" s="19">
        <v>5303.158619224856</v>
      </c>
      <c r="O21" s="19">
        <v>953.3020271883189</v>
      </c>
      <c r="P21" s="20">
        <f t="shared" si="1"/>
        <v>10241.474302781975</v>
      </c>
      <c r="Q21" s="18">
        <v>2.8340606350777353</v>
      </c>
      <c r="R21" s="18">
        <v>59.992276587846391</v>
      </c>
      <c r="S21" s="20">
        <v>3.2569816002834928</v>
      </c>
      <c r="T21" s="18">
        <v>6.6270559456940284E-2</v>
      </c>
    </row>
    <row r="22" spans="1:20" s="9" customFormat="1" ht="20" customHeight="1">
      <c r="A22" s="9" t="s">
        <v>154</v>
      </c>
      <c r="B22" s="19">
        <v>5.5384976976965676</v>
      </c>
      <c r="C22" s="19">
        <v>90.820525147473987</v>
      </c>
      <c r="D22" s="19">
        <v>3.8903164878450847</v>
      </c>
      <c r="E22" s="19">
        <v>22.218486021935096</v>
      </c>
      <c r="F22" s="19">
        <v>41.586520101413399</v>
      </c>
      <c r="G22" s="19">
        <v>0.39566579835860133</v>
      </c>
      <c r="H22" s="19">
        <v>252.53729613184859</v>
      </c>
      <c r="I22" s="19">
        <v>103.41037331283749</v>
      </c>
      <c r="J22" s="19">
        <v>1408.4893330823925</v>
      </c>
      <c r="K22" s="19">
        <v>563.35298434972083</v>
      </c>
      <c r="L22" s="19">
        <v>2888.150752857488</v>
      </c>
      <c r="M22" s="19">
        <v>647.21574184539884</v>
      </c>
      <c r="N22" s="19">
        <v>7001.1334098350453</v>
      </c>
      <c r="O22" s="19">
        <v>1229.8293279126658</v>
      </c>
      <c r="P22" s="20">
        <f t="shared" si="1"/>
        <v>14258.569230582121</v>
      </c>
      <c r="Q22" s="18">
        <v>11.631012338570327</v>
      </c>
      <c r="R22" s="18">
        <v>39.40010950423455</v>
      </c>
      <c r="S22" s="20">
        <v>4.7971147326769508</v>
      </c>
      <c r="T22" s="18">
        <v>1.1803562191095502E-2</v>
      </c>
    </row>
    <row r="23" spans="1:20" s="9" customFormat="1" ht="20" customHeight="1">
      <c r="A23" s="9" t="s">
        <v>155</v>
      </c>
      <c r="B23" s="19">
        <v>7.065224678905726</v>
      </c>
      <c r="C23" s="19">
        <v>75.337990713835453</v>
      </c>
      <c r="D23" s="19">
        <v>1.5298113851254769</v>
      </c>
      <c r="E23" s="19">
        <v>13.217824732116483</v>
      </c>
      <c r="F23" s="19">
        <v>27.147645714449521</v>
      </c>
      <c r="G23" s="19">
        <v>0.26629011595239432</v>
      </c>
      <c r="H23" s="19">
        <v>190.85430392685132</v>
      </c>
      <c r="I23" s="19">
        <v>82.280146509942995</v>
      </c>
      <c r="J23" s="19">
        <v>1149.3492915562117</v>
      </c>
      <c r="K23" s="19">
        <v>462.36177245730551</v>
      </c>
      <c r="L23" s="19">
        <v>2348.782827891594</v>
      </c>
      <c r="M23" s="19">
        <v>536.89467151161068</v>
      </c>
      <c r="N23" s="19">
        <v>5773.0440397359816</v>
      </c>
      <c r="O23" s="19">
        <v>994.81118289449626</v>
      </c>
      <c r="P23" s="20">
        <f t="shared" si="1"/>
        <v>11662.94302382438</v>
      </c>
      <c r="Q23" s="18">
        <v>5.9520025801888785</v>
      </c>
      <c r="R23" s="18">
        <v>42.171282623134758</v>
      </c>
      <c r="S23" s="20">
        <v>5.6184517266465583</v>
      </c>
      <c r="T23" s="18">
        <v>1.130997425233907E-2</v>
      </c>
    </row>
    <row r="24" spans="1:20" s="9" customFormat="1" ht="20" customHeight="1">
      <c r="A24" s="31" t="s">
        <v>228</v>
      </c>
      <c r="E24" s="18"/>
      <c r="F24" s="18"/>
      <c r="G24" s="18"/>
      <c r="H24" s="18"/>
      <c r="I24" s="18"/>
      <c r="J24" s="18"/>
      <c r="K24" s="18"/>
      <c r="L24" s="18"/>
      <c r="M24" s="18"/>
      <c r="N24" s="18"/>
      <c r="O24" s="18"/>
      <c r="P24" s="20"/>
      <c r="Q24" s="18"/>
      <c r="R24" s="18"/>
      <c r="S24" s="20"/>
      <c r="T24" s="18"/>
    </row>
    <row r="25" spans="1:20" s="9" customFormat="1" ht="20" customHeight="1">
      <c r="A25" s="9" t="s">
        <v>156</v>
      </c>
      <c r="B25" s="10" t="s">
        <v>157</v>
      </c>
      <c r="C25" s="19">
        <v>21.180637669012114</v>
      </c>
      <c r="D25" s="19">
        <v>0.212582694283279</v>
      </c>
      <c r="E25" s="19">
        <v>1.2265789400963034</v>
      </c>
      <c r="F25" s="19">
        <v>3.9221092416595953</v>
      </c>
      <c r="G25" s="19">
        <v>0.46744567448026919</v>
      </c>
      <c r="H25" s="19">
        <v>23.303397627595999</v>
      </c>
      <c r="I25" s="19">
        <v>8.0179597052509415</v>
      </c>
      <c r="J25" s="19">
        <v>112.38943965912699</v>
      </c>
      <c r="K25" s="19">
        <v>45.272790626734462</v>
      </c>
      <c r="L25" s="19">
        <v>220.65669005597823</v>
      </c>
      <c r="M25" s="19">
        <v>51.493951264633424</v>
      </c>
      <c r="N25" s="19">
        <v>556.91789576946894</v>
      </c>
      <c r="O25" s="18">
        <v>106.32622754101136</v>
      </c>
      <c r="P25" s="20">
        <f>SUM(B25:O25)</f>
        <v>1151.3877064693318</v>
      </c>
      <c r="Q25" s="18">
        <v>328.09290690067974</v>
      </c>
      <c r="R25" s="18">
        <v>36.914693709529729</v>
      </c>
      <c r="S25" s="20">
        <v>82.769389354084211</v>
      </c>
      <c r="T25" s="18">
        <v>0.14948076597489085</v>
      </c>
    </row>
    <row r="26" spans="1:20" s="9" customFormat="1" ht="20" customHeight="1">
      <c r="A26" s="9" t="s">
        <v>158</v>
      </c>
      <c r="B26" s="10" t="s">
        <v>157</v>
      </c>
      <c r="C26" s="19">
        <v>20.497177411867462</v>
      </c>
      <c r="D26" s="19">
        <v>8.5704073535686348E-2</v>
      </c>
      <c r="E26" s="19">
        <v>0.3989552132855097</v>
      </c>
      <c r="F26" s="19">
        <v>1.989254026937392</v>
      </c>
      <c r="G26" s="19">
        <v>0.27573162819542979</v>
      </c>
      <c r="H26" s="19">
        <v>24.80840930661299</v>
      </c>
      <c r="I26" s="19">
        <v>8.1794108002335975</v>
      </c>
      <c r="J26" s="19">
        <v>125.51798207082726</v>
      </c>
      <c r="K26" s="19">
        <v>48.277049177634964</v>
      </c>
      <c r="L26" s="19">
        <v>250.89419211802502</v>
      </c>
      <c r="M26" s="19">
        <v>53.824036912928449</v>
      </c>
      <c r="N26" s="19">
        <v>571.7576363061803</v>
      </c>
      <c r="O26" s="18">
        <v>105.9658841852216</v>
      </c>
      <c r="P26" s="20">
        <f t="shared" ref="P26:P37" si="2">SUM(B26:O26)</f>
        <v>1212.4714232314855</v>
      </c>
      <c r="Q26" s="18">
        <v>255.48988973159419</v>
      </c>
      <c r="R26" s="18">
        <v>34.557733986707916</v>
      </c>
      <c r="S26" s="20">
        <v>156.3115826271781</v>
      </c>
      <c r="T26" s="18">
        <v>0.11999568742883764</v>
      </c>
    </row>
    <row r="27" spans="1:20" s="9" customFormat="1" ht="20" customHeight="1">
      <c r="A27" s="9" t="s">
        <v>159</v>
      </c>
      <c r="B27" s="19">
        <v>8.6433269453453601E-2</v>
      </c>
      <c r="C27" s="19">
        <v>15.825544461123423</v>
      </c>
      <c r="D27" s="10" t="s">
        <v>157</v>
      </c>
      <c r="E27" s="19">
        <v>0.2288985920313194</v>
      </c>
      <c r="F27" s="19">
        <v>2.0758779649087433</v>
      </c>
      <c r="G27" s="19">
        <v>7.0816612767648718E-3</v>
      </c>
      <c r="H27" s="19">
        <v>16.686687023142376</v>
      </c>
      <c r="I27" s="19">
        <v>6.2932987294822169</v>
      </c>
      <c r="J27" s="19">
        <v>92.984657986853904</v>
      </c>
      <c r="K27" s="19">
        <v>38.685783137776134</v>
      </c>
      <c r="L27" s="19">
        <v>194.82630051544996</v>
      </c>
      <c r="M27" s="19">
        <v>42.32422612427608</v>
      </c>
      <c r="N27" s="19">
        <v>436.5142452924506</v>
      </c>
      <c r="O27" s="18">
        <v>79.918004649687774</v>
      </c>
      <c r="P27" s="20">
        <f t="shared" si="2"/>
        <v>926.4570394079127</v>
      </c>
      <c r="Q27" s="18">
        <v>37.202985510860678</v>
      </c>
      <c r="R27" s="18">
        <v>38.748297131308796</v>
      </c>
      <c r="S27" s="20">
        <v>77.069445829420062</v>
      </c>
      <c r="T27" s="18">
        <v>3.6785174066423267E-3</v>
      </c>
    </row>
    <row r="28" spans="1:20" s="9" customFormat="1" ht="20" customHeight="1">
      <c r="A28" s="9" t="s">
        <v>160</v>
      </c>
      <c r="B28" s="10" t="s">
        <v>157</v>
      </c>
      <c r="C28" s="19">
        <v>12.812552916807469</v>
      </c>
      <c r="D28" s="19">
        <v>0.12593232082985834</v>
      </c>
      <c r="E28" s="19">
        <v>1.1289526719387402</v>
      </c>
      <c r="F28" s="19">
        <v>2.3659206530942201</v>
      </c>
      <c r="G28" s="19">
        <v>0.16153055927914386</v>
      </c>
      <c r="H28" s="19">
        <v>17.600019711865929</v>
      </c>
      <c r="I28" s="19">
        <v>7.3898639337223928</v>
      </c>
      <c r="J28" s="19">
        <v>99.136923261370029</v>
      </c>
      <c r="K28" s="19">
        <v>38.847790537651662</v>
      </c>
      <c r="L28" s="19">
        <v>193.14272731455111</v>
      </c>
      <c r="M28" s="19">
        <v>41.620500950433758</v>
      </c>
      <c r="N28" s="19">
        <v>436.4605250287479</v>
      </c>
      <c r="O28" s="18">
        <v>77.836111357231857</v>
      </c>
      <c r="P28" s="20">
        <f t="shared" si="2"/>
        <v>928.62935121752412</v>
      </c>
      <c r="Q28" s="18">
        <v>325.10749914421132</v>
      </c>
      <c r="R28" s="18">
        <v>35.780473714418541</v>
      </c>
      <c r="S28" s="20">
        <v>83.375138887158613</v>
      </c>
      <c r="T28" s="18">
        <v>7.6528229670410536E-2</v>
      </c>
    </row>
    <row r="29" spans="1:20" s="9" customFormat="1" ht="20" customHeight="1">
      <c r="A29" s="9" t="s">
        <v>161</v>
      </c>
      <c r="B29" s="19">
        <v>9.0646521903392646E-2</v>
      </c>
      <c r="C29" s="19">
        <v>10.930482521640107</v>
      </c>
      <c r="D29" s="19">
        <v>0.20879377870940233</v>
      </c>
      <c r="E29" s="19">
        <v>1.379253292409794</v>
      </c>
      <c r="F29" s="19">
        <v>5.1074026436232893</v>
      </c>
      <c r="G29" s="19">
        <v>0.22627008888904973</v>
      </c>
      <c r="H29" s="19">
        <v>26.932658809065984</v>
      </c>
      <c r="I29" s="19">
        <v>9.3226000035638918</v>
      </c>
      <c r="J29" s="19">
        <v>116.32816657375625</v>
      </c>
      <c r="K29" s="19">
        <v>43.249205319898749</v>
      </c>
      <c r="L29" s="19">
        <v>191.69256067676781</v>
      </c>
      <c r="M29" s="19">
        <v>37.046154861284435</v>
      </c>
      <c r="N29" s="19">
        <v>359.47213028024584</v>
      </c>
      <c r="O29" s="18">
        <v>60.967135514009072</v>
      </c>
      <c r="P29" s="20">
        <f t="shared" si="2"/>
        <v>862.95346088576719</v>
      </c>
      <c r="Q29" s="18">
        <v>87.278217343563028</v>
      </c>
      <c r="R29" s="18">
        <v>18.314483309581565</v>
      </c>
      <c r="S29" s="20">
        <v>19.480026264738033</v>
      </c>
      <c r="T29" s="18">
        <v>5.8980862520291846E-2</v>
      </c>
    </row>
    <row r="30" spans="1:20" s="9" customFormat="1" ht="20" customHeight="1">
      <c r="A30" s="9" t="s">
        <v>162</v>
      </c>
      <c r="B30" s="19">
        <v>8.2855690039824917E-2</v>
      </c>
      <c r="C30" s="19">
        <v>41.794843807050171</v>
      </c>
      <c r="D30" s="19">
        <v>0.24381901391189803</v>
      </c>
      <c r="E30" s="19">
        <v>4.053701666402211</v>
      </c>
      <c r="F30" s="19">
        <v>9.2885978792477442</v>
      </c>
      <c r="G30" s="19">
        <v>0.86184636464149733</v>
      </c>
      <c r="H30" s="19">
        <v>42.321919171553127</v>
      </c>
      <c r="I30" s="19">
        <v>15.618450987458592</v>
      </c>
      <c r="J30" s="19">
        <v>201.57816181694707</v>
      </c>
      <c r="K30" s="19">
        <v>76.586127527268246</v>
      </c>
      <c r="L30" s="19">
        <v>363.65229683106838</v>
      </c>
      <c r="M30" s="19">
        <v>76.305421909902577</v>
      </c>
      <c r="N30" s="19">
        <v>786.48772335860679</v>
      </c>
      <c r="O30" s="18">
        <v>138.78864057501178</v>
      </c>
      <c r="P30" s="20">
        <f t="shared" si="2"/>
        <v>1757.66440659911</v>
      </c>
      <c r="Q30" s="18">
        <v>173.65397883246379</v>
      </c>
      <c r="R30" s="18">
        <v>26.53179775180185</v>
      </c>
      <c r="S30" s="20">
        <v>72.096188498592042</v>
      </c>
      <c r="T30" s="18">
        <v>0.13289104953726608</v>
      </c>
    </row>
    <row r="31" spans="1:20" s="9" customFormat="1" ht="20" customHeight="1">
      <c r="A31" s="9" t="s">
        <v>163</v>
      </c>
      <c r="B31" s="10" t="s">
        <v>157</v>
      </c>
      <c r="C31" s="19">
        <v>6.8215010784081445</v>
      </c>
      <c r="D31" s="19">
        <v>0.14161132265309062</v>
      </c>
      <c r="E31" s="19">
        <v>0.60192202711455045</v>
      </c>
      <c r="F31" s="19">
        <v>1.6556675031301309</v>
      </c>
      <c r="G31" s="19">
        <v>0.14292235814767928</v>
      </c>
      <c r="H31" s="19">
        <v>16.740478356956018</v>
      </c>
      <c r="I31" s="19">
        <v>5.548457415659418</v>
      </c>
      <c r="J31" s="19">
        <v>69.880981297660952</v>
      </c>
      <c r="K31" s="19">
        <v>25.749799682479807</v>
      </c>
      <c r="L31" s="19">
        <v>118.14563010749296</v>
      </c>
      <c r="M31" s="19">
        <v>23.438498390012903</v>
      </c>
      <c r="N31" s="19">
        <v>237.79183744758512</v>
      </c>
      <c r="O31" s="18">
        <v>43.20518321463507</v>
      </c>
      <c r="P31" s="20">
        <f t="shared" si="2"/>
        <v>549.86449020193584</v>
      </c>
      <c r="Q31" s="18">
        <v>58.626853250391022</v>
      </c>
      <c r="R31" s="18">
        <v>20.880750157396957</v>
      </c>
      <c r="S31" s="20">
        <v>21.24950355981937</v>
      </c>
      <c r="T31" s="18">
        <v>8.2995264620789697E-2</v>
      </c>
    </row>
    <row r="32" spans="1:20" s="9" customFormat="1" ht="20" customHeight="1">
      <c r="A32" s="9" t="s">
        <v>164</v>
      </c>
      <c r="B32" s="19">
        <v>0.14313347856623754</v>
      </c>
      <c r="C32" s="19">
        <v>7.9197291925790294</v>
      </c>
      <c r="D32" s="19">
        <v>0.20686540199901385</v>
      </c>
      <c r="E32" s="19">
        <v>2.8272328943844172</v>
      </c>
      <c r="F32" s="19">
        <v>5.1215269974703617</v>
      </c>
      <c r="G32" s="19">
        <v>0.21545020104401449</v>
      </c>
      <c r="H32" s="19">
        <v>33.50339936597809</v>
      </c>
      <c r="I32" s="19">
        <v>9.8707964949639813</v>
      </c>
      <c r="J32" s="19">
        <v>121.58402111664887</v>
      </c>
      <c r="K32" s="19">
        <v>41.22478672152436</v>
      </c>
      <c r="L32" s="19">
        <v>180.27960816783965</v>
      </c>
      <c r="M32" s="19">
        <v>34.760330018105847</v>
      </c>
      <c r="N32" s="19">
        <v>338.02820581611218</v>
      </c>
      <c r="O32" s="18">
        <v>58.134407107575008</v>
      </c>
      <c r="P32" s="20">
        <f t="shared" si="2"/>
        <v>833.81949297479105</v>
      </c>
      <c r="Q32" s="18">
        <v>55.426206507712905</v>
      </c>
      <c r="R32" s="18">
        <v>14.038557429622948</v>
      </c>
      <c r="S32" s="20">
        <v>11.284448563928128</v>
      </c>
      <c r="T32" s="18">
        <v>5.0283600619669744E-2</v>
      </c>
    </row>
    <row r="33" spans="1:20" s="9" customFormat="1" ht="20" customHeight="1">
      <c r="A33" s="9" t="s">
        <v>165</v>
      </c>
      <c r="B33" s="10" t="s">
        <v>157</v>
      </c>
      <c r="C33" s="19">
        <v>7.6640802174148215</v>
      </c>
      <c r="D33" s="19">
        <v>0.10664127500962016</v>
      </c>
      <c r="E33" s="19">
        <v>2.1094660469552151</v>
      </c>
      <c r="F33" s="19">
        <v>5.3077805552697441</v>
      </c>
      <c r="G33" s="19">
        <v>0.20795684030839476</v>
      </c>
      <c r="H33" s="19">
        <v>26.372001508686655</v>
      </c>
      <c r="I33" s="19">
        <v>8.734118949330437</v>
      </c>
      <c r="J33" s="19">
        <v>98.30892916112397</v>
      </c>
      <c r="K33" s="19">
        <v>34.785060853779044</v>
      </c>
      <c r="L33" s="19">
        <v>156.66341239722985</v>
      </c>
      <c r="M33" s="19">
        <v>30.389169526506478</v>
      </c>
      <c r="N33" s="19">
        <v>305.75923921017971</v>
      </c>
      <c r="O33" s="18">
        <v>52.145564778599336</v>
      </c>
      <c r="P33" s="20">
        <f t="shared" si="2"/>
        <v>728.55342132039334</v>
      </c>
      <c r="Q33" s="18">
        <v>3891.5519963255165</v>
      </c>
      <c r="R33" s="18">
        <v>15.99751010820251</v>
      </c>
      <c r="S33" s="20">
        <v>125.18676373416771</v>
      </c>
      <c r="T33" s="18">
        <v>5.3736431120324481E-2</v>
      </c>
    </row>
    <row r="34" spans="1:20" s="9" customFormat="1" ht="20" customHeight="1">
      <c r="A34" s="9" t="s">
        <v>166</v>
      </c>
      <c r="B34" s="19">
        <v>5.8737810424528622E-2</v>
      </c>
      <c r="C34" s="19">
        <v>6.8714421273592832</v>
      </c>
      <c r="D34" s="19">
        <v>0.13496796623714724</v>
      </c>
      <c r="E34" s="19">
        <v>1.7118092151136886</v>
      </c>
      <c r="F34" s="19">
        <v>5.1452519235997389</v>
      </c>
      <c r="G34" s="19">
        <v>0.36992677253374295</v>
      </c>
      <c r="H34" s="19">
        <v>34.058790674304618</v>
      </c>
      <c r="I34" s="19">
        <v>10.602708580694047</v>
      </c>
      <c r="J34" s="19">
        <v>128.57653181141646</v>
      </c>
      <c r="K34" s="19">
        <v>46.757549629470709</v>
      </c>
      <c r="L34" s="19">
        <v>207.98394959541025</v>
      </c>
      <c r="M34" s="19">
        <v>39.615689318109808</v>
      </c>
      <c r="N34" s="19">
        <v>370.28428228947649</v>
      </c>
      <c r="O34" s="18">
        <v>64.038573095205734</v>
      </c>
      <c r="P34" s="20">
        <f t="shared" si="2"/>
        <v>916.21021080935623</v>
      </c>
      <c r="Q34" s="18">
        <v>135.68936362020639</v>
      </c>
      <c r="R34" s="18">
        <v>15.212147669776444</v>
      </c>
      <c r="S34" s="20">
        <v>18.9216157198662</v>
      </c>
      <c r="T34" s="18">
        <v>8.5432175339508074E-2</v>
      </c>
    </row>
    <row r="35" spans="1:20" s="9" customFormat="1" ht="20" customHeight="1">
      <c r="A35" s="9" t="s">
        <v>167</v>
      </c>
      <c r="B35" s="10" t="s">
        <v>157</v>
      </c>
      <c r="C35" s="19">
        <v>13.804348633829189</v>
      </c>
      <c r="D35" s="19">
        <v>0.11249318638336737</v>
      </c>
      <c r="E35" s="19">
        <v>0.45886519300702894</v>
      </c>
      <c r="F35" s="19">
        <v>2.4344679731683208</v>
      </c>
      <c r="G35" s="19">
        <v>4.7393157646665747E-2</v>
      </c>
      <c r="H35" s="19">
        <v>17.056813181753849</v>
      </c>
      <c r="I35" s="19">
        <v>7.2454427547714539</v>
      </c>
      <c r="J35" s="19">
        <v>95.727719545372665</v>
      </c>
      <c r="K35" s="19">
        <v>38.359258585672727</v>
      </c>
      <c r="L35" s="19">
        <v>197.76487102251144</v>
      </c>
      <c r="M35" s="19">
        <v>41.86762830304226</v>
      </c>
      <c r="N35" s="19">
        <v>427.40348595058754</v>
      </c>
      <c r="O35" s="18">
        <v>76.233325001024028</v>
      </c>
      <c r="P35" s="20">
        <f t="shared" si="2"/>
        <v>918.51611248877055</v>
      </c>
      <c r="Q35" s="18">
        <v>82.4761221785961</v>
      </c>
      <c r="R35" s="18">
        <v>36.159721693274506</v>
      </c>
      <c r="S35" s="20">
        <v>47.192283228696134</v>
      </c>
      <c r="T35" s="18">
        <v>2.2484762315666897E-2</v>
      </c>
    </row>
    <row r="36" spans="1:20" s="9" customFormat="1" ht="20" customHeight="1">
      <c r="A36" s="9" t="s">
        <v>168</v>
      </c>
      <c r="B36" s="10" t="s">
        <v>157</v>
      </c>
      <c r="C36" s="19">
        <v>16.63136558209413</v>
      </c>
      <c r="D36" s="19">
        <v>0.11395780630736999</v>
      </c>
      <c r="E36" s="19">
        <v>1.7010380078392355</v>
      </c>
      <c r="F36" s="19">
        <v>5.6783992218427954</v>
      </c>
      <c r="G36" s="19">
        <v>9.1134416329708132E-2</v>
      </c>
      <c r="H36" s="19">
        <v>44.806353660931762</v>
      </c>
      <c r="I36" s="19">
        <v>17.132917412238143</v>
      </c>
      <c r="J36" s="19">
        <v>230.25247173071438</v>
      </c>
      <c r="K36" s="19">
        <v>87.859345954410827</v>
      </c>
      <c r="L36" s="19">
        <v>401.77921877893652</v>
      </c>
      <c r="M36" s="19">
        <v>78.01570050738205</v>
      </c>
      <c r="N36" s="19">
        <v>736.29799070911145</v>
      </c>
      <c r="O36" s="18">
        <v>119.93374230166665</v>
      </c>
      <c r="P36" s="20">
        <f t="shared" si="2"/>
        <v>1740.293636089805</v>
      </c>
      <c r="Q36" s="18">
        <v>472.17461448450877</v>
      </c>
      <c r="R36" s="18">
        <v>21.656082255111968</v>
      </c>
      <c r="S36" s="20">
        <v>88.50143686312569</v>
      </c>
      <c r="T36" s="18">
        <v>1.7467199838594273E-2</v>
      </c>
    </row>
    <row r="37" spans="1:20" s="9" customFormat="1" ht="20" customHeight="1" thickBot="1">
      <c r="A37" s="11" t="s">
        <v>169</v>
      </c>
      <c r="B37" s="10" t="s">
        <v>157</v>
      </c>
      <c r="C37" s="21">
        <v>21.407864164121779</v>
      </c>
      <c r="D37" s="21">
        <v>0.18637359618216642</v>
      </c>
      <c r="E37" s="21">
        <v>0.78657261078311602</v>
      </c>
      <c r="F37" s="21">
        <v>1.8014639113566935</v>
      </c>
      <c r="G37" s="21">
        <v>0.26397524627211466</v>
      </c>
      <c r="H37" s="21">
        <v>15.277714072703978</v>
      </c>
      <c r="I37" s="21">
        <v>5.9328544746850094</v>
      </c>
      <c r="J37" s="21">
        <v>84.649368943092298</v>
      </c>
      <c r="K37" s="21">
        <v>35.100670960456995</v>
      </c>
      <c r="L37" s="21">
        <v>175.58910729017157</v>
      </c>
      <c r="M37" s="21">
        <v>40.281690376671875</v>
      </c>
      <c r="N37" s="21">
        <v>431.00647946483599</v>
      </c>
      <c r="O37" s="22">
        <v>79.465534104914795</v>
      </c>
      <c r="P37" s="23">
        <f t="shared" si="2"/>
        <v>891.74966921624844</v>
      </c>
      <c r="Q37" s="22">
        <v>61.546559111675329</v>
      </c>
      <c r="R37" s="22">
        <v>42.082209926819189</v>
      </c>
      <c r="S37" s="23">
        <v>57.098716951916892</v>
      </c>
      <c r="T37" s="22">
        <v>0.15383135539682863</v>
      </c>
    </row>
    <row r="38" spans="1:20" ht="35" customHeight="1" thickTop="1">
      <c r="A38" s="81" t="s">
        <v>224</v>
      </c>
      <c r="B38" s="81"/>
      <c r="C38" s="81"/>
      <c r="D38" s="81"/>
      <c r="E38" s="81"/>
      <c r="F38" s="81"/>
      <c r="G38" s="81"/>
      <c r="H38" s="81"/>
      <c r="I38" s="81"/>
      <c r="J38" s="81"/>
      <c r="K38" s="81"/>
      <c r="L38" s="81"/>
      <c r="M38" s="81"/>
      <c r="N38" s="81"/>
      <c r="O38" s="81"/>
      <c r="P38" s="81"/>
      <c r="Q38" s="81"/>
      <c r="R38" s="81"/>
      <c r="S38" s="81"/>
      <c r="T38" s="81"/>
    </row>
    <row r="39" spans="1:20">
      <c r="A39" s="1"/>
      <c r="B39" s="1"/>
      <c r="C39" s="1"/>
      <c r="D39" s="1"/>
      <c r="E39" s="1"/>
      <c r="F39" s="1"/>
      <c r="G39" s="1"/>
      <c r="H39" s="1"/>
      <c r="I39" s="1"/>
      <c r="J39" s="1"/>
      <c r="K39" s="1"/>
      <c r="L39" s="1"/>
      <c r="M39" s="1"/>
      <c r="N39" s="1"/>
      <c r="O39" s="1"/>
      <c r="P39" s="1"/>
      <c r="Q39" s="1"/>
      <c r="R39" s="1"/>
      <c r="S39" s="1"/>
      <c r="T39" s="1"/>
    </row>
  </sheetData>
  <mergeCells count="2">
    <mergeCell ref="A3:T3"/>
    <mergeCell ref="A38:T38"/>
  </mergeCells>
  <phoneticPr fontId="8" type="noConversion"/>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1"/>
  <sheetViews>
    <sheetView zoomScale="80" zoomScaleNormal="80" zoomScalePageLayoutView="80" workbookViewId="0">
      <selection activeCell="A3" sqref="A3:AB3"/>
    </sheetView>
  </sheetViews>
  <sheetFormatPr baseColWidth="10" defaultColWidth="10.83203125" defaultRowHeight="15" x14ac:dyDescent="0"/>
  <cols>
    <col min="1" max="1" width="5.83203125" style="9" customWidth="1"/>
    <col min="2" max="2" width="5.5" style="9" customWidth="1"/>
    <col min="3" max="4" width="6.83203125" style="9" customWidth="1"/>
    <col min="5" max="5" width="6.6640625" style="9" customWidth="1"/>
    <col min="6" max="6" width="6.5" style="9" customWidth="1"/>
    <col min="7" max="8" width="6.83203125" style="9" customWidth="1"/>
    <col min="9" max="10" width="6.5" style="9" customWidth="1"/>
    <col min="11" max="11" width="1.5" style="9" customWidth="1"/>
    <col min="12" max="16" width="6.33203125" style="9" customWidth="1"/>
    <col min="17" max="17" width="3" style="9" customWidth="1"/>
    <col min="18" max="19" width="7.6640625" style="9" customWidth="1"/>
    <col min="20" max="20" width="7.5" style="9" customWidth="1"/>
    <col min="21" max="21" width="7.83203125" style="9" customWidth="1"/>
    <col min="22" max="22" width="7.6640625" style="9" customWidth="1"/>
    <col min="23" max="23" width="1.33203125" style="9" customWidth="1"/>
    <col min="24" max="24" width="6.83203125" style="9" customWidth="1"/>
    <col min="25" max="25" width="6.5" style="9" customWidth="1"/>
    <col min="26" max="26" width="6.6640625" style="9" customWidth="1"/>
    <col min="27" max="27" width="6.83203125" style="9" customWidth="1"/>
    <col min="28" max="28" width="6.6640625" style="9" customWidth="1"/>
    <col min="29" max="16384" width="10.83203125" style="9"/>
  </cols>
  <sheetData>
    <row r="1" spans="1:28">
      <c r="A1" s="86" t="s">
        <v>268</v>
      </c>
    </row>
    <row r="2" spans="1:28">
      <c r="A2" s="86" t="s">
        <v>269</v>
      </c>
    </row>
    <row r="3" spans="1:28" ht="35" customHeight="1" thickBot="1">
      <c r="A3" s="82" t="s">
        <v>209</v>
      </c>
      <c r="B3" s="82"/>
      <c r="C3" s="82"/>
      <c r="D3" s="82"/>
      <c r="E3" s="82"/>
      <c r="F3" s="82"/>
      <c r="G3" s="82"/>
      <c r="H3" s="82"/>
      <c r="I3" s="82"/>
      <c r="J3" s="82"/>
      <c r="K3" s="82"/>
      <c r="L3" s="82"/>
      <c r="M3" s="82"/>
      <c r="N3" s="82"/>
      <c r="O3" s="82"/>
      <c r="P3" s="82"/>
      <c r="Q3" s="82"/>
      <c r="R3" s="82"/>
      <c r="S3" s="82"/>
      <c r="T3" s="82"/>
      <c r="U3" s="82"/>
      <c r="V3" s="82"/>
      <c r="W3" s="82"/>
      <c r="X3" s="82"/>
      <c r="Y3" s="82"/>
      <c r="Z3" s="82"/>
      <c r="AA3" s="82"/>
      <c r="AB3" s="82"/>
    </row>
    <row r="4" spans="1:28" ht="20" customHeight="1" thickTop="1">
      <c r="A4" s="6"/>
      <c r="B4" s="6"/>
      <c r="C4" s="84" t="s">
        <v>170</v>
      </c>
      <c r="D4" s="84"/>
      <c r="E4" s="84"/>
      <c r="F4" s="84"/>
      <c r="G4" s="84"/>
      <c r="H4" s="84"/>
      <c r="I4" s="84"/>
      <c r="J4" s="84"/>
      <c r="K4" s="84"/>
      <c r="L4" s="84"/>
      <c r="M4" s="84"/>
      <c r="N4" s="84"/>
      <c r="O4" s="84"/>
      <c r="P4" s="84"/>
      <c r="Q4" s="24"/>
      <c r="R4" s="84" t="s">
        <v>171</v>
      </c>
      <c r="S4" s="84"/>
      <c r="T4" s="84"/>
      <c r="U4" s="84"/>
      <c r="V4" s="84"/>
      <c r="W4" s="84"/>
      <c r="X4" s="84"/>
      <c r="Y4" s="84"/>
      <c r="Z4" s="84"/>
      <c r="AA4" s="84"/>
      <c r="AB4" s="84"/>
    </row>
    <row r="5" spans="1:28" ht="20" customHeight="1">
      <c r="A5" s="6"/>
      <c r="B5" s="6"/>
      <c r="C5" s="85" t="s">
        <v>172</v>
      </c>
      <c r="D5" s="85"/>
      <c r="E5" s="85"/>
      <c r="F5" s="85"/>
      <c r="G5" s="85"/>
      <c r="H5" s="85"/>
      <c r="I5" s="85"/>
      <c r="J5" s="85"/>
      <c r="K5" s="6"/>
      <c r="L5" s="85" t="s">
        <v>173</v>
      </c>
      <c r="M5" s="85"/>
      <c r="N5" s="85"/>
      <c r="O5" s="85"/>
      <c r="P5" s="85"/>
      <c r="Q5" s="24"/>
      <c r="R5" s="85" t="s">
        <v>174</v>
      </c>
      <c r="S5" s="85"/>
      <c r="T5" s="85"/>
      <c r="U5" s="85"/>
      <c r="V5" s="85"/>
      <c r="W5" s="24"/>
      <c r="X5" s="85" t="s">
        <v>175</v>
      </c>
      <c r="Y5" s="85"/>
      <c r="Z5" s="85"/>
      <c r="AA5" s="85"/>
      <c r="AB5" s="85"/>
    </row>
    <row r="6" spans="1:28" s="25" customFormat="1" ht="45">
      <c r="A6" s="7"/>
      <c r="B6" s="7"/>
      <c r="C6" s="7" t="s">
        <v>176</v>
      </c>
      <c r="D6" s="7" t="s">
        <v>177</v>
      </c>
      <c r="E6" s="7" t="s">
        <v>178</v>
      </c>
      <c r="F6" s="7" t="s">
        <v>179</v>
      </c>
      <c r="G6" s="7" t="s">
        <v>180</v>
      </c>
      <c r="H6" s="7" t="s">
        <v>181</v>
      </c>
      <c r="I6" s="7" t="s">
        <v>182</v>
      </c>
      <c r="J6" s="7" t="s">
        <v>183</v>
      </c>
      <c r="K6" s="7"/>
      <c r="L6" s="7" t="s">
        <v>184</v>
      </c>
      <c r="M6" s="7" t="s">
        <v>185</v>
      </c>
      <c r="N6" s="7" t="s">
        <v>186</v>
      </c>
      <c r="O6" s="7" t="s">
        <v>187</v>
      </c>
      <c r="P6" s="7" t="s">
        <v>188</v>
      </c>
      <c r="Q6" s="7"/>
      <c r="R6" s="8" t="s">
        <v>189</v>
      </c>
      <c r="S6" s="8" t="s">
        <v>190</v>
      </c>
      <c r="T6" s="8" t="s">
        <v>191</v>
      </c>
      <c r="U6" s="8" t="s">
        <v>219</v>
      </c>
      <c r="V6" s="8" t="s">
        <v>192</v>
      </c>
      <c r="W6" s="8"/>
      <c r="X6" s="8" t="s">
        <v>193</v>
      </c>
      <c r="Y6" s="8" t="s">
        <v>194</v>
      </c>
      <c r="Z6" s="8" t="s">
        <v>195</v>
      </c>
      <c r="AA6" s="8" t="s">
        <v>196</v>
      </c>
      <c r="AB6" s="8" t="s">
        <v>197</v>
      </c>
    </row>
    <row r="7" spans="1:28" s="25" customFormat="1" ht="20" customHeight="1">
      <c r="A7" s="7" t="s">
        <v>213</v>
      </c>
      <c r="B7" s="13" t="s">
        <v>217</v>
      </c>
      <c r="C7" s="16">
        <v>24.710031366558081</v>
      </c>
      <c r="D7" s="16">
        <v>24.338099776446157</v>
      </c>
      <c r="E7" s="16">
        <v>24.681775217754414</v>
      </c>
      <c r="F7" s="16">
        <v>23.924629421278656</v>
      </c>
      <c r="G7" s="16">
        <v>24.450377154081728</v>
      </c>
      <c r="H7" s="16">
        <v>25.054674351769425</v>
      </c>
      <c r="I7" s="16">
        <v>24.532325941283862</v>
      </c>
      <c r="J7" s="16">
        <v>24.316164661395256</v>
      </c>
      <c r="K7" s="16"/>
      <c r="L7" s="16">
        <v>24.228937198272327</v>
      </c>
      <c r="M7" s="16">
        <v>25.57183889126507</v>
      </c>
      <c r="N7" s="16">
        <v>25.572220941428451</v>
      </c>
      <c r="O7" s="16">
        <v>25.140387339533628</v>
      </c>
      <c r="P7" s="16">
        <v>25.588250031000133</v>
      </c>
      <c r="Q7" s="16"/>
      <c r="R7" s="17">
        <v>0.92151701961062482</v>
      </c>
      <c r="S7" s="17">
        <v>0.15160779127496091</v>
      </c>
      <c r="T7" s="17">
        <v>0.269193682919457</v>
      </c>
      <c r="U7" s="17">
        <v>0.32423852768340933</v>
      </c>
      <c r="V7" s="17">
        <v>0.23595650734334916</v>
      </c>
      <c r="W7" s="17"/>
      <c r="X7" s="17">
        <v>6.8084725924594733E-2</v>
      </c>
      <c r="Y7" s="17">
        <v>6.6273914386844282E-2</v>
      </c>
      <c r="Z7" s="17">
        <v>8.6431469868411728E-2</v>
      </c>
      <c r="AA7" s="17">
        <v>0.12862835689695859</v>
      </c>
      <c r="AB7" s="17">
        <v>9.5162823967966242E-2</v>
      </c>
    </row>
    <row r="8" spans="1:28" s="25" customFormat="1" ht="20" customHeight="1">
      <c r="A8" s="7" t="s">
        <v>211</v>
      </c>
      <c r="B8" s="13" t="s">
        <v>217</v>
      </c>
      <c r="C8" s="16">
        <v>0.52289619218762828</v>
      </c>
      <c r="D8" s="16">
        <v>0.45197477192182678</v>
      </c>
      <c r="E8" s="16">
        <v>0.4468101336936951</v>
      </c>
      <c r="F8" s="16">
        <v>0.695703973964656</v>
      </c>
      <c r="G8" s="16">
        <v>0.42518616943676557</v>
      </c>
      <c r="H8" s="16">
        <v>0.351358842099599</v>
      </c>
      <c r="I8" s="16">
        <v>0.49190966926712099</v>
      </c>
      <c r="J8" s="16">
        <v>0.48669289240828528</v>
      </c>
      <c r="K8" s="16"/>
      <c r="L8" s="16">
        <v>0.97835708532345544</v>
      </c>
      <c r="M8" s="16">
        <v>7.7731977111122896E-2</v>
      </c>
      <c r="N8" s="16">
        <v>7.0311240698899033E-2</v>
      </c>
      <c r="O8" s="16">
        <v>0.11230911278975296</v>
      </c>
      <c r="P8" s="16">
        <v>0.15876775821927536</v>
      </c>
      <c r="Q8" s="16"/>
      <c r="R8" s="17">
        <v>0.99141056233337777</v>
      </c>
      <c r="S8" s="17">
        <v>5.0108090397890832</v>
      </c>
      <c r="T8" s="17">
        <v>1.1436477047478033</v>
      </c>
      <c r="U8" s="17">
        <v>2.7093703300929772</v>
      </c>
      <c r="V8" s="17">
        <v>3.8356123570245786</v>
      </c>
      <c r="W8" s="17"/>
      <c r="X8" s="17">
        <v>2.7925238037171285</v>
      </c>
      <c r="Y8" s="17">
        <v>1.0328547044608511</v>
      </c>
      <c r="Z8" s="17">
        <v>2.4194817600537895</v>
      </c>
      <c r="AA8" s="17">
        <v>0.16036941920807599</v>
      </c>
      <c r="AB8" s="17">
        <v>0.54220974785578135</v>
      </c>
    </row>
    <row r="9" spans="1:28" s="25" customFormat="1" ht="20" customHeight="1">
      <c r="A9" s="7" t="s">
        <v>212</v>
      </c>
      <c r="B9" s="13" t="s">
        <v>217</v>
      </c>
      <c r="C9" s="16">
        <v>49.476055001742729</v>
      </c>
      <c r="D9" s="16">
        <v>49.682125790533007</v>
      </c>
      <c r="E9" s="16">
        <v>49.437805182653079</v>
      </c>
      <c r="F9" s="16">
        <v>49.53285013616027</v>
      </c>
      <c r="G9" s="16">
        <v>49.435483185196794</v>
      </c>
      <c r="H9" s="16">
        <v>49.763597280800106</v>
      </c>
      <c r="I9" s="16">
        <v>49.791506987704736</v>
      </c>
      <c r="J9" s="16">
        <v>48.922570028135546</v>
      </c>
      <c r="K9" s="16"/>
      <c r="L9" s="16">
        <v>48.435715183342758</v>
      </c>
      <c r="M9" s="16">
        <v>49.759174420448879</v>
      </c>
      <c r="N9" s="16">
        <v>49.684635484527142</v>
      </c>
      <c r="O9" s="16">
        <v>49.437152700559501</v>
      </c>
      <c r="P9" s="16">
        <v>49.815574629945324</v>
      </c>
      <c r="Q9" s="16"/>
      <c r="R9" s="17">
        <v>34.732006268798848</v>
      </c>
      <c r="S9" s="17">
        <v>37.938030242704237</v>
      </c>
      <c r="T9" s="17">
        <v>39.576759600001182</v>
      </c>
      <c r="U9" s="17">
        <v>37.089581312376936</v>
      </c>
      <c r="V9" s="17">
        <v>35.475465149009374</v>
      </c>
      <c r="W9" s="17"/>
      <c r="X9" s="17">
        <v>34.685804700258544</v>
      </c>
      <c r="Y9" s="17">
        <v>38.884180026496239</v>
      </c>
      <c r="Z9" s="17">
        <v>40.230160989991944</v>
      </c>
      <c r="AA9" s="17">
        <v>34.898237237469992</v>
      </c>
      <c r="AB9" s="17">
        <v>36.22712850457998</v>
      </c>
    </row>
    <row r="10" spans="1:28" s="25" customFormat="1" ht="20" customHeight="1">
      <c r="A10" s="7" t="s">
        <v>214</v>
      </c>
      <c r="B10" s="13" t="s">
        <v>217</v>
      </c>
      <c r="C10" s="16">
        <v>23.512691343577973</v>
      </c>
      <c r="D10" s="16">
        <v>23.168481016466924</v>
      </c>
      <c r="E10" s="16">
        <v>23.664729513686435</v>
      </c>
      <c r="F10" s="16">
        <v>23.146890821767354</v>
      </c>
      <c r="G10" s="16">
        <v>23.571641521533021</v>
      </c>
      <c r="H10" s="16">
        <v>23.061794805623478</v>
      </c>
      <c r="I10" s="16">
        <v>23.259188425071301</v>
      </c>
      <c r="J10" s="16">
        <v>24.356801772186007</v>
      </c>
      <c r="K10" s="16"/>
      <c r="L10" s="16">
        <v>24.126334062559032</v>
      </c>
      <c r="M10" s="16">
        <v>23.771518204943845</v>
      </c>
      <c r="N10" s="16">
        <v>23.707918202646262</v>
      </c>
      <c r="O10" s="16">
        <v>23.992216383185209</v>
      </c>
      <c r="P10" s="16">
        <v>23.628157834010302</v>
      </c>
      <c r="Q10" s="16"/>
      <c r="R10" s="17">
        <v>33.616847630548165</v>
      </c>
      <c r="S10" s="17">
        <v>35.936660393275908</v>
      </c>
      <c r="T10" s="17">
        <v>38.478529957499347</v>
      </c>
      <c r="U10" s="17">
        <v>35.212508735729337</v>
      </c>
      <c r="V10" s="17">
        <v>33.778174771044128</v>
      </c>
      <c r="W10" s="17"/>
      <c r="X10" s="17">
        <v>33.451846858819778</v>
      </c>
      <c r="Y10" s="17">
        <v>37.791063407503202</v>
      </c>
      <c r="Z10" s="17">
        <v>39.302578324540988</v>
      </c>
      <c r="AA10" s="17">
        <v>33.087451776188885</v>
      </c>
      <c r="AB10" s="17">
        <v>34.006045126302702</v>
      </c>
    </row>
    <row r="11" spans="1:28" s="25" customFormat="1" ht="20" customHeight="1">
      <c r="A11" s="7" t="s">
        <v>215</v>
      </c>
      <c r="B11" s="13" t="s">
        <v>217</v>
      </c>
      <c r="C11" s="16">
        <v>0.25262932887400669</v>
      </c>
      <c r="D11" s="16">
        <v>0.43728972292231</v>
      </c>
      <c r="E11" s="16">
        <v>0.25798227952103325</v>
      </c>
      <c r="F11" s="16">
        <v>0.30380321154409562</v>
      </c>
      <c r="G11" s="16">
        <v>0.36702094658600803</v>
      </c>
      <c r="H11" s="16">
        <v>0.3163996940747989</v>
      </c>
      <c r="I11" s="16">
        <v>0.25859661490654712</v>
      </c>
      <c r="J11" s="16">
        <v>0.3057573937711292</v>
      </c>
      <c r="K11" s="16"/>
      <c r="L11" s="16">
        <v>0.22633333696504238</v>
      </c>
      <c r="M11" s="16">
        <v>0.16487873529415753</v>
      </c>
      <c r="N11" s="16">
        <v>0.16822071419784507</v>
      </c>
      <c r="O11" s="16">
        <v>0.23116565394629762</v>
      </c>
      <c r="P11" s="16">
        <v>0.15868258882197808</v>
      </c>
      <c r="Q11" s="16"/>
      <c r="R11" s="17">
        <v>0.35587705625255805</v>
      </c>
      <c r="S11" s="17">
        <v>0.29352422734229489</v>
      </c>
      <c r="T11" s="17">
        <v>0.29327242678830878</v>
      </c>
      <c r="U11" s="17">
        <v>0.37163922448035686</v>
      </c>
      <c r="V11" s="17">
        <v>0.29354768274051152</v>
      </c>
      <c r="W11" s="17"/>
      <c r="X11" s="17">
        <v>0.57544302837240946</v>
      </c>
      <c r="Y11" s="17">
        <v>0.66606025855798567</v>
      </c>
      <c r="Z11" s="17">
        <v>0.50968292627030665</v>
      </c>
      <c r="AA11" s="17">
        <v>0.48935805917695163</v>
      </c>
      <c r="AB11" s="17">
        <v>0.49503450380740449</v>
      </c>
    </row>
    <row r="12" spans="1:28" s="25" customFormat="1" ht="20" customHeight="1">
      <c r="A12" s="7" t="s">
        <v>216</v>
      </c>
      <c r="B12" s="13" t="s">
        <v>217</v>
      </c>
      <c r="C12" s="16">
        <v>1.4307226950865302</v>
      </c>
      <c r="D12" s="16">
        <v>1.8089611186294541</v>
      </c>
      <c r="E12" s="16">
        <v>1.4315578247071326</v>
      </c>
      <c r="F12" s="16">
        <v>2.2932068471283453</v>
      </c>
      <c r="G12" s="16">
        <v>1.6758086630912636</v>
      </c>
      <c r="H12" s="16">
        <v>1.3600071920269179</v>
      </c>
      <c r="I12" s="16">
        <v>1.5828571373804052</v>
      </c>
      <c r="J12" s="16">
        <v>1.5272675787668375</v>
      </c>
      <c r="K12" s="16"/>
      <c r="L12" s="16">
        <v>1.675600563067813</v>
      </c>
      <c r="M12" s="16">
        <v>0.62695219179118755</v>
      </c>
      <c r="N12" s="16">
        <v>0.76278760482464825</v>
      </c>
      <c r="O12" s="16">
        <v>1.0240278293793463</v>
      </c>
      <c r="P12" s="16">
        <v>0.60234516211224898</v>
      </c>
      <c r="Q12" s="16"/>
      <c r="R12" s="17">
        <v>26.351301530764321</v>
      </c>
      <c r="S12" s="17">
        <v>20.025933076375296</v>
      </c>
      <c r="T12" s="17">
        <v>18.668686492102346</v>
      </c>
      <c r="U12" s="17">
        <v>23.466231646545832</v>
      </c>
      <c r="V12" s="17">
        <v>25.958577377173455</v>
      </c>
      <c r="W12" s="17"/>
      <c r="X12" s="17">
        <v>28.357043447267845</v>
      </c>
      <c r="Y12" s="17">
        <v>21.406061165830607</v>
      </c>
      <c r="Z12" s="17">
        <v>17.316304259227127</v>
      </c>
      <c r="AA12" s="17">
        <v>31.169517624373647</v>
      </c>
      <c r="AB12" s="17">
        <v>28.525904625504435</v>
      </c>
    </row>
    <row r="13" spans="1:28" ht="20" customHeight="1">
      <c r="A13" s="9" t="s">
        <v>198</v>
      </c>
      <c r="B13" s="14" t="s">
        <v>92</v>
      </c>
      <c r="C13" s="10">
        <v>1.4336110105563908</v>
      </c>
      <c r="D13" s="10">
        <v>3.4644327097626824</v>
      </c>
      <c r="E13" s="10">
        <v>2.2686265205345575</v>
      </c>
      <c r="F13" s="10">
        <v>2.7667876258520168</v>
      </c>
      <c r="G13" s="10">
        <v>2.998620762490023</v>
      </c>
      <c r="H13" s="10">
        <v>1.9693729865455378</v>
      </c>
      <c r="I13" s="10">
        <v>3.2433108971779312</v>
      </c>
      <c r="J13" s="10">
        <v>2.4708155556368081</v>
      </c>
      <c r="K13" s="10"/>
      <c r="L13" s="10">
        <v>7.6843672595585302</v>
      </c>
      <c r="M13" s="10">
        <v>0.94244141090183342</v>
      </c>
      <c r="N13" s="10">
        <v>2.2484249501733147</v>
      </c>
      <c r="O13" s="10">
        <v>2.2138092586325899</v>
      </c>
      <c r="P13" s="10">
        <v>0.80132714683291983</v>
      </c>
      <c r="Q13" s="10"/>
      <c r="R13" s="10">
        <v>98.89574033438214</v>
      </c>
      <c r="S13" s="10">
        <v>2.0608613829533495</v>
      </c>
      <c r="T13" s="10">
        <v>42.843120973034893</v>
      </c>
      <c r="U13" s="10">
        <v>13.472912631664588</v>
      </c>
      <c r="V13" s="10">
        <v>2.7756581535677323</v>
      </c>
      <c r="W13" s="10"/>
      <c r="X13" s="10">
        <v>3.4860068687286807</v>
      </c>
      <c r="Y13" s="10">
        <v>4.2446210294365461</v>
      </c>
      <c r="Z13" s="10">
        <v>3.9544989460365145</v>
      </c>
      <c r="AA13" s="10">
        <v>6.8771325098782086</v>
      </c>
      <c r="AB13" s="10">
        <v>3.7161288314408063</v>
      </c>
    </row>
    <row r="14" spans="1:28" ht="20" customHeight="1">
      <c r="A14" s="9" t="s">
        <v>199</v>
      </c>
      <c r="B14" s="14" t="s">
        <v>92</v>
      </c>
      <c r="C14" s="10">
        <v>1.6768815189528232</v>
      </c>
      <c r="D14" s="10">
        <v>1.815691547756477</v>
      </c>
      <c r="E14" s="10">
        <v>1.3630904648897595</v>
      </c>
      <c r="F14" s="10">
        <v>2.4316964845405677</v>
      </c>
      <c r="G14" s="10">
        <v>1.5400428528817873</v>
      </c>
      <c r="H14" s="10">
        <v>1.5341673735735379</v>
      </c>
      <c r="I14" s="10">
        <v>1.1989503394838306</v>
      </c>
      <c r="J14" s="10">
        <v>1.4725976550318767</v>
      </c>
      <c r="K14" s="10"/>
      <c r="L14" s="10">
        <v>1.3898374128514015</v>
      </c>
      <c r="M14" s="10">
        <v>0.60610455357215309</v>
      </c>
      <c r="N14" s="10">
        <v>0.31133725243765348</v>
      </c>
      <c r="O14" s="10">
        <v>0.97974827825404998</v>
      </c>
      <c r="P14" s="10">
        <v>0.95913250791177995</v>
      </c>
      <c r="Q14" s="10"/>
      <c r="R14" s="10">
        <v>300.42418351677969</v>
      </c>
      <c r="S14" s="10">
        <v>33.938737637624961</v>
      </c>
      <c r="T14" s="10">
        <v>142.92073281927941</v>
      </c>
      <c r="U14" s="10">
        <v>42.140579860155505</v>
      </c>
      <c r="V14" s="10">
        <v>33.1487720838564</v>
      </c>
      <c r="W14" s="10"/>
      <c r="X14" s="10">
        <v>0.19500993147527362</v>
      </c>
      <c r="Y14" s="10">
        <v>0.38703083733943605</v>
      </c>
      <c r="Z14" s="10">
        <v>5.0332062441094125</v>
      </c>
      <c r="AA14" s="10">
        <v>1.7898810161150479E-2</v>
      </c>
      <c r="AB14" s="10">
        <v>5.0292525294419278E-2</v>
      </c>
    </row>
    <row r="15" spans="1:28" ht="20" customHeight="1">
      <c r="A15" s="9" t="s">
        <v>200</v>
      </c>
      <c r="B15" s="14" t="s">
        <v>92</v>
      </c>
      <c r="C15" s="10">
        <v>1.4087468149636209</v>
      </c>
      <c r="D15" s="10">
        <v>3.2134888003619313</v>
      </c>
      <c r="E15" s="10">
        <v>1.0915112192493193</v>
      </c>
      <c r="F15" s="10">
        <v>3.5547438306483308</v>
      </c>
      <c r="G15" s="10">
        <v>3.2260992259364256</v>
      </c>
      <c r="H15" s="10">
        <v>2.318787487969133</v>
      </c>
      <c r="I15" s="10">
        <v>1.9566462187690576</v>
      </c>
      <c r="J15" s="10">
        <v>8.8308938774726542</v>
      </c>
      <c r="K15" s="10"/>
      <c r="L15" s="10">
        <v>0.45954125726169787</v>
      </c>
      <c r="M15" s="10">
        <v>1.2335190913770591</v>
      </c>
      <c r="N15" s="10">
        <v>0.97198009715269817</v>
      </c>
      <c r="O15" s="10">
        <v>1.9762959287266253</v>
      </c>
      <c r="P15" s="10">
        <v>1.2911474338737507</v>
      </c>
      <c r="Q15" s="10"/>
      <c r="R15" s="10">
        <v>0.69728693370972461</v>
      </c>
      <c r="S15" s="10">
        <v>8.7535137492039547E-2</v>
      </c>
      <c r="T15" s="10">
        <v>1.4465730121142377</v>
      </c>
      <c r="U15" s="10">
        <v>7.8497601936027991E-2</v>
      </c>
      <c r="V15" s="10">
        <v>0.23921114240888267</v>
      </c>
      <c r="W15" s="10"/>
      <c r="X15" s="10">
        <v>0.10541512703227168</v>
      </c>
      <c r="Y15" s="10">
        <v>0.19032595479982681</v>
      </c>
      <c r="Z15" s="10">
        <v>0.43504408990448845</v>
      </c>
      <c r="AA15" s="10">
        <v>0.17591260370742384</v>
      </c>
      <c r="AB15" s="10">
        <v>0.10720131347571978</v>
      </c>
    </row>
    <row r="16" spans="1:28" ht="20" customHeight="1">
      <c r="A16" s="9" t="s">
        <v>201</v>
      </c>
      <c r="B16" s="14" t="s">
        <v>92</v>
      </c>
      <c r="C16" s="10">
        <v>0.61136601644931443</v>
      </c>
      <c r="D16" s="10">
        <v>7.9813754616674073</v>
      </c>
      <c r="E16" s="10">
        <v>2.5075466021502502</v>
      </c>
      <c r="F16" s="10">
        <v>9.338124135236507</v>
      </c>
      <c r="G16" s="10">
        <v>3.3822490484379535</v>
      </c>
      <c r="H16" s="10">
        <v>2.9777622079809176</v>
      </c>
      <c r="I16" s="10">
        <v>3.5679560112489477</v>
      </c>
      <c r="J16" s="10">
        <v>1.8617763538693615</v>
      </c>
      <c r="K16" s="10"/>
      <c r="L16" s="10">
        <v>0.75409169077663585</v>
      </c>
      <c r="M16" s="10">
        <v>1.2762833879970985</v>
      </c>
      <c r="N16" s="10">
        <v>2.9029787354410321</v>
      </c>
      <c r="O16" s="10">
        <v>0.20446366414976244</v>
      </c>
      <c r="P16" s="10" t="s">
        <v>202</v>
      </c>
      <c r="Q16" s="10"/>
      <c r="R16" s="10">
        <v>1.7923399417166206</v>
      </c>
      <c r="S16" s="10">
        <v>4.7699595345081036</v>
      </c>
      <c r="T16" s="10">
        <v>1.3325452186591571</v>
      </c>
      <c r="U16" s="10">
        <v>1.0292942437131467</v>
      </c>
      <c r="V16" s="10">
        <v>0.26694560196968831</v>
      </c>
      <c r="W16" s="10"/>
      <c r="X16" s="10">
        <v>8.2913112004646849E-2</v>
      </c>
      <c r="Y16" s="10">
        <v>0.41444402513705358</v>
      </c>
      <c r="Z16" s="10">
        <v>1.0205857572291537</v>
      </c>
      <c r="AA16" s="10" t="s">
        <v>202</v>
      </c>
      <c r="AB16" s="10">
        <v>0.36699727206816168</v>
      </c>
    </row>
    <row r="17" spans="1:28" ht="20" customHeight="1">
      <c r="A17" s="9" t="s">
        <v>203</v>
      </c>
      <c r="B17" s="14" t="s">
        <v>92</v>
      </c>
      <c r="C17" s="10">
        <v>99.491619093316572</v>
      </c>
      <c r="D17" s="10">
        <v>62.759517784915609</v>
      </c>
      <c r="E17" s="10">
        <v>42.543288174819388</v>
      </c>
      <c r="F17" s="10">
        <v>167.71593536806233</v>
      </c>
      <c r="G17" s="10">
        <v>34.288737449082355</v>
      </c>
      <c r="H17" s="10">
        <v>33.272364476032429</v>
      </c>
      <c r="I17" s="10">
        <v>88.190091264863668</v>
      </c>
      <c r="J17" s="10">
        <v>54.834419082972502</v>
      </c>
      <c r="K17" s="10"/>
      <c r="L17" s="10">
        <v>8.6116396963137998</v>
      </c>
      <c r="M17" s="10">
        <v>5.0831281589565682</v>
      </c>
      <c r="N17" s="10">
        <v>2.1388682250126752</v>
      </c>
      <c r="O17" s="10">
        <v>3.7050720777984467</v>
      </c>
      <c r="P17" s="10">
        <v>4.0845872319885004</v>
      </c>
      <c r="Q17" s="10"/>
      <c r="R17" s="10">
        <v>899.50772635469025</v>
      </c>
      <c r="S17" s="10">
        <v>557.76676638282038</v>
      </c>
      <c r="T17" s="10">
        <v>124.32951262840977</v>
      </c>
      <c r="U17" s="10">
        <v>50.198314797270342</v>
      </c>
      <c r="V17" s="10">
        <v>52.691429429114699</v>
      </c>
      <c r="W17" s="10"/>
      <c r="X17" s="10">
        <v>3.1235653406887196</v>
      </c>
      <c r="Y17" s="10">
        <v>5.9758591459947246</v>
      </c>
      <c r="Z17" s="10">
        <v>11.619719968699204</v>
      </c>
      <c r="AA17" s="10">
        <v>0.31824552377586229</v>
      </c>
      <c r="AB17" s="10">
        <v>2.8064495925551038</v>
      </c>
    </row>
    <row r="18" spans="1:28" ht="20" customHeight="1">
      <c r="A18" s="9" t="s">
        <v>204</v>
      </c>
      <c r="B18" s="14" t="s">
        <v>92</v>
      </c>
      <c r="C18" s="10">
        <v>0.28235053548206979</v>
      </c>
      <c r="D18" s="10">
        <v>0.1910232075374691</v>
      </c>
      <c r="E18" s="10">
        <v>0.15419627905334024</v>
      </c>
      <c r="F18" s="10">
        <v>0.17403210586295195</v>
      </c>
      <c r="G18" s="10">
        <v>0.15628307701388741</v>
      </c>
      <c r="H18" s="10">
        <v>0.25248142975987714</v>
      </c>
      <c r="I18" s="10">
        <v>0.28822719771142735</v>
      </c>
      <c r="J18" s="10">
        <v>0.15098846983572639</v>
      </c>
      <c r="K18" s="10"/>
      <c r="L18" s="10">
        <v>5.6629503432220001E-2</v>
      </c>
      <c r="M18" s="10">
        <v>8.1590720342532161E-2</v>
      </c>
      <c r="N18" s="10" t="s">
        <v>202</v>
      </c>
      <c r="O18" s="10" t="s">
        <v>157</v>
      </c>
      <c r="P18" s="10" t="s">
        <v>202</v>
      </c>
      <c r="Q18" s="10"/>
      <c r="R18" s="10">
        <v>28.960448520037588</v>
      </c>
      <c r="S18" s="10">
        <v>22.604150223718889</v>
      </c>
      <c r="T18" s="10">
        <v>7.8579595761161798</v>
      </c>
      <c r="U18" s="10">
        <v>2.5216049810677883</v>
      </c>
      <c r="V18" s="10">
        <v>4.1751996845781596</v>
      </c>
      <c r="W18" s="10"/>
      <c r="X18" s="10" t="s">
        <v>157</v>
      </c>
      <c r="Y18" s="10">
        <v>0.56034268032608248</v>
      </c>
      <c r="Z18" s="10">
        <v>1.6330848531294333</v>
      </c>
      <c r="AA18" s="10" t="s">
        <v>202</v>
      </c>
      <c r="AB18" s="10" t="s">
        <v>157</v>
      </c>
    </row>
    <row r="19" spans="1:28" ht="20" customHeight="1">
      <c r="A19" s="9" t="s">
        <v>205</v>
      </c>
      <c r="B19" s="14" t="s">
        <v>92</v>
      </c>
      <c r="C19" s="10">
        <v>314.60407316943002</v>
      </c>
      <c r="D19" s="10">
        <v>155.55975812816891</v>
      </c>
      <c r="E19" s="10">
        <v>177.90230364953376</v>
      </c>
      <c r="F19" s="10">
        <v>133.19928617948764</v>
      </c>
      <c r="G19" s="10">
        <v>155.15274110212428</v>
      </c>
      <c r="H19" s="10">
        <v>227.84634021365346</v>
      </c>
      <c r="I19" s="10">
        <v>216.29347625307321</v>
      </c>
      <c r="J19" s="10">
        <v>142.01171432215551</v>
      </c>
      <c r="K19" s="10"/>
      <c r="L19" s="10">
        <v>44.085397748630001</v>
      </c>
      <c r="M19" s="10">
        <v>44.007604276724997</v>
      </c>
      <c r="N19" s="10">
        <v>10.829485857224006</v>
      </c>
      <c r="O19" s="10">
        <v>29.138395485620485</v>
      </c>
      <c r="P19" s="10">
        <v>52.325659463057846</v>
      </c>
      <c r="Q19" s="10"/>
      <c r="R19" s="10">
        <v>1839.2998076540439</v>
      </c>
      <c r="S19" s="10">
        <v>2039.3479205653061</v>
      </c>
      <c r="T19" s="10">
        <v>1542.5557930302152</v>
      </c>
      <c r="U19" s="10">
        <v>2384.7953871717928</v>
      </c>
      <c r="V19" s="10">
        <v>2206.9136530449364</v>
      </c>
      <c r="W19" s="10"/>
      <c r="X19" s="10">
        <v>252.12037422654046</v>
      </c>
      <c r="Y19" s="10">
        <v>736.16848414712592</v>
      </c>
      <c r="Z19" s="10">
        <v>511.10711701881644</v>
      </c>
      <c r="AA19" s="10">
        <v>297.53173925420765</v>
      </c>
      <c r="AB19" s="10">
        <v>544.78615292376219</v>
      </c>
    </row>
    <row r="20" spans="1:28" ht="20" customHeight="1">
      <c r="A20" s="9" t="s">
        <v>206</v>
      </c>
      <c r="B20" s="14" t="s">
        <v>92</v>
      </c>
      <c r="C20" s="10">
        <v>0.2239052457933608</v>
      </c>
      <c r="D20" s="10">
        <v>0.7316551904304609</v>
      </c>
      <c r="E20" s="10" t="s">
        <v>202</v>
      </c>
      <c r="F20" s="10" t="s">
        <v>202</v>
      </c>
      <c r="G20" s="10">
        <v>0.51607756771279789</v>
      </c>
      <c r="H20" s="10">
        <v>0.50072842176776955</v>
      </c>
      <c r="I20" s="10" t="s">
        <v>202</v>
      </c>
      <c r="J20" s="10">
        <v>0.34036502608562108</v>
      </c>
      <c r="K20" s="10"/>
      <c r="L20" s="10" t="s">
        <v>202</v>
      </c>
      <c r="M20" s="10" t="s">
        <v>202</v>
      </c>
      <c r="N20" s="10">
        <v>0.17306373027241417</v>
      </c>
      <c r="O20" s="10">
        <v>0.69821015590241742</v>
      </c>
      <c r="P20" s="10" t="s">
        <v>202</v>
      </c>
      <c r="Q20" s="10"/>
      <c r="R20" s="10" t="s">
        <v>202</v>
      </c>
      <c r="S20" s="10" t="s">
        <v>202</v>
      </c>
      <c r="T20" s="10" t="s">
        <v>202</v>
      </c>
      <c r="U20" s="10" t="s">
        <v>202</v>
      </c>
      <c r="V20" s="10" t="s">
        <v>202</v>
      </c>
      <c r="W20" s="10"/>
      <c r="X20" s="10" t="s">
        <v>202</v>
      </c>
      <c r="Y20" s="10" t="s">
        <v>202</v>
      </c>
      <c r="Z20" s="10" t="s">
        <v>202</v>
      </c>
      <c r="AA20" s="10" t="s">
        <v>202</v>
      </c>
      <c r="AB20" s="10" t="s">
        <v>202</v>
      </c>
    </row>
    <row r="21" spans="1:28" ht="20" customHeight="1">
      <c r="A21" s="9" t="s">
        <v>124</v>
      </c>
      <c r="B21" s="14" t="s">
        <v>92</v>
      </c>
      <c r="C21" s="10">
        <v>0.10109840125159821</v>
      </c>
      <c r="D21" s="10">
        <v>1.4524494582947078</v>
      </c>
      <c r="E21" s="10">
        <v>0.37117159093352764</v>
      </c>
      <c r="F21" s="10">
        <v>2.7992726945932827</v>
      </c>
      <c r="G21" s="10">
        <v>0.76678062446884399</v>
      </c>
      <c r="H21" s="10">
        <v>0.5500933819930911</v>
      </c>
      <c r="I21" s="10">
        <v>0.74902804400559286</v>
      </c>
      <c r="J21" s="10">
        <v>0.53071571856266175</v>
      </c>
      <c r="K21" s="10"/>
      <c r="L21" s="10">
        <v>0.61302848857588699</v>
      </c>
      <c r="M21" s="10">
        <v>0.59651522915398503</v>
      </c>
      <c r="N21" s="10">
        <v>0.50486619472751881</v>
      </c>
      <c r="O21" s="10">
        <v>0.16558580736138082</v>
      </c>
      <c r="P21" s="10" t="s">
        <v>202</v>
      </c>
      <c r="Q21" s="10"/>
      <c r="R21" s="10">
        <v>53.245892649331289</v>
      </c>
      <c r="S21" s="10">
        <v>2.7675596760697871</v>
      </c>
      <c r="T21" s="10">
        <v>33.797740389750288</v>
      </c>
      <c r="U21" s="10">
        <v>32.38148401056727</v>
      </c>
      <c r="V21" s="10">
        <v>17.00742604463472</v>
      </c>
      <c r="W21" s="10"/>
      <c r="X21" s="10">
        <v>7.751341931945241</v>
      </c>
      <c r="Y21" s="10">
        <v>2.1897195176923736</v>
      </c>
      <c r="Z21" s="10">
        <v>5.8220910216036312</v>
      </c>
      <c r="AA21" s="10">
        <v>0.67865330516012801</v>
      </c>
      <c r="AB21" s="10">
        <v>1.4710364356127232</v>
      </c>
    </row>
    <row r="22" spans="1:28" ht="20" customHeight="1">
      <c r="A22" s="9" t="s">
        <v>125</v>
      </c>
      <c r="B22" s="14" t="s">
        <v>92</v>
      </c>
      <c r="C22" s="10">
        <v>0.36535629476363662</v>
      </c>
      <c r="D22" s="10">
        <v>5.3050044534113523</v>
      </c>
      <c r="E22" s="10">
        <v>1.4298705099402917</v>
      </c>
      <c r="F22" s="10">
        <v>10.978127909652125</v>
      </c>
      <c r="G22" s="10">
        <v>2.3815184440617703</v>
      </c>
      <c r="H22" s="10">
        <v>1.5268604527806211</v>
      </c>
      <c r="I22" s="10">
        <v>2.9854593012880293</v>
      </c>
      <c r="J22" s="10">
        <v>1.8037037620080993</v>
      </c>
      <c r="K22" s="10"/>
      <c r="L22" s="10">
        <v>2.1423511805759179</v>
      </c>
      <c r="M22" s="10">
        <v>1.5242558662648229</v>
      </c>
      <c r="N22" s="10">
        <v>2.4705448671437256</v>
      </c>
      <c r="O22" s="10">
        <v>0.22317857364896293</v>
      </c>
      <c r="P22" s="10">
        <v>9.7771843255890639E-2</v>
      </c>
      <c r="Q22" s="10"/>
      <c r="R22" s="10">
        <v>187.03078190988586</v>
      </c>
      <c r="S22" s="10">
        <v>22.626604922975307</v>
      </c>
      <c r="T22" s="10">
        <v>162.4780336941748</v>
      </c>
      <c r="U22" s="10">
        <v>145.44191977758931</v>
      </c>
      <c r="V22" s="10">
        <v>81.391277669611355</v>
      </c>
      <c r="W22" s="10"/>
      <c r="X22" s="10">
        <v>14.68520102324732</v>
      </c>
      <c r="Y22" s="10">
        <v>1.9629521584916962</v>
      </c>
      <c r="Z22" s="10">
        <v>14.222045492683913</v>
      </c>
      <c r="AA22" s="10">
        <v>0.15772288940074591</v>
      </c>
      <c r="AB22" s="10">
        <v>0.6864970615978937</v>
      </c>
    </row>
    <row r="23" spans="1:28" ht="20" customHeight="1">
      <c r="A23" s="9" t="s">
        <v>126</v>
      </c>
      <c r="B23" s="14" t="s">
        <v>92</v>
      </c>
      <c r="C23" s="10" t="s">
        <v>202</v>
      </c>
      <c r="D23" s="10">
        <v>0.85588213053681539</v>
      </c>
      <c r="E23" s="10">
        <v>0.2588967013216853</v>
      </c>
      <c r="F23" s="10">
        <v>1.8923463246524068</v>
      </c>
      <c r="G23" s="10">
        <v>0.34643115875151365</v>
      </c>
      <c r="H23" s="10">
        <v>0.24240513845354386</v>
      </c>
      <c r="I23" s="10">
        <v>0.42614133900650114</v>
      </c>
      <c r="J23" s="10">
        <v>0.22455129049536091</v>
      </c>
      <c r="K23" s="10"/>
      <c r="L23" s="10">
        <v>0.34858559606567879</v>
      </c>
      <c r="M23" s="10">
        <v>0.25751313527697722</v>
      </c>
      <c r="N23" s="10">
        <v>0.3345670477135827</v>
      </c>
      <c r="O23" s="10">
        <v>5.6132715812974666E-2</v>
      </c>
      <c r="P23" s="10" t="s">
        <v>202</v>
      </c>
      <c r="Q23" s="10"/>
      <c r="R23" s="10">
        <v>19.138976648032433</v>
      </c>
      <c r="S23" s="10">
        <v>5.2365582811431297</v>
      </c>
      <c r="T23" s="10">
        <v>19.41741954336517</v>
      </c>
      <c r="U23" s="10">
        <v>19.313067394990185</v>
      </c>
      <c r="V23" s="10">
        <v>12.265168476938067</v>
      </c>
      <c r="W23" s="10"/>
      <c r="X23" s="10">
        <v>1.1555275422195315</v>
      </c>
      <c r="Y23" s="10">
        <v>0.173420107072813</v>
      </c>
      <c r="Z23" s="10">
        <v>1.06465433025054</v>
      </c>
      <c r="AA23" s="10" t="s">
        <v>202</v>
      </c>
      <c r="AB23" s="10" t="s">
        <v>157</v>
      </c>
    </row>
    <row r="24" spans="1:28" ht="20" customHeight="1">
      <c r="A24" s="9" t="s">
        <v>127</v>
      </c>
      <c r="B24" s="14" t="s">
        <v>92</v>
      </c>
      <c r="C24" s="10" t="s">
        <v>202</v>
      </c>
      <c r="D24" s="10">
        <v>4.0929738842178773</v>
      </c>
      <c r="E24" s="10">
        <v>1.261072461299255</v>
      </c>
      <c r="F24" s="10">
        <v>7.4398246786131033</v>
      </c>
      <c r="G24" s="10">
        <v>1.4664332305708649</v>
      </c>
      <c r="H24" s="10">
        <v>1.425177786718246</v>
      </c>
      <c r="I24" s="10">
        <v>2.2202810125450747</v>
      </c>
      <c r="J24" s="10">
        <v>1.231945218360176</v>
      </c>
      <c r="K24" s="10"/>
      <c r="L24" s="10">
        <v>1.1919446192323935</v>
      </c>
      <c r="M24" s="10">
        <v>0.99618225275384342</v>
      </c>
      <c r="N24" s="10">
        <v>2.0644336108193899</v>
      </c>
      <c r="O24" s="10" t="s">
        <v>202</v>
      </c>
      <c r="P24" s="10" t="s">
        <v>202</v>
      </c>
      <c r="Q24" s="10"/>
      <c r="R24" s="10">
        <v>42.237255284226052</v>
      </c>
      <c r="S24" s="10">
        <v>24.62462935596362</v>
      </c>
      <c r="T24" s="10">
        <v>47.542306799703873</v>
      </c>
      <c r="U24" s="10">
        <v>58.760036381884973</v>
      </c>
      <c r="V24" s="10">
        <v>39.379184089989757</v>
      </c>
      <c r="W24" s="10"/>
      <c r="X24" s="10">
        <v>2.3275742544063029</v>
      </c>
      <c r="Y24" s="10" t="s">
        <v>202</v>
      </c>
      <c r="Z24" s="10">
        <v>2.7353276578485337</v>
      </c>
      <c r="AA24" s="10" t="s">
        <v>202</v>
      </c>
      <c r="AB24" s="10" t="s">
        <v>202</v>
      </c>
    </row>
    <row r="25" spans="1:28" ht="20" customHeight="1">
      <c r="A25" s="9" t="s">
        <v>128</v>
      </c>
      <c r="B25" s="14" t="s">
        <v>92</v>
      </c>
      <c r="C25" s="10" t="s">
        <v>202</v>
      </c>
      <c r="D25" s="10">
        <v>1.6317394942309549</v>
      </c>
      <c r="E25" s="10">
        <v>0.26398027078844838</v>
      </c>
      <c r="F25" s="10">
        <v>2.4511459982217767</v>
      </c>
      <c r="G25" s="10">
        <v>0.63124170632539578</v>
      </c>
      <c r="H25" s="10">
        <v>0.4228615283156052</v>
      </c>
      <c r="I25" s="10">
        <v>0.76188195218428345</v>
      </c>
      <c r="J25" s="10">
        <v>0.31367965917998325</v>
      </c>
      <c r="K25" s="10"/>
      <c r="L25" s="10" t="s">
        <v>202</v>
      </c>
      <c r="M25" s="10" t="s">
        <v>202</v>
      </c>
      <c r="N25" s="10">
        <v>0.75553717371131512</v>
      </c>
      <c r="O25" s="10" t="s">
        <v>202</v>
      </c>
      <c r="P25" s="10" t="s">
        <v>202</v>
      </c>
      <c r="Q25" s="10"/>
      <c r="R25" s="10">
        <v>0.80734434266289457</v>
      </c>
      <c r="S25" s="10">
        <v>1.7711291263778801</v>
      </c>
      <c r="T25" s="10">
        <v>0.95222390492141018</v>
      </c>
      <c r="U25" s="10">
        <v>1.7448723390503698</v>
      </c>
      <c r="V25" s="10">
        <v>1.6129577357277529</v>
      </c>
      <c r="W25" s="10"/>
      <c r="X25" s="10" t="s">
        <v>202</v>
      </c>
      <c r="Y25" s="10" t="s">
        <v>202</v>
      </c>
      <c r="Z25" s="10">
        <v>0.73770662197071546</v>
      </c>
      <c r="AA25" s="10" t="s">
        <v>202</v>
      </c>
      <c r="AB25" s="10" t="s">
        <v>202</v>
      </c>
    </row>
    <row r="26" spans="1:28" ht="20" customHeight="1">
      <c r="A26" s="9" t="s">
        <v>129</v>
      </c>
      <c r="B26" s="14" t="s">
        <v>92</v>
      </c>
      <c r="C26" s="10" t="s">
        <v>202</v>
      </c>
      <c r="D26" s="10">
        <v>5.5051174590331799E-2</v>
      </c>
      <c r="E26" s="10" t="s">
        <v>202</v>
      </c>
      <c r="F26" s="10" t="s">
        <v>202</v>
      </c>
      <c r="G26" s="10" t="s">
        <v>202</v>
      </c>
      <c r="H26" s="10" t="s">
        <v>202</v>
      </c>
      <c r="I26" s="10" t="s">
        <v>202</v>
      </c>
      <c r="J26" s="10" t="s">
        <v>202</v>
      </c>
      <c r="K26" s="10"/>
      <c r="L26" s="10" t="s">
        <v>202</v>
      </c>
      <c r="M26" s="10" t="s">
        <v>202</v>
      </c>
      <c r="N26" s="10" t="s">
        <v>202</v>
      </c>
      <c r="O26" s="10" t="s">
        <v>202</v>
      </c>
      <c r="P26" s="10" t="s">
        <v>202</v>
      </c>
      <c r="Q26" s="10"/>
      <c r="R26" s="10">
        <v>2.1607152867795092</v>
      </c>
      <c r="S26" s="10">
        <v>1.122246193734846</v>
      </c>
      <c r="T26" s="10">
        <v>2.0767419554136519</v>
      </c>
      <c r="U26" s="10">
        <v>2.1731785409371831</v>
      </c>
      <c r="V26" s="10">
        <v>1.9739992620212568</v>
      </c>
      <c r="W26" s="10"/>
      <c r="X26" s="10">
        <v>0.33046776291033497</v>
      </c>
      <c r="Y26" s="10" t="s">
        <v>202</v>
      </c>
      <c r="Z26" s="10">
        <v>0.2558070498340384</v>
      </c>
      <c r="AA26" s="10" t="s">
        <v>202</v>
      </c>
      <c r="AB26" s="10" t="s">
        <v>202</v>
      </c>
    </row>
    <row r="27" spans="1:28" ht="20" customHeight="1">
      <c r="A27" s="9" t="s">
        <v>130</v>
      </c>
      <c r="B27" s="14" t="s">
        <v>92</v>
      </c>
      <c r="C27" s="10" t="s">
        <v>202</v>
      </c>
      <c r="D27" s="10">
        <v>1.3032554862677881</v>
      </c>
      <c r="E27" s="10">
        <v>0.2768753363005354</v>
      </c>
      <c r="F27" s="10">
        <v>1.5665532971027636</v>
      </c>
      <c r="G27" s="10">
        <v>0.43097320607439737</v>
      </c>
      <c r="H27" s="10">
        <v>0.64730495694367529</v>
      </c>
      <c r="I27" s="10">
        <v>0.42491301905365741</v>
      </c>
      <c r="J27" s="10">
        <v>0.50491549957053938</v>
      </c>
      <c r="K27" s="10"/>
      <c r="L27" s="10">
        <v>0.1907850267877067</v>
      </c>
      <c r="M27" s="10">
        <v>0.37150754217914</v>
      </c>
      <c r="N27" s="10">
        <v>0.36356879225454308</v>
      </c>
      <c r="O27" s="10" t="s">
        <v>202</v>
      </c>
      <c r="P27" s="10" t="s">
        <v>202</v>
      </c>
      <c r="Q27" s="10"/>
      <c r="R27" s="10">
        <v>0.15358872522542472</v>
      </c>
      <c r="S27" s="10">
        <v>0.85682177421257233</v>
      </c>
      <c r="T27" s="10">
        <v>0.30465831368948337</v>
      </c>
      <c r="U27" s="10">
        <v>0.48601885595604088</v>
      </c>
      <c r="V27" s="10">
        <v>0.21677747524423335</v>
      </c>
      <c r="W27" s="10"/>
      <c r="X27" s="10">
        <v>0.14856882436484592</v>
      </c>
      <c r="Y27" s="10">
        <v>0.19157769155024526</v>
      </c>
      <c r="Z27" s="10">
        <v>0.30267798137880264</v>
      </c>
      <c r="AA27" s="10" t="s">
        <v>202</v>
      </c>
      <c r="AB27" s="10" t="s">
        <v>202</v>
      </c>
    </row>
    <row r="28" spans="1:28" ht="20" customHeight="1">
      <c r="A28" s="9" t="s">
        <v>131</v>
      </c>
      <c r="B28" s="14" t="s">
        <v>92</v>
      </c>
      <c r="C28" s="10" t="s">
        <v>157</v>
      </c>
      <c r="D28" s="10">
        <v>0.16530486419682136</v>
      </c>
      <c r="E28" s="10">
        <v>7.4268527264901685E-2</v>
      </c>
      <c r="F28" s="10">
        <v>0.27432647604711013</v>
      </c>
      <c r="G28" s="10">
        <v>7.3452912180341695E-2</v>
      </c>
      <c r="H28" s="10">
        <v>8.2744046025540544E-2</v>
      </c>
      <c r="I28" s="10">
        <v>0.13216078967701086</v>
      </c>
      <c r="J28" s="10" t="s">
        <v>157</v>
      </c>
      <c r="K28" s="10"/>
      <c r="L28" s="10">
        <v>7.6271162429901285E-2</v>
      </c>
      <c r="M28" s="10" t="s">
        <v>202</v>
      </c>
      <c r="N28" s="10">
        <v>0.12567581868723171</v>
      </c>
      <c r="O28" s="10" t="s">
        <v>202</v>
      </c>
      <c r="P28" s="10" t="s">
        <v>202</v>
      </c>
      <c r="Q28" s="10"/>
      <c r="R28" s="10">
        <v>5.9992355397831605E-2</v>
      </c>
      <c r="S28" s="10">
        <v>7.358235735672039E-2</v>
      </c>
      <c r="T28" s="10" t="s">
        <v>202</v>
      </c>
      <c r="U28" s="10" t="s">
        <v>202</v>
      </c>
      <c r="V28" s="10" t="s">
        <v>202</v>
      </c>
      <c r="W28" s="10"/>
      <c r="X28" s="10" t="s">
        <v>202</v>
      </c>
      <c r="Y28" s="10" t="s">
        <v>202</v>
      </c>
      <c r="Z28" s="10" t="s">
        <v>202</v>
      </c>
      <c r="AA28" s="10" t="s">
        <v>202</v>
      </c>
      <c r="AB28" s="10" t="s">
        <v>202</v>
      </c>
    </row>
    <row r="29" spans="1:28" ht="20" customHeight="1">
      <c r="A29" s="9" t="s">
        <v>132</v>
      </c>
      <c r="B29" s="14" t="s">
        <v>92</v>
      </c>
      <c r="C29" s="10" t="s">
        <v>202</v>
      </c>
      <c r="D29" s="10">
        <v>1.2451806705043429</v>
      </c>
      <c r="E29" s="10">
        <v>0.6233860626140344</v>
      </c>
      <c r="F29" s="10">
        <v>1.8953267824588163</v>
      </c>
      <c r="G29" s="10">
        <v>0.54555296819057653</v>
      </c>
      <c r="H29" s="10">
        <v>0.43622205851112267</v>
      </c>
      <c r="I29" s="10">
        <v>0.64813240591839039</v>
      </c>
      <c r="J29" s="10">
        <v>0.2286123054781764</v>
      </c>
      <c r="K29" s="10"/>
      <c r="L29" s="10" t="s">
        <v>202</v>
      </c>
      <c r="M29" s="10">
        <v>0.16487094821012865</v>
      </c>
      <c r="N29" s="10">
        <v>0.2880569183714432</v>
      </c>
      <c r="O29" s="10" t="s">
        <v>202</v>
      </c>
      <c r="P29" s="10" t="s">
        <v>202</v>
      </c>
      <c r="Q29" s="10"/>
      <c r="R29" s="10">
        <v>0.20505597621315266</v>
      </c>
      <c r="S29" s="10">
        <v>1.2055427279713609</v>
      </c>
      <c r="T29" s="10">
        <v>0.17265168850019497</v>
      </c>
      <c r="U29" s="10">
        <v>0.18531709644592459</v>
      </c>
      <c r="V29" s="10">
        <v>0.12014330816940624</v>
      </c>
      <c r="W29" s="10"/>
      <c r="X29" s="10" t="s">
        <v>202</v>
      </c>
      <c r="Y29" s="10" t="s">
        <v>202</v>
      </c>
      <c r="Z29" s="10">
        <v>0.11318484898399939</v>
      </c>
      <c r="AA29" s="10" t="s">
        <v>202</v>
      </c>
      <c r="AB29" s="10" t="s">
        <v>202</v>
      </c>
    </row>
    <row r="30" spans="1:28" ht="20" customHeight="1">
      <c r="A30" s="9" t="s">
        <v>133</v>
      </c>
      <c r="B30" s="14" t="s">
        <v>92</v>
      </c>
      <c r="C30" s="10" t="s">
        <v>202</v>
      </c>
      <c r="D30" s="10">
        <v>0.30600367533453199</v>
      </c>
      <c r="E30" s="10">
        <v>7.7409303587549869E-2</v>
      </c>
      <c r="F30" s="10">
        <v>0.29529316802384598</v>
      </c>
      <c r="G30" s="10">
        <v>0.13500849558844805</v>
      </c>
      <c r="H30" s="10">
        <v>7.1583393083134897E-2</v>
      </c>
      <c r="I30" s="10">
        <v>0.12292312455143861</v>
      </c>
      <c r="J30" s="10" t="s">
        <v>157</v>
      </c>
      <c r="K30" s="10"/>
      <c r="L30" s="10">
        <v>5.9915015103848848E-2</v>
      </c>
      <c r="M30" s="10" t="s">
        <v>157</v>
      </c>
      <c r="N30" s="10">
        <v>9.7318427193111692E-2</v>
      </c>
      <c r="O30" s="10" t="s">
        <v>202</v>
      </c>
      <c r="P30" s="10" t="s">
        <v>202</v>
      </c>
      <c r="Q30" s="10"/>
      <c r="R30" s="10">
        <v>0.35796116333190559</v>
      </c>
      <c r="S30" s="10">
        <v>0.18906427702116388</v>
      </c>
      <c r="T30" s="10">
        <v>0.25802050120045383</v>
      </c>
      <c r="U30" s="10">
        <v>5.5662897241510606E-2</v>
      </c>
      <c r="V30" s="10">
        <v>6.4945484674268431E-2</v>
      </c>
      <c r="W30" s="10"/>
      <c r="X30" s="10" t="s">
        <v>202</v>
      </c>
      <c r="Y30" s="10" t="s">
        <v>202</v>
      </c>
      <c r="Z30" s="10" t="s">
        <v>202</v>
      </c>
      <c r="AA30" s="10" t="s">
        <v>202</v>
      </c>
      <c r="AB30" s="10">
        <v>9.9192051850761603E-2</v>
      </c>
    </row>
    <row r="31" spans="1:28" ht="20" customHeight="1">
      <c r="A31" s="9" t="s">
        <v>134</v>
      </c>
      <c r="B31" s="14" t="s">
        <v>92</v>
      </c>
      <c r="C31" s="10" t="s">
        <v>157</v>
      </c>
      <c r="D31" s="10">
        <v>0.68550296669949018</v>
      </c>
      <c r="E31" s="10">
        <v>0.22189225579623034</v>
      </c>
      <c r="F31" s="10">
        <v>1.0264345773983397</v>
      </c>
      <c r="G31" s="10">
        <v>0.27045129622984321</v>
      </c>
      <c r="H31" s="10">
        <v>0.27102245468965291</v>
      </c>
      <c r="I31" s="10">
        <v>0.33836225373779577</v>
      </c>
      <c r="J31" s="10">
        <v>0.17420995659090976</v>
      </c>
      <c r="K31" s="10"/>
      <c r="L31" s="10">
        <v>0.16506108446779236</v>
      </c>
      <c r="M31" s="10">
        <v>0.10363699005942721</v>
      </c>
      <c r="N31" s="10">
        <v>0.29580616466953374</v>
      </c>
      <c r="O31" s="10" t="s">
        <v>202</v>
      </c>
      <c r="P31" s="10" t="s">
        <v>202</v>
      </c>
      <c r="Q31" s="10"/>
      <c r="R31" s="10">
        <v>0.48218546565935128</v>
      </c>
      <c r="S31" s="10">
        <v>0.52693654896194475</v>
      </c>
      <c r="T31" s="10">
        <v>0.18271467908204364</v>
      </c>
      <c r="U31" s="10">
        <v>0.14322296152188574</v>
      </c>
      <c r="V31" s="10" t="s">
        <v>202</v>
      </c>
      <c r="W31" s="10"/>
      <c r="X31" s="10" t="s">
        <v>202</v>
      </c>
      <c r="Y31" s="10" t="s">
        <v>202</v>
      </c>
      <c r="Z31" s="10" t="s">
        <v>202</v>
      </c>
      <c r="AA31" s="10">
        <v>6.0485180132376686E-2</v>
      </c>
      <c r="AB31" s="10" t="s">
        <v>157</v>
      </c>
    </row>
    <row r="32" spans="1:28" ht="20" customHeight="1">
      <c r="A32" s="9" t="s">
        <v>135</v>
      </c>
      <c r="B32" s="14" t="s">
        <v>92</v>
      </c>
      <c r="C32" s="10" t="s">
        <v>202</v>
      </c>
      <c r="D32" s="10">
        <v>0.1218165520657247</v>
      </c>
      <c r="E32" s="10" t="s">
        <v>157</v>
      </c>
      <c r="F32" s="10">
        <v>0.14855037933682569</v>
      </c>
      <c r="G32" s="10" t="s">
        <v>157</v>
      </c>
      <c r="H32" s="10">
        <v>5.4087321058006982E-2</v>
      </c>
      <c r="I32" s="10">
        <v>9.7437871546188534E-2</v>
      </c>
      <c r="J32" s="10" t="s">
        <v>157</v>
      </c>
      <c r="K32" s="10"/>
      <c r="L32" s="10" t="s">
        <v>157</v>
      </c>
      <c r="M32" s="10" t="s">
        <v>202</v>
      </c>
      <c r="N32" s="10" t="s">
        <v>157</v>
      </c>
      <c r="O32" s="10" t="s">
        <v>202</v>
      </c>
      <c r="P32" s="10" t="s">
        <v>202</v>
      </c>
      <c r="Q32" s="10"/>
      <c r="R32" s="10" t="s">
        <v>157</v>
      </c>
      <c r="S32" s="10">
        <v>0.11872395164252046</v>
      </c>
      <c r="T32" s="10" t="s">
        <v>202</v>
      </c>
      <c r="U32" s="10" t="s">
        <v>157</v>
      </c>
      <c r="V32" s="10">
        <v>0.24508364971715194</v>
      </c>
      <c r="W32" s="10"/>
      <c r="X32" s="10" t="s">
        <v>202</v>
      </c>
      <c r="Y32" s="10">
        <v>9.079400499955953E-2</v>
      </c>
      <c r="Z32" s="10" t="s">
        <v>202</v>
      </c>
      <c r="AA32" s="10" t="s">
        <v>202</v>
      </c>
      <c r="AB32" s="10" t="s">
        <v>202</v>
      </c>
    </row>
    <row r="33" spans="1:28" ht="20" customHeight="1">
      <c r="A33" s="9" t="s">
        <v>136</v>
      </c>
      <c r="B33" s="14" t="s">
        <v>92</v>
      </c>
      <c r="C33" s="10" t="s">
        <v>202</v>
      </c>
      <c r="D33" s="10">
        <v>0.7922762179250481</v>
      </c>
      <c r="E33" s="10">
        <v>0.16103020381620164</v>
      </c>
      <c r="F33" s="10">
        <v>0.78727613581271272</v>
      </c>
      <c r="G33" s="10">
        <v>0.35437514769515782</v>
      </c>
      <c r="H33" s="10">
        <v>0.2410526994793469</v>
      </c>
      <c r="I33" s="10">
        <v>0.4138028022484741</v>
      </c>
      <c r="J33" s="10" t="s">
        <v>202</v>
      </c>
      <c r="K33" s="10"/>
      <c r="L33" s="10" t="s">
        <v>202</v>
      </c>
      <c r="M33" s="10" t="s">
        <v>202</v>
      </c>
      <c r="N33" s="10" t="s">
        <v>202</v>
      </c>
      <c r="O33" s="10" t="s">
        <v>202</v>
      </c>
      <c r="P33" s="10" t="s">
        <v>202</v>
      </c>
      <c r="Q33" s="10"/>
      <c r="R33" s="10">
        <v>0.36086615742582823</v>
      </c>
      <c r="S33" s="10">
        <v>0.6564526530943211</v>
      </c>
      <c r="T33" s="10">
        <v>0.17983578061249791</v>
      </c>
      <c r="U33" s="10" t="s">
        <v>202</v>
      </c>
      <c r="V33" s="10" t="s">
        <v>202</v>
      </c>
      <c r="W33" s="10"/>
      <c r="X33" s="10" t="s">
        <v>202</v>
      </c>
      <c r="Y33" s="10" t="s">
        <v>202</v>
      </c>
      <c r="Z33" s="10" t="s">
        <v>202</v>
      </c>
      <c r="AA33" s="10" t="s">
        <v>202</v>
      </c>
      <c r="AB33" s="10" t="s">
        <v>202</v>
      </c>
    </row>
    <row r="34" spans="1:28" ht="20" customHeight="1">
      <c r="A34" s="9" t="s">
        <v>137</v>
      </c>
      <c r="B34" s="14" t="s">
        <v>92</v>
      </c>
      <c r="C34" s="10" t="s">
        <v>157</v>
      </c>
      <c r="D34" s="10">
        <v>0.12350678330528707</v>
      </c>
      <c r="E34" s="10" t="s">
        <v>157</v>
      </c>
      <c r="F34" s="10">
        <v>0.10736006303917781</v>
      </c>
      <c r="G34" s="10">
        <v>7.8323312486784508E-2</v>
      </c>
      <c r="H34" s="10">
        <v>5.3582761730669122E-2</v>
      </c>
      <c r="I34" s="10">
        <v>7.2650099654578679E-2</v>
      </c>
      <c r="J34" s="10" t="s">
        <v>157</v>
      </c>
      <c r="K34" s="10"/>
      <c r="L34" s="10" t="s">
        <v>157</v>
      </c>
      <c r="M34" s="10" t="s">
        <v>202</v>
      </c>
      <c r="N34" s="10" t="s">
        <v>157</v>
      </c>
      <c r="O34" s="10" t="s">
        <v>157</v>
      </c>
      <c r="P34" s="10" t="s">
        <v>202</v>
      </c>
      <c r="Q34" s="10"/>
      <c r="R34" s="10" t="s">
        <v>157</v>
      </c>
      <c r="S34" s="10">
        <v>0.2411519203652841</v>
      </c>
      <c r="T34" s="10" t="s">
        <v>157</v>
      </c>
      <c r="U34" s="10" t="s">
        <v>157</v>
      </c>
      <c r="V34" s="10" t="s">
        <v>202</v>
      </c>
      <c r="W34" s="10"/>
      <c r="X34" s="10" t="s">
        <v>202</v>
      </c>
      <c r="Y34" s="10">
        <v>5.3847073602515443E-2</v>
      </c>
      <c r="Z34" s="10">
        <v>5.0333654859460411E-2</v>
      </c>
      <c r="AA34" s="10" t="s">
        <v>202</v>
      </c>
      <c r="AB34" s="10" t="s">
        <v>202</v>
      </c>
    </row>
    <row r="35" spans="1:28" ht="20" customHeight="1">
      <c r="A35" s="9" t="s">
        <v>207</v>
      </c>
      <c r="B35" s="14" t="s">
        <v>218</v>
      </c>
      <c r="C35" s="10">
        <v>3.5536400717142191</v>
      </c>
      <c r="D35" s="10">
        <v>2.491053690322266</v>
      </c>
      <c r="E35" s="10">
        <v>2.0325504026133068</v>
      </c>
      <c r="F35" s="10">
        <v>8.3173503231756722</v>
      </c>
      <c r="G35" s="10">
        <v>1.4533724995372888</v>
      </c>
      <c r="H35" s="10">
        <v>1.3839330201324533</v>
      </c>
      <c r="I35" s="10">
        <v>3.5138062901030218</v>
      </c>
      <c r="J35" s="10">
        <v>2.301939720254476</v>
      </c>
      <c r="K35" s="10"/>
      <c r="L35" s="10">
        <v>0.62949149502074775</v>
      </c>
      <c r="M35" s="10">
        <v>0.22557707335745605</v>
      </c>
      <c r="N35" s="10">
        <v>0.14615320980365451</v>
      </c>
      <c r="O35" s="10">
        <v>0.33369726882517642</v>
      </c>
      <c r="P35" s="10">
        <v>0.8461961635511398</v>
      </c>
      <c r="Q35" s="10"/>
      <c r="R35" s="10">
        <v>20.743909117384028</v>
      </c>
      <c r="S35" s="10">
        <v>10.743381903323602</v>
      </c>
      <c r="T35" s="10">
        <v>3.7243248300188632</v>
      </c>
      <c r="U35" s="10">
        <v>1.1263194255872058</v>
      </c>
      <c r="V35" s="10">
        <v>0.12636253805234449</v>
      </c>
      <c r="W35" s="10"/>
      <c r="X35" s="10">
        <v>0.15514447562062017</v>
      </c>
      <c r="Y35" s="10">
        <v>4.7268157454166317</v>
      </c>
      <c r="Z35" s="10">
        <v>0.45078719907946829</v>
      </c>
      <c r="AA35" s="10" t="s">
        <v>202</v>
      </c>
      <c r="AB35" s="10" t="s">
        <v>202</v>
      </c>
    </row>
    <row r="36" spans="1:28" ht="20" customHeight="1" thickBot="1">
      <c r="A36" s="11" t="s">
        <v>208</v>
      </c>
      <c r="B36" s="15" t="s">
        <v>218</v>
      </c>
      <c r="C36" s="12">
        <v>0.38839845914701976</v>
      </c>
      <c r="D36" s="12">
        <v>0.11959689876700308</v>
      </c>
      <c r="E36" s="12">
        <v>8.8513023445797978E-2</v>
      </c>
      <c r="F36" s="12">
        <v>0.19073467878073194</v>
      </c>
      <c r="G36" s="12">
        <v>9.3189675545132342E-2</v>
      </c>
      <c r="H36" s="12">
        <v>7.7261934081840941E-2</v>
      </c>
      <c r="I36" s="12">
        <v>0.21044341613755868</v>
      </c>
      <c r="J36" s="12">
        <v>5.089139190726736E-2</v>
      </c>
      <c r="K36" s="12"/>
      <c r="L36" s="12">
        <v>0.18154395273147</v>
      </c>
      <c r="M36" s="12" t="s">
        <v>157</v>
      </c>
      <c r="N36" s="12" t="s">
        <v>157</v>
      </c>
      <c r="O36" s="12" t="s">
        <v>202</v>
      </c>
      <c r="P36" s="12">
        <v>0.15077228184266583</v>
      </c>
      <c r="Q36" s="12"/>
      <c r="R36" s="12">
        <v>11.696965444879661</v>
      </c>
      <c r="S36" s="12">
        <v>4.5094005048968784</v>
      </c>
      <c r="T36" s="12">
        <v>2.618259510757444</v>
      </c>
      <c r="U36" s="12">
        <v>0.68821176571843379</v>
      </c>
      <c r="V36" s="12">
        <v>1.0306667020707601</v>
      </c>
      <c r="W36" s="12"/>
      <c r="X36" s="12" t="s">
        <v>157</v>
      </c>
      <c r="Y36" s="12" t="s">
        <v>202</v>
      </c>
      <c r="Z36" s="12">
        <v>0.12132792451935051</v>
      </c>
      <c r="AA36" s="12" t="s">
        <v>202</v>
      </c>
      <c r="AB36" s="12">
        <v>8.1134200485971017E-2</v>
      </c>
    </row>
    <row r="37" spans="1:28" ht="50" customHeight="1" thickTop="1">
      <c r="A37" s="83" t="s">
        <v>210</v>
      </c>
      <c r="B37" s="83"/>
      <c r="C37" s="83"/>
      <c r="D37" s="83"/>
      <c r="E37" s="83"/>
      <c r="F37" s="83"/>
      <c r="G37" s="83"/>
      <c r="H37" s="83"/>
      <c r="I37" s="83"/>
      <c r="J37" s="83"/>
      <c r="K37" s="83"/>
      <c r="L37" s="83"/>
      <c r="M37" s="83"/>
      <c r="N37" s="83"/>
      <c r="O37" s="83"/>
      <c r="P37" s="83"/>
      <c r="Q37" s="83"/>
      <c r="R37" s="83"/>
      <c r="S37" s="83"/>
      <c r="T37" s="83"/>
      <c r="U37" s="83"/>
      <c r="V37" s="83"/>
      <c r="W37" s="83"/>
      <c r="X37" s="83"/>
      <c r="Y37" s="83"/>
      <c r="Z37" s="83"/>
      <c r="AA37" s="83"/>
      <c r="AB37" s="83"/>
    </row>
    <row r="38" spans="1:28">
      <c r="A38" s="26"/>
      <c r="B38" s="26"/>
      <c r="C38" s="26"/>
      <c r="D38" s="26"/>
      <c r="E38" s="26"/>
      <c r="F38" s="26"/>
      <c r="G38" s="26"/>
    </row>
    <row r="39" spans="1:28">
      <c r="A39" s="26"/>
      <c r="B39" s="26"/>
      <c r="C39" s="26"/>
      <c r="D39" s="26"/>
      <c r="E39" s="26"/>
      <c r="F39" s="26"/>
      <c r="G39" s="26"/>
    </row>
    <row r="40" spans="1:28">
      <c r="A40" s="26"/>
      <c r="B40" s="26"/>
      <c r="C40" s="26"/>
      <c r="D40" s="26"/>
      <c r="E40" s="26"/>
      <c r="F40" s="26"/>
      <c r="G40" s="26"/>
    </row>
    <row r="41" spans="1:28">
      <c r="A41" s="26"/>
      <c r="B41" s="26"/>
      <c r="C41" s="26"/>
      <c r="D41" s="26"/>
      <c r="E41" s="26"/>
      <c r="F41" s="26"/>
      <c r="G41" s="26"/>
    </row>
  </sheetData>
  <mergeCells count="8">
    <mergeCell ref="A3:AB3"/>
    <mergeCell ref="A37:AB37"/>
    <mergeCell ref="C4:P4"/>
    <mergeCell ref="R4:AB4"/>
    <mergeCell ref="C5:J5"/>
    <mergeCell ref="L5:P5"/>
    <mergeCell ref="R5:V5"/>
    <mergeCell ref="X5:AB5"/>
  </mergeCells>
  <phoneticPr fontId="8" type="noConversion"/>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Table S1</vt:lpstr>
      <vt:lpstr>Table S2</vt:lpstr>
      <vt:lpstr>Table S3</vt:lpstr>
      <vt:lpstr>Table S4</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Wen ZHAO</dc:creator>
  <cp:lastModifiedBy>Editorial Assistant</cp:lastModifiedBy>
  <cp:lastPrinted>2015-07-04T08:17:33Z</cp:lastPrinted>
  <dcterms:created xsi:type="dcterms:W3CDTF">2015-04-14T09:48:51Z</dcterms:created>
  <dcterms:modified xsi:type="dcterms:W3CDTF">2016-08-24T15:48:56Z</dcterms:modified>
</cp:coreProperties>
</file>