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280" windowWidth="17300" windowHeight="11680" activeTab="0"/>
  </bookViews>
  <sheets>
    <sheet name="EMP table-a" sheetId="1" r:id="rId1"/>
    <sheet name="EMP table-c" sheetId="2" r:id="rId2"/>
    <sheet name="TE table" sheetId="3" r:id="rId3"/>
  </sheets>
  <definedNames/>
  <calcPr fullCalcOnLoad="1"/>
</workbook>
</file>

<file path=xl/sharedStrings.xml><?xml version="1.0" encoding="utf-8"?>
<sst xmlns="http://schemas.openxmlformats.org/spreadsheetml/2006/main" count="1407" uniqueCount="78">
  <si>
    <t>dXY (um)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</si>
  <si>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</si>
  <si>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</si>
  <si>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</si>
  <si>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</si>
  <si>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</si>
  <si>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</si>
  <si>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</si>
  <si>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</si>
  <si>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</si>
  <si>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 xml:space="preserve">F </t>
  </si>
  <si>
    <t>Si</t>
  </si>
  <si>
    <t>Ti</t>
  </si>
  <si>
    <t>Al</t>
  </si>
  <si>
    <t>Fe</t>
  </si>
  <si>
    <t>Mg</t>
  </si>
  <si>
    <t>Ca</t>
  </si>
  <si>
    <t>Na</t>
  </si>
  <si>
    <t>Notes:</t>
  </si>
  <si>
    <t>dXY is the distance in microns from the c+ end of the tourmaline grain</t>
  </si>
  <si>
    <t>Mn</t>
  </si>
  <si>
    <t>K</t>
  </si>
  <si>
    <t>vac</t>
  </si>
  <si>
    <t>Cations per formula unit based on a Y+Z+T = 15 normalization scheme (assuming no vacancies or B in the Y, Z or T sites).</t>
  </si>
  <si>
    <t>Cation site distribution, where T site is filled first (Si, supplemented with Al where necessary), Z site is assumed to be compeltely occupied by Al, and other cations, except alkalis, occupy the Y site. Vacancies are calculated from 1 - sum(Na,Ca,K).</t>
  </si>
  <si>
    <t>X - site</t>
  </si>
  <si>
    <t>Y-site</t>
  </si>
  <si>
    <t>Z-site</t>
  </si>
  <si>
    <t>T-site</t>
  </si>
  <si>
    <t>Mg no.</t>
  </si>
  <si>
    <t>Mg + Fe</t>
  </si>
  <si>
    <t>Plotting parameters</t>
  </si>
  <si>
    <t>count statistical RSD values:</t>
  </si>
  <si>
    <t>%</t>
  </si>
  <si>
    <t>wt %</t>
  </si>
  <si>
    <t>EMP detection limits:</t>
  </si>
  <si>
    <t>F</t>
  </si>
  <si>
    <t>&lt; d.l.</t>
  </si>
  <si>
    <t>&lt; d.l. has been substituted for values below the detection limit</t>
  </si>
  <si>
    <t>vac + Al-Y</t>
  </si>
  <si>
    <t>error</t>
  </si>
  <si>
    <t>T1-1</t>
  </si>
  <si>
    <t>T1-2</t>
  </si>
  <si>
    <t>T1-4</t>
  </si>
  <si>
    <t>T1-5</t>
  </si>
  <si>
    <t>T1-7</t>
  </si>
  <si>
    <t>T1-8</t>
  </si>
  <si>
    <t>T1-9</t>
  </si>
  <si>
    <t>T1-10</t>
  </si>
  <si>
    <t>T1-11</t>
  </si>
  <si>
    <t>T1-12</t>
  </si>
  <si>
    <t>T1-13</t>
  </si>
  <si>
    <t>T1-14</t>
  </si>
  <si>
    <t>T1-3</t>
  </si>
  <si>
    <t>n.d.</t>
  </si>
  <si>
    <t>T1-6</t>
  </si>
  <si>
    <t>&lt; 0.09</t>
  </si>
  <si>
    <t>&lt; 0.07</t>
  </si>
  <si>
    <t>&lt; 0.10</t>
  </si>
  <si>
    <t>&lt; 0.08</t>
  </si>
  <si>
    <t>&lt;0.10</t>
  </si>
  <si>
    <t>&lt;0.14</t>
  </si>
  <si>
    <t>rel. pos.</t>
  </si>
  <si>
    <t>EMP transect along the c-axis of a tourmaline grain from sample MCVH30</t>
  </si>
  <si>
    <t>EMP transect along the a-axis of a tourmaline grain from sample MCVH30</t>
  </si>
  <si>
    <t>dXY is the distance in microns from the rim of the tourmaline grain, the transect represents a complete cross-section from side to side</t>
  </si>
  <si>
    <t>Table 2.</t>
  </si>
  <si>
    <t>analysis</t>
  </si>
  <si>
    <t xml:space="preserve">V  </t>
  </si>
  <si>
    <t xml:space="preserve">Ni  </t>
  </si>
  <si>
    <t xml:space="preserve">Zn  </t>
  </si>
  <si>
    <t xml:space="preserve">Sr  </t>
  </si>
  <si>
    <t xml:space="preserve">La  </t>
  </si>
  <si>
    <t xml:space="preserve">Ce  </t>
  </si>
  <si>
    <t xml:space="preserve">Eu  </t>
  </si>
  <si>
    <t xml:space="preserve">Pb  </t>
  </si>
  <si>
    <t>&lt;0.20</t>
  </si>
  <si>
    <t>&lt; 0.11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</si>
</sst>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"/>
    <numFmt numFmtId="180" formatCode="0.000"/>
    <numFmt numFmtId="181" formatCode="0.00000"/>
    <numFmt numFmtId="182" formatCode="0.000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8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A69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9.140625" style="1" customWidth="1"/>
    <col min="2" max="182" width="6.421875" style="1" customWidth="1"/>
    <col min="183" max="16384" width="9.140625" style="1" customWidth="1"/>
  </cols>
  <sheetData>
    <row r="1" ht="12">
      <c r="A1" s="6" t="s">
        <v>64</v>
      </c>
    </row>
    <row r="3" spans="1:181" ht="12">
      <c r="A3" s="1" t="s">
        <v>0</v>
      </c>
      <c r="B3" s="2">
        <v>0</v>
      </c>
      <c r="C3" s="2">
        <v>2.4801693490562977</v>
      </c>
      <c r="D3" s="2">
        <v>4.785629389915387</v>
      </c>
      <c r="E3" s="2">
        <v>7.040767966589323</v>
      </c>
      <c r="F3" s="2">
        <v>9.426371663767341</v>
      </c>
      <c r="G3" s="2">
        <v>11.750750505522586</v>
      </c>
      <c r="H3" s="2">
        <v>14.433630487931188</v>
      </c>
      <c r="I3" s="2">
        <v>16.737156697896467</v>
      </c>
      <c r="J3" s="2">
        <v>19.029254645193415</v>
      </c>
      <c r="K3" s="2">
        <v>21.41389885345444</v>
      </c>
      <c r="L3" s="2">
        <v>23.635768786641073</v>
      </c>
      <c r="M3" s="2">
        <v>25.985258092852582</v>
      </c>
      <c r="N3" s="2">
        <v>28.308826254108205</v>
      </c>
      <c r="O3" s="2">
        <v>31.05562985101726</v>
      </c>
      <c r="P3" s="2">
        <v>33.40534664246247</v>
      </c>
      <c r="Q3" s="2">
        <v>35.366444804206814</v>
      </c>
      <c r="R3" s="2">
        <v>37.92093301126661</v>
      </c>
      <c r="S3" s="2">
        <v>40.244327080296415</v>
      </c>
      <c r="T3" s="2">
        <v>42.83418981797251</v>
      </c>
      <c r="U3" s="2">
        <v>45.00467478681998</v>
      </c>
      <c r="V3" s="2">
        <v>47.32806885584979</v>
      </c>
      <c r="W3" s="2">
        <v>49.941212556453436</v>
      </c>
      <c r="X3" s="2">
        <v>51.86804207667681</v>
      </c>
      <c r="Y3" s="2">
        <v>54.51283847715741</v>
      </c>
      <c r="Z3" s="2">
        <v>57.085471369739636</v>
      </c>
      <c r="AA3" s="2">
        <v>59.43616190658285</v>
      </c>
      <c r="AB3" s="2">
        <v>61.69369374467221</v>
      </c>
      <c r="AC3" s="2">
        <v>63.91289900782343</v>
      </c>
      <c r="AD3" s="2">
        <v>66.2972616060866</v>
      </c>
      <c r="AE3" s="2">
        <v>68.91205184624228</v>
      </c>
      <c r="AF3" s="2">
        <v>71.21657131892928</v>
      </c>
      <c r="AG3" s="2">
        <v>73.67302099274798</v>
      </c>
      <c r="AH3" s="2">
        <v>75.92815956942022</v>
      </c>
      <c r="AI3" s="2">
        <v>78.31574454173263</v>
      </c>
      <c r="AJ3" s="2">
        <v>80.47366391001212</v>
      </c>
      <c r="AK3" s="2">
        <v>83.21968430323462</v>
      </c>
      <c r="AL3" s="2">
        <v>85.30907560215437</v>
      </c>
      <c r="AM3" s="2">
        <v>87.89779439723601</v>
      </c>
      <c r="AN3" s="2">
        <v>90.32460815193713</v>
      </c>
      <c r="AO3" s="2">
        <v>92.54672178539425</v>
      </c>
      <c r="AP3" s="2">
        <v>94.98339431160558</v>
      </c>
      <c r="AQ3" s="2">
        <v>97.28791378429423</v>
      </c>
      <c r="AR3" s="2">
        <v>99.63997713378191</v>
      </c>
      <c r="AS3" s="2">
        <v>101.98849262234006</v>
      </c>
      <c r="AT3" s="2">
        <v>104.24793193331709</v>
      </c>
      <c r="AU3" s="2">
        <v>106.83779467099319</v>
      </c>
      <c r="AV3" s="2">
        <v>109.02837107915656</v>
      </c>
      <c r="AW3" s="2">
        <v>111.4849854160035</v>
      </c>
      <c r="AX3" s="2">
        <v>113.83544856185344</v>
      </c>
      <c r="AY3" s="2">
        <v>116.18653873451771</v>
      </c>
      <c r="AZ3" s="2">
        <v>118.61429531210354</v>
      </c>
      <c r="BA3" s="2">
        <v>120.93648242773274</v>
      </c>
      <c r="BB3" s="2">
        <v>123.25987649676254</v>
      </c>
      <c r="BC3" s="2">
        <v>125.71731255900309</v>
      </c>
      <c r="BD3" s="2">
        <v>127.93748665127487</v>
      </c>
      <c r="BE3" s="2">
        <v>130.2879497971248</v>
      </c>
      <c r="BF3" s="2">
        <v>132.61151795838043</v>
      </c>
      <c r="BG3" s="2">
        <v>135.0389414896152</v>
      </c>
      <c r="BH3" s="2">
        <v>137.4955558264604</v>
      </c>
      <c r="BI3" s="2">
        <v>139.8189498954902</v>
      </c>
      <c r="BJ3" s="2">
        <v>142.17124345710204</v>
      </c>
      <c r="BK3" s="2">
        <v>144.39044872025326</v>
      </c>
      <c r="BL3" s="2">
        <v>146.8721346391405</v>
      </c>
      <c r="BM3" s="2">
        <v>149.1966874993692</v>
      </c>
      <c r="BN3" s="2">
        <v>151.6531371731879</v>
      </c>
      <c r="BO3" s="2">
        <v>153.82362214203712</v>
      </c>
      <c r="BP3" s="2">
        <v>156.20922583921686</v>
      </c>
      <c r="BQ3" s="2">
        <v>158.55934285757866</v>
      </c>
      <c r="BR3" s="2">
        <v>161.04146533642782</v>
      </c>
      <c r="BS3" s="2">
        <v>163.10166556941493</v>
      </c>
      <c r="BT3" s="2">
        <v>165.82381178150584</v>
      </c>
      <c r="BU3" s="2">
        <v>168.12378786833426</v>
      </c>
      <c r="BV3" s="2">
        <v>170.58122393057482</v>
      </c>
      <c r="BW3" s="2">
        <v>172.96462695985872</v>
      </c>
      <c r="BX3" s="2">
        <v>175.15735357300525</v>
      </c>
      <c r="BY3" s="2">
        <v>177.45044973322172</v>
      </c>
      <c r="BZ3" s="2">
        <v>179.930619082278</v>
      </c>
      <c r="CA3" s="2">
        <v>182.28291264388986</v>
      </c>
      <c r="CB3" s="2">
        <v>184.63520620549997</v>
      </c>
      <c r="CC3" s="2">
        <v>187.1484361989548</v>
      </c>
      <c r="CD3" s="2">
        <v>189.47281504071006</v>
      </c>
      <c r="CE3" s="2">
        <v>191.82327818656</v>
      </c>
      <c r="CF3" s="2">
        <v>194.1736256076872</v>
      </c>
      <c r="CG3" s="2">
        <v>196.52408875353714</v>
      </c>
      <c r="CH3" s="2">
        <v>198.78257430806497</v>
      </c>
      <c r="CI3" s="2">
        <v>201.08610051803024</v>
      </c>
      <c r="CJ3" s="2">
        <v>203.5437011772095</v>
      </c>
      <c r="CK3" s="2">
        <v>205.79883975388174</v>
      </c>
      <c r="CL3" s="2">
        <v>208.09193591409996</v>
      </c>
      <c r="CM3" s="2">
        <v>210.47658012236099</v>
      </c>
      <c r="CN3" s="2">
        <v>212.82864347184693</v>
      </c>
      <c r="CO3" s="2">
        <v>215.28525780869387</v>
      </c>
      <c r="CP3" s="2">
        <v>217.6347471149054</v>
      </c>
      <c r="CQ3" s="2">
        <v>219.9353079161029</v>
      </c>
      <c r="CR3" s="2">
        <v>222.52517065377899</v>
      </c>
      <c r="CS3" s="2">
        <v>224.8746599599905</v>
      </c>
      <c r="CT3" s="2">
        <v>227.33110963380688</v>
      </c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3" ht="12">
      <c r="A4" s="1" t="s">
        <v>1</v>
      </c>
      <c r="B4" s="3">
        <v>35.203209922228076</v>
      </c>
      <c r="C4" s="3">
        <v>36.004555996404235</v>
      </c>
      <c r="D4" s="3">
        <v>35.549277322594435</v>
      </c>
      <c r="E4" s="3">
        <v>35.62795279618238</v>
      </c>
      <c r="F4" s="3">
        <v>35.644066129462786</v>
      </c>
      <c r="G4" s="3">
        <v>35.39562341174038</v>
      </c>
      <c r="H4" s="3">
        <v>35.38620261645229</v>
      </c>
      <c r="I4" s="3">
        <v>35.548639444068144</v>
      </c>
      <c r="J4" s="3">
        <v>35.46032802471099</v>
      </c>
      <c r="K4" s="3">
        <v>35.42562201358336</v>
      </c>
      <c r="L4" s="3">
        <v>35.58237821560959</v>
      </c>
      <c r="M4" s="3">
        <v>35.535238408842666</v>
      </c>
      <c r="N4" s="3">
        <v>35.41202980074863</v>
      </c>
      <c r="O4" s="3">
        <v>35.29231274169894</v>
      </c>
      <c r="P4" s="3">
        <v>35.45736075955028</v>
      </c>
      <c r="Q4" s="3">
        <v>35.33345207796334</v>
      </c>
      <c r="R4" s="3">
        <v>35.39546687498839</v>
      </c>
      <c r="S4" s="3">
        <v>35.40561270757743</v>
      </c>
      <c r="T4" s="3">
        <v>35.20646411940728</v>
      </c>
      <c r="U4" s="3">
        <v>35.38778923629185</v>
      </c>
      <c r="V4" s="3">
        <v>35.16846860742558</v>
      </c>
      <c r="W4" s="3">
        <v>35.17113287091169</v>
      </c>
      <c r="X4" s="3">
        <v>35.26221238688875</v>
      </c>
      <c r="Y4" s="3">
        <v>35.227550625239424</v>
      </c>
      <c r="Z4" s="3">
        <v>35.06525433950033</v>
      </c>
      <c r="AA4" s="3">
        <v>35.10558290942074</v>
      </c>
      <c r="AB4" s="3">
        <v>35.080214627029186</v>
      </c>
      <c r="AC4" s="3">
        <v>35.26136782925192</v>
      </c>
      <c r="AD4" s="3">
        <v>35.095006549656304</v>
      </c>
      <c r="AE4" s="3">
        <v>35.162497384539236</v>
      </c>
      <c r="AF4" s="3">
        <v>35.0416824384418</v>
      </c>
      <c r="AG4" s="3">
        <v>35.02957247368315</v>
      </c>
      <c r="AH4" s="3">
        <v>34.83370338530267</v>
      </c>
      <c r="AI4" s="3">
        <v>34.84837986162499</v>
      </c>
      <c r="AJ4" s="3">
        <v>34.76087191533291</v>
      </c>
      <c r="AK4" s="3">
        <v>34.997997210459495</v>
      </c>
      <c r="AL4" s="3">
        <v>34.67605991166087</v>
      </c>
      <c r="AM4" s="3">
        <v>34.75745060257271</v>
      </c>
      <c r="AN4" s="3">
        <v>34.90744666592626</v>
      </c>
      <c r="AO4" s="3">
        <v>34.92691358974238</v>
      </c>
      <c r="AP4" s="3">
        <v>34.57839036400857</v>
      </c>
      <c r="AQ4" s="3">
        <v>34.4966322180978</v>
      </c>
      <c r="AR4" s="3">
        <v>34.62789835228909</v>
      </c>
      <c r="AS4" s="3">
        <v>34.5545727464922</v>
      </c>
      <c r="AT4" s="3">
        <v>34.5304378672469</v>
      </c>
      <c r="AU4" s="3">
        <v>34.617952708158974</v>
      </c>
      <c r="AV4" s="3">
        <v>34.711699941515114</v>
      </c>
      <c r="AW4" s="3">
        <v>34.75708313194991</v>
      </c>
      <c r="AX4" s="3">
        <v>34.89480497361234</v>
      </c>
      <c r="AY4" s="3">
        <v>34.70209479627808</v>
      </c>
      <c r="AZ4" s="3">
        <v>34.59386070237848</v>
      </c>
      <c r="BA4" s="3">
        <v>33.846035486154676</v>
      </c>
      <c r="BB4" s="3">
        <v>34.01571655974831</v>
      </c>
      <c r="BC4" s="3">
        <v>34.72390348918832</v>
      </c>
      <c r="BD4" s="3">
        <v>35.00066193737453</v>
      </c>
      <c r="BE4" s="3">
        <v>35.41358407290977</v>
      </c>
      <c r="BF4" s="3">
        <v>35.132415746201204</v>
      </c>
      <c r="BG4" s="3">
        <v>35.00570917565632</v>
      </c>
      <c r="BH4" s="3">
        <v>35.07194397930561</v>
      </c>
      <c r="BI4" s="3">
        <v>35.01089590720987</v>
      </c>
      <c r="BJ4" s="3">
        <v>35.031576027671406</v>
      </c>
      <c r="BK4" s="3">
        <v>35.21153993534747</v>
      </c>
      <c r="BL4" s="3">
        <v>35.04246945132568</v>
      </c>
      <c r="BM4" s="3">
        <v>34.91619148347729</v>
      </c>
      <c r="BN4" s="3">
        <v>34.99351371225043</v>
      </c>
      <c r="BO4" s="3">
        <v>34.900958377622615</v>
      </c>
      <c r="BP4" s="3">
        <v>34.981159324584766</v>
      </c>
      <c r="BQ4" s="3">
        <v>35.13505989562835</v>
      </c>
      <c r="BR4" s="3">
        <v>35.1224076546529</v>
      </c>
      <c r="BS4" s="3">
        <v>35.0978636551648</v>
      </c>
      <c r="BT4" s="3">
        <v>35.191713756092106</v>
      </c>
      <c r="BU4" s="3">
        <v>35.018066471558285</v>
      </c>
      <c r="BV4" s="3">
        <v>34.97888709539307</v>
      </c>
      <c r="BW4" s="3">
        <v>35.05355714674696</v>
      </c>
      <c r="BX4" s="3">
        <v>35.063057022003335</v>
      </c>
      <c r="BY4" s="3">
        <v>35.31831497742769</v>
      </c>
      <c r="BZ4" s="3">
        <v>35.140956617562836</v>
      </c>
      <c r="CA4" s="3">
        <v>35.0573353776272</v>
      </c>
      <c r="CB4" s="3">
        <v>34.97798297563858</v>
      </c>
      <c r="CC4" s="3">
        <v>35.32109733165584</v>
      </c>
      <c r="CD4" s="3">
        <v>35.07156541042999</v>
      </c>
      <c r="CE4" s="3">
        <v>35.26905183576025</v>
      </c>
      <c r="CF4" s="3">
        <v>35.07600982597954</v>
      </c>
      <c r="CG4" s="3">
        <v>35.316892499428356</v>
      </c>
      <c r="CH4" s="3">
        <v>35.17527068693759</v>
      </c>
      <c r="CI4" s="3">
        <v>35.28836497793126</v>
      </c>
      <c r="CJ4" s="3">
        <v>35.048301020381956</v>
      </c>
      <c r="CK4" s="3">
        <v>35.23318361504526</v>
      </c>
      <c r="CL4" s="3">
        <v>35.060736229775905</v>
      </c>
      <c r="CM4" s="3">
        <v>35.05814839282619</v>
      </c>
      <c r="CN4" s="3">
        <v>35.04017365821447</v>
      </c>
      <c r="CO4" s="3">
        <v>35.12704257776405</v>
      </c>
      <c r="CP4" s="3">
        <v>35.12395387710178</v>
      </c>
      <c r="CQ4" s="3">
        <v>34.96402550659329</v>
      </c>
      <c r="CR4" s="3">
        <v>35.273544981771366</v>
      </c>
      <c r="CS4" s="3">
        <v>34.90379864037394</v>
      </c>
      <c r="CT4" s="3">
        <v>34.67300741641973</v>
      </c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GA4" s="3"/>
    </row>
    <row r="5" spans="1:183" ht="12">
      <c r="A5" s="1" t="s">
        <v>2</v>
      </c>
      <c r="B5" s="4">
        <v>0.47866814484998466</v>
      </c>
      <c r="C5" s="4">
        <v>0.6344595092535988</v>
      </c>
      <c r="D5" s="4">
        <v>0.6956492664327328</v>
      </c>
      <c r="E5" s="4">
        <v>0.6609845526146819</v>
      </c>
      <c r="F5" s="4">
        <v>0.6842357054947669</v>
      </c>
      <c r="G5" s="4">
        <v>0.6703382664973152</v>
      </c>
      <c r="H5" s="4">
        <v>0.6780560746991836</v>
      </c>
      <c r="I5" s="4">
        <v>0.6838865468086829</v>
      </c>
      <c r="J5" s="4">
        <v>0.7205738375976065</v>
      </c>
      <c r="K5" s="4">
        <v>0.6981827403309095</v>
      </c>
      <c r="L5" s="4">
        <v>0.7019653574241533</v>
      </c>
      <c r="M5" s="4">
        <v>0.6959563491072156</v>
      </c>
      <c r="N5" s="4">
        <v>0.6830211554681085</v>
      </c>
      <c r="O5" s="4">
        <v>0.702529653643972</v>
      </c>
      <c r="P5" s="4">
        <v>0.7236198481624625</v>
      </c>
      <c r="Q5" s="4">
        <v>0.709366148033094</v>
      </c>
      <c r="R5" s="4">
        <v>0.7355860067255074</v>
      </c>
      <c r="S5" s="4">
        <v>0.7250343740904365</v>
      </c>
      <c r="T5" s="4">
        <v>0.7401862093718492</v>
      </c>
      <c r="U5" s="4">
        <v>0.7411159652347769</v>
      </c>
      <c r="V5" s="4">
        <v>0.7414728526981424</v>
      </c>
      <c r="W5" s="4">
        <v>0.7695302059315873</v>
      </c>
      <c r="X5" s="4">
        <v>0.7335967780368892</v>
      </c>
      <c r="Y5" s="4">
        <v>0.7096844797073583</v>
      </c>
      <c r="Z5" s="4">
        <v>0.6694034586321843</v>
      </c>
      <c r="AA5" s="4">
        <v>0.6796915648225617</v>
      </c>
      <c r="AB5" s="4">
        <v>0.7013099363568197</v>
      </c>
      <c r="AC5" s="4">
        <v>0.7311394068931574</v>
      </c>
      <c r="AD5" s="4">
        <v>0.7223921117073834</v>
      </c>
      <c r="AE5" s="4">
        <v>0.7089809521470484</v>
      </c>
      <c r="AF5" s="4">
        <v>0.7141007413170094</v>
      </c>
      <c r="AG5" s="4">
        <v>0.6999849587177399</v>
      </c>
      <c r="AH5" s="4">
        <v>0.6728182459252132</v>
      </c>
      <c r="AI5" s="4">
        <v>0.6205024919813105</v>
      </c>
      <c r="AJ5" s="4">
        <v>0.6240228256936413</v>
      </c>
      <c r="AK5" s="4">
        <v>0.6391273878842961</v>
      </c>
      <c r="AL5" s="4">
        <v>0.6344697900758246</v>
      </c>
      <c r="AM5" s="4">
        <v>0.6495644373952287</v>
      </c>
      <c r="AN5" s="4">
        <v>0.6581922512316871</v>
      </c>
      <c r="AO5" s="4">
        <v>0.7084321100566929</v>
      </c>
      <c r="AP5" s="4">
        <v>0.7219996485666712</v>
      </c>
      <c r="AQ5" s="4">
        <v>0.7320823289264018</v>
      </c>
      <c r="AR5" s="4">
        <v>0.7430657575179055</v>
      </c>
      <c r="AS5" s="4">
        <v>0.7761419458764586</v>
      </c>
      <c r="AT5" s="4">
        <v>0.7663414228928377</v>
      </c>
      <c r="AU5" s="4">
        <v>0.7287768877636792</v>
      </c>
      <c r="AV5" s="4">
        <v>0.7040805250983964</v>
      </c>
      <c r="AW5" s="4">
        <v>0.6801828194049987</v>
      </c>
      <c r="AX5" s="4">
        <v>0.692359068005988</v>
      </c>
      <c r="AY5" s="4">
        <v>0.6482294983335459</v>
      </c>
      <c r="AZ5" s="4">
        <v>0.6554760417471232</v>
      </c>
      <c r="BA5" s="4">
        <v>0.5980027508220674</v>
      </c>
      <c r="BB5" s="4">
        <v>0.4791207685506533</v>
      </c>
      <c r="BC5" s="4">
        <v>0.3177785589432944</v>
      </c>
      <c r="BD5" s="4">
        <v>0.18521595745060482</v>
      </c>
      <c r="BE5" s="4">
        <v>0.18069277710230933</v>
      </c>
      <c r="BF5" s="4">
        <v>0.29665308291514453</v>
      </c>
      <c r="BG5" s="4">
        <v>0.4769628760601245</v>
      </c>
      <c r="BH5" s="4">
        <v>0.6129414161622257</v>
      </c>
      <c r="BI5" s="4">
        <v>0.6353131667046632</v>
      </c>
      <c r="BJ5" s="4">
        <v>0.6232898416380581</v>
      </c>
      <c r="BK5" s="4">
        <v>0.6293164001544648</v>
      </c>
      <c r="BL5" s="4">
        <v>0.6460886581746653</v>
      </c>
      <c r="BM5" s="4">
        <v>0.6522630058040384</v>
      </c>
      <c r="BN5" s="4">
        <v>0.6738391473026625</v>
      </c>
      <c r="BO5" s="4">
        <v>0.6746385117860855</v>
      </c>
      <c r="BP5" s="4">
        <v>0.710088766115125</v>
      </c>
      <c r="BQ5" s="4">
        <v>0.7041601688355539</v>
      </c>
      <c r="BR5" s="4">
        <v>0.7315547283565522</v>
      </c>
      <c r="BS5" s="4">
        <v>0.7401856335133501</v>
      </c>
      <c r="BT5" s="4">
        <v>0.7163834316059551</v>
      </c>
      <c r="BU5" s="4">
        <v>0.7018567630172858</v>
      </c>
      <c r="BV5" s="4">
        <v>0.6745189466174509</v>
      </c>
      <c r="BW5" s="4">
        <v>0.7108635336506338</v>
      </c>
      <c r="BX5" s="4">
        <v>0.707199752042332</v>
      </c>
      <c r="BY5" s="4">
        <v>0.6750202356663608</v>
      </c>
      <c r="BZ5" s="4">
        <v>0.6929392672812461</v>
      </c>
      <c r="CA5" s="4">
        <v>0.6672198841806152</v>
      </c>
      <c r="CB5" s="4">
        <v>0.6855689320698584</v>
      </c>
      <c r="CC5" s="4">
        <v>0.7044794068282662</v>
      </c>
      <c r="CD5" s="4">
        <v>0.7220181973281856</v>
      </c>
      <c r="CE5" s="4">
        <v>0.7451859835005572</v>
      </c>
      <c r="CF5" s="4">
        <v>0.7426987448444209</v>
      </c>
      <c r="CG5" s="4">
        <v>0.7426731192882126</v>
      </c>
      <c r="CH5" s="4">
        <v>0.743887996078097</v>
      </c>
      <c r="CI5" s="4">
        <v>0.76840136158633</v>
      </c>
      <c r="CJ5" s="4">
        <v>0.7673400525284337</v>
      </c>
      <c r="CK5" s="4">
        <v>0.7434561728572017</v>
      </c>
      <c r="CL5" s="4">
        <v>0.786962738564231</v>
      </c>
      <c r="CM5" s="4">
        <v>0.8055288877991796</v>
      </c>
      <c r="CN5" s="4">
        <v>0.7865948064661302</v>
      </c>
      <c r="CO5" s="4">
        <v>0.7734530770764614</v>
      </c>
      <c r="CP5" s="4">
        <v>0.7719041304837623</v>
      </c>
      <c r="CQ5" s="4">
        <v>0.7500609781132432</v>
      </c>
      <c r="CR5" s="4">
        <v>0.7624914435798599</v>
      </c>
      <c r="CS5" s="4">
        <v>0.7880536463015029</v>
      </c>
      <c r="CT5" s="4">
        <v>0.7972148141650511</v>
      </c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GA5" s="5"/>
    </row>
    <row r="6" spans="1:183" ht="12">
      <c r="A6" s="1" t="s">
        <v>3</v>
      </c>
      <c r="B6" s="3">
        <v>33.28437389152179</v>
      </c>
      <c r="C6" s="3">
        <v>34.88215478866052</v>
      </c>
      <c r="D6" s="3">
        <v>33.91094689363369</v>
      </c>
      <c r="E6" s="3">
        <v>33.51032864929012</v>
      </c>
      <c r="F6" s="3">
        <v>33.2463339947379</v>
      </c>
      <c r="G6" s="3">
        <v>33.180132064396524</v>
      </c>
      <c r="H6" s="3">
        <v>32.93946671320802</v>
      </c>
      <c r="I6" s="3">
        <v>32.61232022666064</v>
      </c>
      <c r="J6" s="3">
        <v>32.95133449170973</v>
      </c>
      <c r="K6" s="3">
        <v>32.58876234995213</v>
      </c>
      <c r="L6" s="3">
        <v>32.74907051344145</v>
      </c>
      <c r="M6" s="3">
        <v>32.79719386805384</v>
      </c>
      <c r="N6" s="3">
        <v>32.83733213945276</v>
      </c>
      <c r="O6" s="3">
        <v>32.92800589329501</v>
      </c>
      <c r="P6" s="3">
        <v>32.55740892658915</v>
      </c>
      <c r="Q6" s="3">
        <v>32.57456471965318</v>
      </c>
      <c r="R6" s="3">
        <v>32.54869938264613</v>
      </c>
      <c r="S6" s="3">
        <v>32.34094054093632</v>
      </c>
      <c r="T6" s="3">
        <v>32.25534808318451</v>
      </c>
      <c r="U6" s="3">
        <v>32.22841975815226</v>
      </c>
      <c r="V6" s="3">
        <v>32.24341082230355</v>
      </c>
      <c r="W6" s="3">
        <v>31.985172865813897</v>
      </c>
      <c r="X6" s="3">
        <v>31.72795858160624</v>
      </c>
      <c r="Y6" s="3">
        <v>31.703037408995737</v>
      </c>
      <c r="Z6" s="3">
        <v>31.870652077857393</v>
      </c>
      <c r="AA6" s="3">
        <v>31.862268790087462</v>
      </c>
      <c r="AB6" s="3">
        <v>32.11906043899583</v>
      </c>
      <c r="AC6" s="3">
        <v>32.266274346544925</v>
      </c>
      <c r="AD6" s="3">
        <v>32.16170948211002</v>
      </c>
      <c r="AE6" s="3">
        <v>31.868771532720373</v>
      </c>
      <c r="AF6" s="3">
        <v>31.593004074649002</v>
      </c>
      <c r="AG6" s="3">
        <v>31.49552338852846</v>
      </c>
      <c r="AH6" s="3">
        <v>31.51358105556707</v>
      </c>
      <c r="AI6" s="3">
        <v>31.443286244288295</v>
      </c>
      <c r="AJ6" s="3">
        <v>31.72993320759543</v>
      </c>
      <c r="AK6" s="3">
        <v>31.564469450574645</v>
      </c>
      <c r="AL6" s="3">
        <v>31.50920083431947</v>
      </c>
      <c r="AM6" s="3">
        <v>31.517268913904413</v>
      </c>
      <c r="AN6" s="3">
        <v>31.488844338369383</v>
      </c>
      <c r="AO6" s="3">
        <v>31.343090257935543</v>
      </c>
      <c r="AP6" s="3">
        <v>31.55709915939565</v>
      </c>
      <c r="AQ6" s="3">
        <v>31.63910571821851</v>
      </c>
      <c r="AR6" s="3">
        <v>31.46391512985271</v>
      </c>
      <c r="AS6" s="3">
        <v>31.54330180596622</v>
      </c>
      <c r="AT6" s="3">
        <v>31.683326994396058</v>
      </c>
      <c r="AU6" s="3">
        <v>31.84213919342206</v>
      </c>
      <c r="AV6" s="3">
        <v>31.66264632231721</v>
      </c>
      <c r="AW6" s="3">
        <v>31.622900653014977</v>
      </c>
      <c r="AX6" s="3">
        <v>31.495866864798213</v>
      </c>
      <c r="AY6" s="3">
        <v>31.935969508922526</v>
      </c>
      <c r="AZ6" s="3">
        <v>32.66019183283964</v>
      </c>
      <c r="BA6" s="3">
        <v>34.230148609393886</v>
      </c>
      <c r="BB6" s="3">
        <v>34.5400418458835</v>
      </c>
      <c r="BC6" s="3">
        <v>33.635125823669966</v>
      </c>
      <c r="BD6" s="3">
        <v>33.39258177959576</v>
      </c>
      <c r="BE6" s="3">
        <v>32.95410510555318</v>
      </c>
      <c r="BF6" s="3">
        <v>32.734488188053454</v>
      </c>
      <c r="BG6" s="3">
        <v>32.13442328465847</v>
      </c>
      <c r="BH6" s="3">
        <v>32.10749530289193</v>
      </c>
      <c r="BI6" s="3">
        <v>31.826173929863725</v>
      </c>
      <c r="BJ6" s="3">
        <v>31.85806853791349</v>
      </c>
      <c r="BK6" s="3">
        <v>31.88721050025231</v>
      </c>
      <c r="BL6" s="3">
        <v>31.875410900223855</v>
      </c>
      <c r="BM6" s="3">
        <v>31.88889555731194</v>
      </c>
      <c r="BN6" s="3">
        <v>31.757906537916853</v>
      </c>
      <c r="BO6" s="3">
        <v>31.935243519616524</v>
      </c>
      <c r="BP6" s="3">
        <v>31.923038481884564</v>
      </c>
      <c r="BQ6" s="3">
        <v>31.815265127018023</v>
      </c>
      <c r="BR6" s="3">
        <v>31.80338239256096</v>
      </c>
      <c r="BS6" s="3">
        <v>31.77684175669872</v>
      </c>
      <c r="BT6" s="3">
        <v>31.806710714694045</v>
      </c>
      <c r="BU6" s="3">
        <v>31.765327746717553</v>
      </c>
      <c r="BV6" s="3">
        <v>31.667846319203484</v>
      </c>
      <c r="BW6" s="3">
        <v>31.654248139451465</v>
      </c>
      <c r="BX6" s="3">
        <v>31.77378901477545</v>
      </c>
      <c r="BY6" s="3">
        <v>31.58927275007814</v>
      </c>
      <c r="BZ6" s="3">
        <v>31.86198962952762</v>
      </c>
      <c r="CA6" s="3">
        <v>31.838747673555822</v>
      </c>
      <c r="CB6" s="3">
        <v>31.85936327490804</v>
      </c>
      <c r="CC6" s="3">
        <v>31.745146288557528</v>
      </c>
      <c r="CD6" s="3">
        <v>32.17287905962213</v>
      </c>
      <c r="CE6" s="3">
        <v>32.22724126215499</v>
      </c>
      <c r="CF6" s="3">
        <v>32.50865062514825</v>
      </c>
      <c r="CG6" s="3">
        <v>32.62463888255419</v>
      </c>
      <c r="CH6" s="3">
        <v>32.62828076008624</v>
      </c>
      <c r="CI6" s="3">
        <v>32.59020714330755</v>
      </c>
      <c r="CJ6" s="3">
        <v>32.44034309824327</v>
      </c>
      <c r="CK6" s="3">
        <v>32.697423085316814</v>
      </c>
      <c r="CL6" s="3">
        <v>32.67180194425528</v>
      </c>
      <c r="CM6" s="3">
        <v>32.87063743313255</v>
      </c>
      <c r="CN6" s="3">
        <v>32.73295734060736</v>
      </c>
      <c r="CO6" s="3">
        <v>32.663256385244885</v>
      </c>
      <c r="CP6" s="3">
        <v>32.809841371819175</v>
      </c>
      <c r="CQ6" s="3">
        <v>33.190049519119825</v>
      </c>
      <c r="CR6" s="3">
        <v>33.09485186011696</v>
      </c>
      <c r="CS6" s="3">
        <v>33.52977331234221</v>
      </c>
      <c r="CT6" s="3">
        <v>33.88277924529987</v>
      </c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GA6" s="3"/>
    </row>
    <row r="7" spans="1:183" ht="12">
      <c r="A7" s="1" t="s">
        <v>4</v>
      </c>
      <c r="B7" s="4">
        <v>6.356874957352492</v>
      </c>
      <c r="C7" s="4">
        <v>5.386359066732417</v>
      </c>
      <c r="D7" s="4">
        <v>5.50963650676227</v>
      </c>
      <c r="E7" s="4">
        <v>5.51033061982615</v>
      </c>
      <c r="F7" s="4">
        <v>5.511759630160025</v>
      </c>
      <c r="G7" s="4">
        <v>5.732889817169829</v>
      </c>
      <c r="H7" s="4">
        <v>5.9268621880574965</v>
      </c>
      <c r="I7" s="4">
        <v>5.970199165839687</v>
      </c>
      <c r="J7" s="4">
        <v>6.125919380681617</v>
      </c>
      <c r="K7" s="4">
        <v>6.1190989631166195</v>
      </c>
      <c r="L7" s="4">
        <v>6.197071331961927</v>
      </c>
      <c r="M7" s="4">
        <v>6.278790397890733</v>
      </c>
      <c r="N7" s="4">
        <v>6.2906672878561745</v>
      </c>
      <c r="O7" s="4">
        <v>6.2502811590405924</v>
      </c>
      <c r="P7" s="4">
        <v>6.358987442127074</v>
      </c>
      <c r="Q7" s="4">
        <v>6.494027877650429</v>
      </c>
      <c r="R7" s="4">
        <v>6.390631815329626</v>
      </c>
      <c r="S7" s="4">
        <v>6.477054621068029</v>
      </c>
      <c r="T7" s="4">
        <v>6.453309686438102</v>
      </c>
      <c r="U7" s="4">
        <v>6.514214117327197</v>
      </c>
      <c r="V7" s="4">
        <v>6.6215592950707345</v>
      </c>
      <c r="W7" s="4">
        <v>6.863883313865853</v>
      </c>
      <c r="X7" s="4">
        <v>6.955340228599934</v>
      </c>
      <c r="Y7" s="4">
        <v>7.240367428089585</v>
      </c>
      <c r="Z7" s="4">
        <v>7.350999276297429</v>
      </c>
      <c r="AA7" s="4">
        <v>7.3842800180393935</v>
      </c>
      <c r="AB7" s="4">
        <v>7.280892492493192</v>
      </c>
      <c r="AC7" s="4">
        <v>7.25252871156394</v>
      </c>
      <c r="AD7" s="4">
        <v>7.497371456757801</v>
      </c>
      <c r="AE7" s="4">
        <v>7.839768517057549</v>
      </c>
      <c r="AF7" s="4">
        <v>8.185267938491888</v>
      </c>
      <c r="AG7" s="4">
        <v>8.323708231832237</v>
      </c>
      <c r="AH7" s="4">
        <v>8.343034385330533</v>
      </c>
      <c r="AI7" s="4">
        <v>8.454383949806083</v>
      </c>
      <c r="AJ7" s="4">
        <v>8.594100454785757</v>
      </c>
      <c r="AK7" s="4">
        <v>8.565000717234682</v>
      </c>
      <c r="AL7" s="4">
        <v>8.775798487512585</v>
      </c>
      <c r="AM7" s="4">
        <v>8.671028630801317</v>
      </c>
      <c r="AN7" s="4">
        <v>8.808078331347575</v>
      </c>
      <c r="AO7" s="4">
        <v>8.689424440002584</v>
      </c>
      <c r="AP7" s="4">
        <v>8.824122504548999</v>
      </c>
      <c r="AQ7" s="4">
        <v>8.776781956644571</v>
      </c>
      <c r="AR7" s="4">
        <v>8.987932858978319</v>
      </c>
      <c r="AS7" s="4">
        <v>8.98362850597498</v>
      </c>
      <c r="AT7" s="4">
        <v>9.006287833845024</v>
      </c>
      <c r="AU7" s="4">
        <v>8.984606079841043</v>
      </c>
      <c r="AV7" s="4">
        <v>8.902104663194635</v>
      </c>
      <c r="AW7" s="4">
        <v>8.939059344861434</v>
      </c>
      <c r="AX7" s="4">
        <v>8.83233306988009</v>
      </c>
      <c r="AY7" s="4">
        <v>8.745059191144213</v>
      </c>
      <c r="AZ7" s="4">
        <v>8.552667517284416</v>
      </c>
      <c r="BA7" s="4">
        <v>8.29541311611167</v>
      </c>
      <c r="BB7" s="4">
        <v>8.198272385689938</v>
      </c>
      <c r="BC7" s="4">
        <v>8.398182217443004</v>
      </c>
      <c r="BD7" s="4">
        <v>8.695847091388906</v>
      </c>
      <c r="BE7" s="4">
        <v>8.685097838851904</v>
      </c>
      <c r="BF7" s="4">
        <v>8.656711097104173</v>
      </c>
      <c r="BG7" s="4">
        <v>8.66465539928114</v>
      </c>
      <c r="BH7" s="4">
        <v>8.590571751519256</v>
      </c>
      <c r="BI7" s="4">
        <v>8.501487298974684</v>
      </c>
      <c r="BJ7" s="4">
        <v>8.60008660229106</v>
      </c>
      <c r="BK7" s="4">
        <v>8.597685851763497</v>
      </c>
      <c r="BL7" s="4">
        <v>8.499799523261029</v>
      </c>
      <c r="BM7" s="4">
        <v>8.436404418754426</v>
      </c>
      <c r="BN7" s="4">
        <v>8.46415822754782</v>
      </c>
      <c r="BO7" s="4">
        <v>8.31040576303816</v>
      </c>
      <c r="BP7" s="4">
        <v>8.321362546451923</v>
      </c>
      <c r="BQ7" s="4">
        <v>8.394739399577421</v>
      </c>
      <c r="BR7" s="4">
        <v>8.26454556978135</v>
      </c>
      <c r="BS7" s="4">
        <v>8.16781660608075</v>
      </c>
      <c r="BT7" s="4">
        <v>8.126938548640528</v>
      </c>
      <c r="BU7" s="4">
        <v>8.198068222999082</v>
      </c>
      <c r="BV7" s="4">
        <v>8.23647757234692</v>
      </c>
      <c r="BW7" s="4">
        <v>8.112428373779604</v>
      </c>
      <c r="BX7" s="4">
        <v>8.060256445948074</v>
      </c>
      <c r="BY7" s="4">
        <v>7.982275098851812</v>
      </c>
      <c r="BZ7" s="4">
        <v>7.835321903787657</v>
      </c>
      <c r="CA7" s="4">
        <v>7.522178307298216</v>
      </c>
      <c r="CB7" s="4">
        <v>7.158532665216024</v>
      </c>
      <c r="CC7" s="4">
        <v>6.955850603026772</v>
      </c>
      <c r="CD7" s="4">
        <v>6.735419327615394</v>
      </c>
      <c r="CE7" s="4">
        <v>6.555140880871327</v>
      </c>
      <c r="CF7" s="4">
        <v>6.402599592599015</v>
      </c>
      <c r="CG7" s="4">
        <v>6.361975221126785</v>
      </c>
      <c r="CH7" s="4">
        <v>6.292481739398353</v>
      </c>
      <c r="CI7" s="4">
        <v>6.236765777346893</v>
      </c>
      <c r="CJ7" s="4">
        <v>6.2870857891570395</v>
      </c>
      <c r="CK7" s="4">
        <v>6.165988722367579</v>
      </c>
      <c r="CL7" s="4">
        <v>6.165717856628726</v>
      </c>
      <c r="CM7" s="4">
        <v>6.044972225769619</v>
      </c>
      <c r="CN7" s="4">
        <v>6.134230684973555</v>
      </c>
      <c r="CO7" s="4">
        <v>6.099991264932285</v>
      </c>
      <c r="CP7" s="4">
        <v>5.950748641323055</v>
      </c>
      <c r="CQ7" s="4">
        <v>5.792405804133937</v>
      </c>
      <c r="CR7" s="4">
        <v>5.734102095164464</v>
      </c>
      <c r="CS7" s="4">
        <v>5.777196416511638</v>
      </c>
      <c r="CT7" s="4">
        <v>6.205441515996528</v>
      </c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GA7" s="3"/>
    </row>
    <row r="8" spans="1:183" ht="12">
      <c r="A8" s="1" t="s">
        <v>5</v>
      </c>
      <c r="B8" s="7" t="s">
        <v>37</v>
      </c>
      <c r="C8" s="7" t="s">
        <v>37</v>
      </c>
      <c r="D8" s="7" t="s">
        <v>37</v>
      </c>
      <c r="E8" s="7" t="s">
        <v>37</v>
      </c>
      <c r="F8" s="7" t="s">
        <v>37</v>
      </c>
      <c r="G8" s="7" t="s">
        <v>37</v>
      </c>
      <c r="H8" s="7" t="s">
        <v>37</v>
      </c>
      <c r="I8" s="7" t="s">
        <v>37</v>
      </c>
      <c r="J8" s="7" t="s">
        <v>37</v>
      </c>
      <c r="K8" s="7" t="s">
        <v>37</v>
      </c>
      <c r="L8" s="7" t="s">
        <v>37</v>
      </c>
      <c r="M8" s="7" t="s">
        <v>37</v>
      </c>
      <c r="N8" s="7" t="s">
        <v>37</v>
      </c>
      <c r="O8" s="7" t="s">
        <v>37</v>
      </c>
      <c r="P8" s="7" t="s">
        <v>37</v>
      </c>
      <c r="Q8" s="7" t="s">
        <v>37</v>
      </c>
      <c r="R8" s="7" t="s">
        <v>37</v>
      </c>
      <c r="S8" s="7" t="s">
        <v>37</v>
      </c>
      <c r="T8" s="7" t="s">
        <v>37</v>
      </c>
      <c r="U8" s="7" t="s">
        <v>37</v>
      </c>
      <c r="V8" s="7" t="s">
        <v>37</v>
      </c>
      <c r="W8" s="7" t="s">
        <v>37</v>
      </c>
      <c r="X8" s="7" t="s">
        <v>37</v>
      </c>
      <c r="Y8" s="7" t="s">
        <v>37</v>
      </c>
      <c r="Z8" s="7" t="s">
        <v>37</v>
      </c>
      <c r="AA8" s="7" t="s">
        <v>37</v>
      </c>
      <c r="AB8" s="7" t="s">
        <v>37</v>
      </c>
      <c r="AC8" s="7" t="s">
        <v>37</v>
      </c>
      <c r="AD8" s="7" t="s">
        <v>37</v>
      </c>
      <c r="AE8" s="7" t="s">
        <v>37</v>
      </c>
      <c r="AF8" s="7" t="s">
        <v>37</v>
      </c>
      <c r="AG8" s="7" t="s">
        <v>37</v>
      </c>
      <c r="AH8" s="7" t="s">
        <v>37</v>
      </c>
      <c r="AI8" s="7" t="s">
        <v>37</v>
      </c>
      <c r="AJ8" s="7" t="s">
        <v>37</v>
      </c>
      <c r="AK8" s="7" t="s">
        <v>37</v>
      </c>
      <c r="AL8" s="7" t="s">
        <v>37</v>
      </c>
      <c r="AM8" s="7" t="s">
        <v>37</v>
      </c>
      <c r="AN8" s="7" t="s">
        <v>37</v>
      </c>
      <c r="AO8" s="7" t="s">
        <v>37</v>
      </c>
      <c r="AP8" s="7" t="s">
        <v>37</v>
      </c>
      <c r="AQ8" s="7" t="s">
        <v>37</v>
      </c>
      <c r="AR8" s="7" t="s">
        <v>37</v>
      </c>
      <c r="AS8" s="7" t="s">
        <v>37</v>
      </c>
      <c r="AT8" s="7" t="s">
        <v>37</v>
      </c>
      <c r="AU8" s="7" t="s">
        <v>37</v>
      </c>
      <c r="AV8" s="7" t="s">
        <v>37</v>
      </c>
      <c r="AW8" s="7" t="s">
        <v>37</v>
      </c>
      <c r="AX8" s="7" t="s">
        <v>37</v>
      </c>
      <c r="AY8" s="7" t="s">
        <v>37</v>
      </c>
      <c r="AZ8" s="7" t="s">
        <v>37</v>
      </c>
      <c r="BA8" s="7" t="s">
        <v>37</v>
      </c>
      <c r="BB8" s="7" t="s">
        <v>37</v>
      </c>
      <c r="BC8" s="7" t="s">
        <v>37</v>
      </c>
      <c r="BD8" s="7" t="s">
        <v>37</v>
      </c>
      <c r="BE8" s="7" t="s">
        <v>37</v>
      </c>
      <c r="BF8" s="7" t="s">
        <v>37</v>
      </c>
      <c r="BG8" s="7" t="s">
        <v>37</v>
      </c>
      <c r="BH8" s="7" t="s">
        <v>37</v>
      </c>
      <c r="BI8" s="7" t="s">
        <v>37</v>
      </c>
      <c r="BJ8" s="7" t="s">
        <v>37</v>
      </c>
      <c r="BK8" s="7" t="s">
        <v>37</v>
      </c>
      <c r="BL8" s="7" t="s">
        <v>37</v>
      </c>
      <c r="BM8" s="7" t="s">
        <v>37</v>
      </c>
      <c r="BN8" s="7" t="s">
        <v>37</v>
      </c>
      <c r="BO8" s="7" t="s">
        <v>37</v>
      </c>
      <c r="BP8" s="7" t="s">
        <v>37</v>
      </c>
      <c r="BQ8" s="7" t="s">
        <v>37</v>
      </c>
      <c r="BR8" s="7" t="s">
        <v>37</v>
      </c>
      <c r="BS8" s="7" t="s">
        <v>37</v>
      </c>
      <c r="BT8" s="7" t="s">
        <v>37</v>
      </c>
      <c r="BU8" s="7" t="s">
        <v>37</v>
      </c>
      <c r="BV8" s="7" t="s">
        <v>37</v>
      </c>
      <c r="BW8" s="7" t="s">
        <v>37</v>
      </c>
      <c r="BX8" s="7" t="s">
        <v>37</v>
      </c>
      <c r="BY8" s="7" t="s">
        <v>37</v>
      </c>
      <c r="BZ8" s="7" t="s">
        <v>37</v>
      </c>
      <c r="CA8" s="7" t="s">
        <v>37</v>
      </c>
      <c r="CB8" s="7" t="s">
        <v>37</v>
      </c>
      <c r="CC8" s="7" t="s">
        <v>37</v>
      </c>
      <c r="CD8" s="7" t="s">
        <v>37</v>
      </c>
      <c r="CE8" s="7" t="s">
        <v>37</v>
      </c>
      <c r="CF8" s="7" t="s">
        <v>37</v>
      </c>
      <c r="CG8" s="7" t="s">
        <v>37</v>
      </c>
      <c r="CH8" s="7" t="s">
        <v>37</v>
      </c>
      <c r="CI8" s="7" t="s">
        <v>37</v>
      </c>
      <c r="CJ8" s="7" t="s">
        <v>37</v>
      </c>
      <c r="CK8" s="7" t="s">
        <v>37</v>
      </c>
      <c r="CL8" s="7" t="s">
        <v>37</v>
      </c>
      <c r="CM8" s="7" t="s">
        <v>37</v>
      </c>
      <c r="CN8" s="7" t="s">
        <v>37</v>
      </c>
      <c r="CO8" s="7" t="s">
        <v>37</v>
      </c>
      <c r="CP8" s="7" t="s">
        <v>37</v>
      </c>
      <c r="CQ8" s="7" t="s">
        <v>37</v>
      </c>
      <c r="CR8" s="7" t="s">
        <v>37</v>
      </c>
      <c r="CS8" s="7" t="s">
        <v>37</v>
      </c>
      <c r="CT8" s="7" t="s">
        <v>37</v>
      </c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GA8" s="3"/>
    </row>
    <row r="9" spans="1:183" ht="12">
      <c r="A9" s="1" t="s">
        <v>6</v>
      </c>
      <c r="B9" s="4">
        <v>6.22782095059137</v>
      </c>
      <c r="C9" s="4">
        <v>7.274856224716481</v>
      </c>
      <c r="D9" s="4">
        <v>7.819741029019424</v>
      </c>
      <c r="E9" s="4">
        <v>7.816424205684917</v>
      </c>
      <c r="F9" s="4">
        <v>7.842696245504384</v>
      </c>
      <c r="G9" s="4">
        <v>7.815516342889028</v>
      </c>
      <c r="H9" s="4">
        <v>7.764071525970815</v>
      </c>
      <c r="I9" s="4">
        <v>7.844627151041782</v>
      </c>
      <c r="J9" s="4">
        <v>7.629710118654221</v>
      </c>
      <c r="K9" s="4">
        <v>7.727045392382355</v>
      </c>
      <c r="L9" s="4">
        <v>7.644020728745728</v>
      </c>
      <c r="M9" s="4">
        <v>7.580781521138491</v>
      </c>
      <c r="N9" s="4">
        <v>7.5319558810179394</v>
      </c>
      <c r="O9" s="4">
        <v>7.600497203823801</v>
      </c>
      <c r="P9" s="4">
        <v>7.697770550065248</v>
      </c>
      <c r="Q9" s="4">
        <v>7.541579526849952</v>
      </c>
      <c r="R9" s="4">
        <v>7.647020058457136</v>
      </c>
      <c r="S9" s="4">
        <v>7.710171497654232</v>
      </c>
      <c r="T9" s="4">
        <v>7.737073521801056</v>
      </c>
      <c r="U9" s="4">
        <v>7.709744003211031</v>
      </c>
      <c r="V9" s="4">
        <v>7.691409945171865</v>
      </c>
      <c r="W9" s="4">
        <v>7.595664460687161</v>
      </c>
      <c r="X9" s="4">
        <v>7.640478563416225</v>
      </c>
      <c r="Y9" s="4">
        <v>7.645465829560949</v>
      </c>
      <c r="Z9" s="4">
        <v>7.447337826789399</v>
      </c>
      <c r="AA9" s="4">
        <v>7.425097635296484</v>
      </c>
      <c r="AB9" s="4">
        <v>7.364228477776286</v>
      </c>
      <c r="AC9" s="4">
        <v>7.297233918087209</v>
      </c>
      <c r="AD9" s="4">
        <v>7.115059445383699</v>
      </c>
      <c r="AE9" s="4">
        <v>7.152726295576336</v>
      </c>
      <c r="AF9" s="4">
        <v>7.064704989700243</v>
      </c>
      <c r="AG9" s="4">
        <v>7.05438687900088</v>
      </c>
      <c r="AH9" s="4">
        <v>7.037975048277668</v>
      </c>
      <c r="AI9" s="4">
        <v>6.858648136259302</v>
      </c>
      <c r="AJ9" s="4">
        <v>6.731542780635877</v>
      </c>
      <c r="AK9" s="4">
        <v>6.8141033121709205</v>
      </c>
      <c r="AL9" s="4">
        <v>6.79401157905752</v>
      </c>
      <c r="AM9" s="4">
        <v>6.849716658292129</v>
      </c>
      <c r="AN9" s="4">
        <v>6.744082973264905</v>
      </c>
      <c r="AO9" s="4">
        <v>6.6867831003372995</v>
      </c>
      <c r="AP9" s="4">
        <v>6.626035703103837</v>
      </c>
      <c r="AQ9" s="4">
        <v>6.710732103232159</v>
      </c>
      <c r="AR9" s="4">
        <v>6.562312446227456</v>
      </c>
      <c r="AS9" s="4">
        <v>6.5035230129833</v>
      </c>
      <c r="AT9" s="4">
        <v>6.5229191406609806</v>
      </c>
      <c r="AU9" s="4">
        <v>6.44078659593978</v>
      </c>
      <c r="AV9" s="4">
        <v>6.560895736211351</v>
      </c>
      <c r="AW9" s="4">
        <v>6.624237019639242</v>
      </c>
      <c r="AX9" s="4">
        <v>6.533257228410111</v>
      </c>
      <c r="AY9" s="4">
        <v>6.4861384640518045</v>
      </c>
      <c r="AZ9" s="4">
        <v>6.183597452564988</v>
      </c>
      <c r="BA9" s="4">
        <v>6.079064354480224</v>
      </c>
      <c r="BB9" s="4">
        <v>6.176994072606219</v>
      </c>
      <c r="BC9" s="4">
        <v>6.050631249826956</v>
      </c>
      <c r="BD9" s="4">
        <v>6.0046771107267345</v>
      </c>
      <c r="BE9" s="4">
        <v>5.967581976839802</v>
      </c>
      <c r="BF9" s="4">
        <v>6.130109542656636</v>
      </c>
      <c r="BG9" s="4">
        <v>6.313830029476406</v>
      </c>
      <c r="BH9" s="4">
        <v>6.382619392720803</v>
      </c>
      <c r="BI9" s="4">
        <v>6.601049306636708</v>
      </c>
      <c r="BJ9" s="4">
        <v>6.48329745563931</v>
      </c>
      <c r="BK9" s="4">
        <v>6.345376713000319</v>
      </c>
      <c r="BL9" s="4">
        <v>6.623087967118611</v>
      </c>
      <c r="BM9" s="4">
        <v>6.703757381237652</v>
      </c>
      <c r="BN9" s="4">
        <v>6.614193079100634</v>
      </c>
      <c r="BO9" s="4">
        <v>6.609954242791367</v>
      </c>
      <c r="BP9" s="4">
        <v>6.616191814811573</v>
      </c>
      <c r="BQ9" s="4">
        <v>6.726794009860266</v>
      </c>
      <c r="BR9" s="4">
        <v>6.700555362457709</v>
      </c>
      <c r="BS9" s="4">
        <v>6.781756877621512</v>
      </c>
      <c r="BT9" s="4">
        <v>6.765259071899818</v>
      </c>
      <c r="BU9" s="4">
        <v>6.877977453162194</v>
      </c>
      <c r="BV9" s="4">
        <v>6.867822515332165</v>
      </c>
      <c r="BW9" s="4">
        <v>6.927489221528608</v>
      </c>
      <c r="BX9" s="4">
        <v>6.943323671273418</v>
      </c>
      <c r="BY9" s="4">
        <v>7.000325945452209</v>
      </c>
      <c r="BZ9" s="4">
        <v>7.139779474450842</v>
      </c>
      <c r="CA9" s="4">
        <v>7.277530354202008</v>
      </c>
      <c r="CB9" s="4">
        <v>7.502687679460631</v>
      </c>
      <c r="CC9" s="4">
        <v>7.692062615519982</v>
      </c>
      <c r="CD9" s="4">
        <v>7.740871519609023</v>
      </c>
      <c r="CE9" s="4">
        <v>7.746342447830148</v>
      </c>
      <c r="CF9" s="4">
        <v>7.578192107105983</v>
      </c>
      <c r="CG9" s="4">
        <v>7.595775865777725</v>
      </c>
      <c r="CH9" s="4">
        <v>7.628689868392128</v>
      </c>
      <c r="CI9" s="4">
        <v>7.533167813052382</v>
      </c>
      <c r="CJ9" s="4">
        <v>7.614833495003827</v>
      </c>
      <c r="CK9" s="4">
        <v>7.658835867187574</v>
      </c>
      <c r="CL9" s="4">
        <v>7.714399874750488</v>
      </c>
      <c r="CM9" s="4">
        <v>7.638401720367247</v>
      </c>
      <c r="CN9" s="4">
        <v>7.706160710665485</v>
      </c>
      <c r="CO9" s="4">
        <v>7.702966326111429</v>
      </c>
      <c r="CP9" s="4">
        <v>7.834146223778122</v>
      </c>
      <c r="CQ9" s="4">
        <v>7.6529344555686</v>
      </c>
      <c r="CR9" s="4">
        <v>7.630577861187632</v>
      </c>
      <c r="CS9" s="4">
        <v>7.474963871736425</v>
      </c>
      <c r="CT9" s="4">
        <v>6.9668937978839</v>
      </c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GA9" s="3"/>
    </row>
    <row r="10" spans="1:183" ht="12">
      <c r="A10" s="1" t="s">
        <v>7</v>
      </c>
      <c r="B10" s="4">
        <v>0.32425473795415777</v>
      </c>
      <c r="C10" s="4">
        <v>0.5234066698837109</v>
      </c>
      <c r="D10" s="4">
        <v>0.6502344944504422</v>
      </c>
      <c r="E10" s="4">
        <v>0.6070406254711795</v>
      </c>
      <c r="F10" s="4">
        <v>0.5938999404026605</v>
      </c>
      <c r="G10" s="4">
        <v>0.5730050577210396</v>
      </c>
      <c r="H10" s="4">
        <v>0.6002657945389387</v>
      </c>
      <c r="I10" s="4">
        <v>0.5366444756432892</v>
      </c>
      <c r="J10" s="4">
        <v>0.5307387613144132</v>
      </c>
      <c r="K10" s="4">
        <v>0.5141900465924241</v>
      </c>
      <c r="L10" s="4">
        <v>0.5281406638745265</v>
      </c>
      <c r="M10" s="4">
        <v>0.5163834544708846</v>
      </c>
      <c r="N10" s="4">
        <v>0.5168013433977384</v>
      </c>
      <c r="O10" s="4">
        <v>0.5211081689016883</v>
      </c>
      <c r="P10" s="4">
        <v>0.4953723772240179</v>
      </c>
      <c r="Q10" s="4">
        <v>0.5446046737247789</v>
      </c>
      <c r="R10" s="4">
        <v>0.5758706841115132</v>
      </c>
      <c r="S10" s="4">
        <v>0.6118376405642719</v>
      </c>
      <c r="T10" s="4">
        <v>0.614385729197244</v>
      </c>
      <c r="U10" s="4">
        <v>0.6104293832184251</v>
      </c>
      <c r="V10" s="4">
        <v>0.6046867107545598</v>
      </c>
      <c r="W10" s="4">
        <v>0.6549911679514722</v>
      </c>
      <c r="X10" s="4">
        <v>0.6192820568499764</v>
      </c>
      <c r="Y10" s="4">
        <v>0.6362248008162631</v>
      </c>
      <c r="Z10" s="4">
        <v>0.5931414650681174</v>
      </c>
      <c r="AA10" s="4">
        <v>0.6041106703245596</v>
      </c>
      <c r="AB10" s="4">
        <v>0.5599274020972763</v>
      </c>
      <c r="AC10" s="4">
        <v>0.5429694355629406</v>
      </c>
      <c r="AD10" s="4">
        <v>0.5327703569290629</v>
      </c>
      <c r="AE10" s="4">
        <v>0.5065257310520077</v>
      </c>
      <c r="AF10" s="4">
        <v>0.49770120427308173</v>
      </c>
      <c r="AG10" s="4">
        <v>0.48595037058440615</v>
      </c>
      <c r="AH10" s="4">
        <v>0.43838478626599525</v>
      </c>
      <c r="AI10" s="4">
        <v>0.44224458479332324</v>
      </c>
      <c r="AJ10" s="4">
        <v>0.44857239266928467</v>
      </c>
      <c r="AK10" s="4">
        <v>0.431074054327355</v>
      </c>
      <c r="AL10" s="4">
        <v>0.41352732735208547</v>
      </c>
      <c r="AM10" s="4">
        <v>0.39709946570430926</v>
      </c>
      <c r="AN10" s="4">
        <v>0.41298144718925006</v>
      </c>
      <c r="AO10" s="4">
        <v>0.4066420527507873</v>
      </c>
      <c r="AP10" s="4">
        <v>0.4264670729627776</v>
      </c>
      <c r="AQ10" s="4">
        <v>0.43136833940265334</v>
      </c>
      <c r="AR10" s="4">
        <v>0.45948297462830784</v>
      </c>
      <c r="AS10" s="4">
        <v>0.45361465518592464</v>
      </c>
      <c r="AT10" s="4">
        <v>0.4050166021685582</v>
      </c>
      <c r="AU10" s="4">
        <v>0.3916340954744055</v>
      </c>
      <c r="AV10" s="4">
        <v>0.3984846366268364</v>
      </c>
      <c r="AW10" s="4">
        <v>0.3794303173871738</v>
      </c>
      <c r="AX10" s="4">
        <v>0.40427232746983466</v>
      </c>
      <c r="AY10" s="4">
        <v>0.3764819222585141</v>
      </c>
      <c r="AZ10" s="4">
        <v>0.39975358539406614</v>
      </c>
      <c r="BA10" s="4">
        <v>0.36971905105221475</v>
      </c>
      <c r="BB10" s="4">
        <v>0.3194866526276616</v>
      </c>
      <c r="BC10" s="4">
        <v>0.23991277593357177</v>
      </c>
      <c r="BD10" s="4">
        <v>0.1783528159736413</v>
      </c>
      <c r="BE10" s="4">
        <v>0.1606512308511552</v>
      </c>
      <c r="BF10" s="4">
        <v>0.23445666333378837</v>
      </c>
      <c r="BG10" s="4">
        <v>0.269582991480835</v>
      </c>
      <c r="BH10" s="4">
        <v>0.31442869469982854</v>
      </c>
      <c r="BI10" s="4">
        <v>0.3439502628978131</v>
      </c>
      <c r="BJ10" s="4">
        <v>0.34795365434148157</v>
      </c>
      <c r="BK10" s="4">
        <v>0.3428523872364118</v>
      </c>
      <c r="BL10" s="4">
        <v>0.36818058709168483</v>
      </c>
      <c r="BM10" s="4">
        <v>0.3747857551769363</v>
      </c>
      <c r="BN10" s="4">
        <v>0.3779220869706428</v>
      </c>
      <c r="BO10" s="4">
        <v>0.38580542794679046</v>
      </c>
      <c r="BP10" s="4">
        <v>0.39094295497103226</v>
      </c>
      <c r="BQ10" s="4">
        <v>0.426225829838869</v>
      </c>
      <c r="BR10" s="4">
        <v>0.5166173077520816</v>
      </c>
      <c r="BS10" s="4">
        <v>0.5828717408195347</v>
      </c>
      <c r="BT10" s="4">
        <v>0.5320644643646023</v>
      </c>
      <c r="BU10" s="4">
        <v>0.4676215518356911</v>
      </c>
      <c r="BV10" s="4">
        <v>0.4301292164435062</v>
      </c>
      <c r="BW10" s="4">
        <v>0.4641313119743266</v>
      </c>
      <c r="BX10" s="4">
        <v>0.4759370549245733</v>
      </c>
      <c r="BY10" s="4">
        <v>0.48568441666557083</v>
      </c>
      <c r="BZ10" s="4">
        <v>0.5055682762235443</v>
      </c>
      <c r="CA10" s="4">
        <v>0.5381347050812227</v>
      </c>
      <c r="CB10" s="4">
        <v>0.6047494173304434</v>
      </c>
      <c r="CC10" s="4">
        <v>0.6429653138399058</v>
      </c>
      <c r="CD10" s="4">
        <v>0.6323044511522331</v>
      </c>
      <c r="CE10" s="4">
        <v>0.6081970966487165</v>
      </c>
      <c r="CF10" s="4">
        <v>0.5834572785329094</v>
      </c>
      <c r="CG10" s="4">
        <v>0.5653439897280345</v>
      </c>
      <c r="CH10" s="4">
        <v>0.5568627710885127</v>
      </c>
      <c r="CI10" s="4">
        <v>0.5798732600533645</v>
      </c>
      <c r="CJ10" s="4">
        <v>0.5856016975305948</v>
      </c>
      <c r="CK10" s="4">
        <v>0.5868468997941211</v>
      </c>
      <c r="CL10" s="4">
        <v>0.571272492294943</v>
      </c>
      <c r="CM10" s="4">
        <v>0.559473545478571</v>
      </c>
      <c r="CN10" s="4">
        <v>0.6244396276027203</v>
      </c>
      <c r="CO10" s="4">
        <v>0.5888611724832487</v>
      </c>
      <c r="CP10" s="4">
        <v>0.6134754525649978</v>
      </c>
      <c r="CQ10" s="4">
        <v>0.6653976466084143</v>
      </c>
      <c r="CR10" s="4">
        <v>0.7196323859079622</v>
      </c>
      <c r="CS10" s="4">
        <v>0.6894850199354241</v>
      </c>
      <c r="CT10" s="4">
        <v>0.6675185056097384</v>
      </c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GA10" s="5"/>
    </row>
    <row r="11" spans="1:183" ht="12">
      <c r="A11" s="1" t="s">
        <v>8</v>
      </c>
      <c r="B11" s="4">
        <v>2.1684039919517533</v>
      </c>
      <c r="C11" s="4">
        <v>2.3083851670560223</v>
      </c>
      <c r="D11" s="4">
        <v>2.1874203141969337</v>
      </c>
      <c r="E11" s="4">
        <v>2.185825439577444</v>
      </c>
      <c r="F11" s="4">
        <v>2.169165028982213</v>
      </c>
      <c r="G11" s="4">
        <v>2.2598589458104517</v>
      </c>
      <c r="H11" s="4">
        <v>2.2732814620923962</v>
      </c>
      <c r="I11" s="4">
        <v>2.3026103268497455</v>
      </c>
      <c r="J11" s="4">
        <v>2.3088851121911476</v>
      </c>
      <c r="K11" s="4">
        <v>2.3899549457654277</v>
      </c>
      <c r="L11" s="4">
        <v>2.266711048107152</v>
      </c>
      <c r="M11" s="4">
        <v>2.319521900227363</v>
      </c>
      <c r="N11" s="4">
        <v>2.2866893617213004</v>
      </c>
      <c r="O11" s="4">
        <v>2.2549853466379206</v>
      </c>
      <c r="P11" s="4">
        <v>2.234393937312546</v>
      </c>
      <c r="Q11" s="4">
        <v>2.2484405032679624</v>
      </c>
      <c r="R11" s="4">
        <v>2.2448447915274508</v>
      </c>
      <c r="S11" s="4">
        <v>2.1991492548829683</v>
      </c>
      <c r="T11" s="4">
        <v>2.2968342235575916</v>
      </c>
      <c r="U11" s="4">
        <v>2.331757007434165</v>
      </c>
      <c r="V11" s="4">
        <v>2.3026859636839148</v>
      </c>
      <c r="W11" s="4">
        <v>2.2856172767313194</v>
      </c>
      <c r="X11" s="4">
        <v>2.309101143386931</v>
      </c>
      <c r="Y11" s="4">
        <v>2.3108011645972195</v>
      </c>
      <c r="Z11" s="4">
        <v>2.339702867241043</v>
      </c>
      <c r="AA11" s="4">
        <v>2.3898916086148803</v>
      </c>
      <c r="AB11" s="4">
        <v>2.2850229385455867</v>
      </c>
      <c r="AC11" s="4">
        <v>2.202287360803244</v>
      </c>
      <c r="AD11" s="4">
        <v>2.2445893209284447</v>
      </c>
      <c r="AE11" s="4">
        <v>2.299902838014066</v>
      </c>
      <c r="AF11" s="4">
        <v>2.386134181033564</v>
      </c>
      <c r="AG11" s="4">
        <v>2.4369461593278525</v>
      </c>
      <c r="AH11" s="4">
        <v>2.5322224203808665</v>
      </c>
      <c r="AI11" s="4">
        <v>2.5554210562683974</v>
      </c>
      <c r="AJ11" s="4">
        <v>2.462136606667547</v>
      </c>
      <c r="AK11" s="4">
        <v>2.5166871882897714</v>
      </c>
      <c r="AL11" s="4">
        <v>2.5128800495436945</v>
      </c>
      <c r="AM11" s="4">
        <v>2.541226958106616</v>
      </c>
      <c r="AN11" s="4">
        <v>2.5203460736738164</v>
      </c>
      <c r="AO11" s="4">
        <v>2.5083119318639446</v>
      </c>
      <c r="AP11" s="4">
        <v>2.5796870171720294</v>
      </c>
      <c r="AQ11" s="4">
        <v>2.4443541823213377</v>
      </c>
      <c r="AR11" s="4">
        <v>2.515099712376289</v>
      </c>
      <c r="AS11" s="4">
        <v>2.491320821595691</v>
      </c>
      <c r="AT11" s="4">
        <v>2.4356565664165095</v>
      </c>
      <c r="AU11" s="4">
        <v>2.5051995600495034</v>
      </c>
      <c r="AV11" s="4">
        <v>2.413518577286024</v>
      </c>
      <c r="AW11" s="4">
        <v>2.4791603085913114</v>
      </c>
      <c r="AX11" s="4">
        <v>2.4853631609410374</v>
      </c>
      <c r="AY11" s="4">
        <v>2.4014617159639613</v>
      </c>
      <c r="AZ11" s="4">
        <v>2.3277334236050087</v>
      </c>
      <c r="BA11" s="4">
        <v>2.306990351081689</v>
      </c>
      <c r="BB11" s="4">
        <v>2.2536131662166703</v>
      </c>
      <c r="BC11" s="4">
        <v>2.2675610364294507</v>
      </c>
      <c r="BD11" s="4">
        <v>2.203002260964882</v>
      </c>
      <c r="BE11" s="4">
        <v>2.215178915638569</v>
      </c>
      <c r="BF11" s="4">
        <v>2.302808900600985</v>
      </c>
      <c r="BG11" s="4">
        <v>2.3988327675833143</v>
      </c>
      <c r="BH11" s="4">
        <v>2.481591588139996</v>
      </c>
      <c r="BI11" s="4">
        <v>2.4325334793797375</v>
      </c>
      <c r="BJ11" s="4">
        <v>2.4216011976580085</v>
      </c>
      <c r="BK11" s="4">
        <v>2.4419841937572095</v>
      </c>
      <c r="BL11" s="4">
        <v>2.449855595475585</v>
      </c>
      <c r="BM11" s="4">
        <v>2.432898561797141</v>
      </c>
      <c r="BN11" s="4">
        <v>2.3573778735062314</v>
      </c>
      <c r="BO11" s="4">
        <v>2.4740484077275817</v>
      </c>
      <c r="BP11" s="4">
        <v>2.387614465392032</v>
      </c>
      <c r="BQ11" s="4">
        <v>2.3313370919139538</v>
      </c>
      <c r="BR11" s="4">
        <v>2.3502202142296027</v>
      </c>
      <c r="BS11" s="4">
        <v>2.395154098059715</v>
      </c>
      <c r="BT11" s="4">
        <v>2.381764807946471</v>
      </c>
      <c r="BU11" s="4">
        <v>2.388134061786632</v>
      </c>
      <c r="BV11" s="4">
        <v>2.4767948135077242</v>
      </c>
      <c r="BW11" s="4">
        <v>2.354674837305618</v>
      </c>
      <c r="BX11" s="4">
        <v>2.3496073981791477</v>
      </c>
      <c r="BY11" s="4">
        <v>2.471693888636568</v>
      </c>
      <c r="BZ11" s="4">
        <v>2.345291907557135</v>
      </c>
      <c r="CA11" s="4">
        <v>2.45241675385916</v>
      </c>
      <c r="CB11" s="4">
        <v>2.4057453844891006</v>
      </c>
      <c r="CC11" s="4">
        <v>2.2990737641238628</v>
      </c>
      <c r="CD11" s="4">
        <v>2.3601858622185587</v>
      </c>
      <c r="CE11" s="4">
        <v>2.2681196589124655</v>
      </c>
      <c r="CF11" s="4">
        <v>2.259092785724299</v>
      </c>
      <c r="CG11" s="4">
        <v>2.290537885712133</v>
      </c>
      <c r="CH11" s="4">
        <v>2.36535666069595</v>
      </c>
      <c r="CI11" s="4">
        <v>2.3368138016588933</v>
      </c>
      <c r="CJ11" s="4">
        <v>2.2449167064942</v>
      </c>
      <c r="CK11" s="4">
        <v>2.2924387394166987</v>
      </c>
      <c r="CL11" s="4">
        <v>2.3978661103921723</v>
      </c>
      <c r="CM11" s="4">
        <v>2.341470077421072</v>
      </c>
      <c r="CN11" s="4">
        <v>2.3619142669138578</v>
      </c>
      <c r="CO11" s="4">
        <v>2.380814942729763</v>
      </c>
      <c r="CP11" s="4">
        <v>2.187809381841912</v>
      </c>
      <c r="CQ11" s="4">
        <v>2.1505672294288254</v>
      </c>
      <c r="CR11" s="4">
        <v>2.1056141141910163</v>
      </c>
      <c r="CS11" s="4">
        <v>2.006185045846789</v>
      </c>
      <c r="CT11" s="4">
        <v>2.0113723072367145</v>
      </c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GA11" s="3"/>
    </row>
    <row r="12" spans="1:183" ht="12">
      <c r="A12" s="1" t="s">
        <v>9</v>
      </c>
      <c r="B12" s="7" t="s">
        <v>37</v>
      </c>
      <c r="C12" s="7" t="s">
        <v>37</v>
      </c>
      <c r="D12" s="7" t="s">
        <v>37</v>
      </c>
      <c r="E12" s="7" t="s">
        <v>37</v>
      </c>
      <c r="F12" s="7" t="s">
        <v>37</v>
      </c>
      <c r="G12" s="7" t="s">
        <v>37</v>
      </c>
      <c r="H12" s="7" t="s">
        <v>37</v>
      </c>
      <c r="I12" s="7" t="s">
        <v>37</v>
      </c>
      <c r="J12" s="7" t="s">
        <v>37</v>
      </c>
      <c r="K12" s="7" t="s">
        <v>37</v>
      </c>
      <c r="L12" s="7" t="s">
        <v>37</v>
      </c>
      <c r="M12" s="7" t="s">
        <v>37</v>
      </c>
      <c r="N12" s="7" t="s">
        <v>37</v>
      </c>
      <c r="O12" s="7" t="s">
        <v>37</v>
      </c>
      <c r="P12" s="7" t="s">
        <v>37</v>
      </c>
      <c r="Q12" s="7" t="s">
        <v>37</v>
      </c>
      <c r="R12" s="7" t="s">
        <v>37</v>
      </c>
      <c r="S12" s="7" t="s">
        <v>37</v>
      </c>
      <c r="T12" s="7" t="s">
        <v>37</v>
      </c>
      <c r="U12" s="7" t="s">
        <v>37</v>
      </c>
      <c r="V12" s="7" t="s">
        <v>37</v>
      </c>
      <c r="W12" s="7" t="s">
        <v>37</v>
      </c>
      <c r="X12" s="7" t="s">
        <v>37</v>
      </c>
      <c r="Y12" s="7" t="s">
        <v>37</v>
      </c>
      <c r="Z12" s="7" t="s">
        <v>37</v>
      </c>
      <c r="AA12" s="7" t="s">
        <v>37</v>
      </c>
      <c r="AB12" s="7" t="s">
        <v>37</v>
      </c>
      <c r="AC12" s="7" t="s">
        <v>37</v>
      </c>
      <c r="AD12" s="7" t="s">
        <v>37</v>
      </c>
      <c r="AE12" s="7" t="s">
        <v>37</v>
      </c>
      <c r="AF12" s="7" t="s">
        <v>37</v>
      </c>
      <c r="AG12" s="7" t="s">
        <v>37</v>
      </c>
      <c r="AH12" s="7" t="s">
        <v>37</v>
      </c>
      <c r="AI12" s="7" t="s">
        <v>37</v>
      </c>
      <c r="AJ12" s="7" t="s">
        <v>37</v>
      </c>
      <c r="AK12" s="7" t="s">
        <v>37</v>
      </c>
      <c r="AL12" s="7" t="s">
        <v>37</v>
      </c>
      <c r="AM12" s="7" t="s">
        <v>37</v>
      </c>
      <c r="AN12" s="7" t="s">
        <v>37</v>
      </c>
      <c r="AO12" s="7" t="s">
        <v>37</v>
      </c>
      <c r="AP12" s="7" t="s">
        <v>37</v>
      </c>
      <c r="AQ12" s="7" t="s">
        <v>37</v>
      </c>
      <c r="AR12" s="7" t="s">
        <v>37</v>
      </c>
      <c r="AS12" s="7" t="s">
        <v>37</v>
      </c>
      <c r="AT12" s="7" t="s">
        <v>37</v>
      </c>
      <c r="AU12" s="7" t="s">
        <v>37</v>
      </c>
      <c r="AV12" s="7" t="s">
        <v>37</v>
      </c>
      <c r="AW12" s="7" t="s">
        <v>37</v>
      </c>
      <c r="AX12" s="7">
        <v>0.03200020835964099</v>
      </c>
      <c r="AY12" s="7">
        <v>0.06871354288535308</v>
      </c>
      <c r="AZ12" s="7">
        <v>0.08179551750030942</v>
      </c>
      <c r="BA12" s="7">
        <v>0.03753332404720556</v>
      </c>
      <c r="BB12" s="7" t="s">
        <v>37</v>
      </c>
      <c r="BC12" s="7" t="s">
        <v>37</v>
      </c>
      <c r="BD12" s="7" t="s">
        <v>37</v>
      </c>
      <c r="BE12" s="7" t="s">
        <v>37</v>
      </c>
      <c r="BF12" s="7" t="s">
        <v>37</v>
      </c>
      <c r="BG12" s="7" t="s">
        <v>37</v>
      </c>
      <c r="BH12" s="7" t="s">
        <v>37</v>
      </c>
      <c r="BI12" s="7" t="s">
        <v>37</v>
      </c>
      <c r="BJ12" s="7" t="s">
        <v>37</v>
      </c>
      <c r="BK12" s="7" t="s">
        <v>37</v>
      </c>
      <c r="BL12" s="7" t="s">
        <v>37</v>
      </c>
      <c r="BM12" s="7" t="s">
        <v>37</v>
      </c>
      <c r="BN12" s="7" t="s">
        <v>37</v>
      </c>
      <c r="BO12" s="7" t="s">
        <v>37</v>
      </c>
      <c r="BP12" s="7" t="s">
        <v>37</v>
      </c>
      <c r="BQ12" s="7" t="s">
        <v>37</v>
      </c>
      <c r="BR12" s="7" t="s">
        <v>37</v>
      </c>
      <c r="BS12" s="7" t="s">
        <v>37</v>
      </c>
      <c r="BT12" s="7" t="s">
        <v>37</v>
      </c>
      <c r="BU12" s="7" t="s">
        <v>37</v>
      </c>
      <c r="BV12" s="7" t="s">
        <v>37</v>
      </c>
      <c r="BW12" s="7" t="s">
        <v>37</v>
      </c>
      <c r="BX12" s="7" t="s">
        <v>37</v>
      </c>
      <c r="BY12" s="7" t="s">
        <v>37</v>
      </c>
      <c r="BZ12" s="7" t="s">
        <v>37</v>
      </c>
      <c r="CA12" s="7" t="s">
        <v>37</v>
      </c>
      <c r="CB12" s="7" t="s">
        <v>37</v>
      </c>
      <c r="CC12" s="7" t="s">
        <v>37</v>
      </c>
      <c r="CD12" s="7" t="s">
        <v>37</v>
      </c>
      <c r="CE12" s="7" t="s">
        <v>37</v>
      </c>
      <c r="CF12" s="7" t="s">
        <v>37</v>
      </c>
      <c r="CG12" s="7" t="s">
        <v>37</v>
      </c>
      <c r="CH12" s="7" t="s">
        <v>37</v>
      </c>
      <c r="CI12" s="7" t="s">
        <v>37</v>
      </c>
      <c r="CJ12" s="7" t="s">
        <v>37</v>
      </c>
      <c r="CK12" s="7" t="s">
        <v>37</v>
      </c>
      <c r="CL12" s="7" t="s">
        <v>37</v>
      </c>
      <c r="CM12" s="7" t="s">
        <v>37</v>
      </c>
      <c r="CN12" s="7" t="s">
        <v>37</v>
      </c>
      <c r="CO12" s="7" t="s">
        <v>37</v>
      </c>
      <c r="CP12" s="7" t="s">
        <v>37</v>
      </c>
      <c r="CQ12" s="7" t="s">
        <v>37</v>
      </c>
      <c r="CR12" s="7" t="s">
        <v>37</v>
      </c>
      <c r="CS12" s="7" t="s">
        <v>37</v>
      </c>
      <c r="CT12" s="7" t="s">
        <v>37</v>
      </c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GA12" s="3"/>
    </row>
    <row r="13" spans="1:183" ht="12">
      <c r="A13" s="1" t="s">
        <v>36</v>
      </c>
      <c r="B13" s="7">
        <v>0.342870169275841</v>
      </c>
      <c r="C13" s="7" t="s">
        <v>37</v>
      </c>
      <c r="D13" s="7">
        <v>0.06567348193884859</v>
      </c>
      <c r="E13" s="7">
        <v>0.1679437160298593</v>
      </c>
      <c r="F13" s="7">
        <v>0.2932609205759791</v>
      </c>
      <c r="G13" s="7">
        <v>0.2713858735875764</v>
      </c>
      <c r="H13" s="7">
        <v>0.28372111544950535</v>
      </c>
      <c r="I13" s="7">
        <v>0.3068101383017932</v>
      </c>
      <c r="J13" s="7" t="s">
        <v>37</v>
      </c>
      <c r="K13" s="7">
        <v>0.3181657160996432</v>
      </c>
      <c r="L13" s="7">
        <v>0.03442320381400522</v>
      </c>
      <c r="M13" s="7">
        <v>0.034242129480519634</v>
      </c>
      <c r="N13" s="7">
        <v>0.14865425924422024</v>
      </c>
      <c r="O13" s="7">
        <v>0.10348803571592938</v>
      </c>
      <c r="P13" s="7">
        <v>0.18313843554591894</v>
      </c>
      <c r="Q13" s="7">
        <v>0.2628034067065224</v>
      </c>
      <c r="R13" s="7">
        <v>0.1490668473400125</v>
      </c>
      <c r="S13" s="7">
        <v>0.21778101462505653</v>
      </c>
      <c r="T13" s="7">
        <v>0.39968419874283967</v>
      </c>
      <c r="U13" s="7">
        <v>0.10361050705604556</v>
      </c>
      <c r="V13" s="7">
        <v>0.29774567991232365</v>
      </c>
      <c r="W13" s="7">
        <v>0.2988682489671974</v>
      </c>
      <c r="X13" s="7">
        <v>0.32275297999094044</v>
      </c>
      <c r="Y13" s="7">
        <v>0.1037272953237185</v>
      </c>
      <c r="Z13" s="7">
        <v>0.27515847887630773</v>
      </c>
      <c r="AA13" s="7">
        <v>0.12666823816586414</v>
      </c>
      <c r="AB13" s="7">
        <v>0.22923057029013422</v>
      </c>
      <c r="AC13" s="7" t="s">
        <v>37</v>
      </c>
      <c r="AD13" s="7">
        <v>0.27452224067300207</v>
      </c>
      <c r="AE13" s="7">
        <v>0.08019445285365129</v>
      </c>
      <c r="AF13" s="7">
        <v>0.12578756132890798</v>
      </c>
      <c r="AG13" s="7">
        <v>0.04582745372587524</v>
      </c>
      <c r="AH13" s="7">
        <v>0.22788466833093785</v>
      </c>
      <c r="AI13" s="7">
        <v>0.3975259142185531</v>
      </c>
      <c r="AJ13" s="7">
        <v>0.239202936480764</v>
      </c>
      <c r="AK13" s="7">
        <v>0.05718024382230039</v>
      </c>
      <c r="AL13" s="7">
        <v>0.3396435675937809</v>
      </c>
      <c r="AM13" s="7">
        <v>0.19400096645245543</v>
      </c>
      <c r="AN13" s="7">
        <v>0.04567624993924357</v>
      </c>
      <c r="AO13" s="7">
        <v>0.3082340861926224</v>
      </c>
      <c r="AP13" s="7">
        <v>0.2288414772334646</v>
      </c>
      <c r="AQ13" s="7">
        <v>0.30913314847877044</v>
      </c>
      <c r="AR13" s="7">
        <v>0.20575347052677873</v>
      </c>
      <c r="AS13" s="7">
        <v>0.22884227073556976</v>
      </c>
      <c r="AT13" s="7">
        <v>0.2505731244844102</v>
      </c>
      <c r="AU13" s="7" t="s">
        <v>37</v>
      </c>
      <c r="AV13" s="7">
        <v>0.2400300407286301</v>
      </c>
      <c r="AW13" s="7">
        <v>0.11447649387829455</v>
      </c>
      <c r="AX13" s="7">
        <v>0.1503403754823993</v>
      </c>
      <c r="AY13" s="7">
        <v>0.04673483296393854</v>
      </c>
      <c r="AZ13" s="7">
        <v>0.09265150442654754</v>
      </c>
      <c r="BA13" s="7">
        <v>0.20128180075900734</v>
      </c>
      <c r="BB13" s="7">
        <v>0.0995416944903456</v>
      </c>
      <c r="BC13" s="7">
        <v>0.29055989042569125</v>
      </c>
      <c r="BD13" s="7" t="s">
        <v>37</v>
      </c>
      <c r="BE13" s="7" t="s">
        <v>37</v>
      </c>
      <c r="BF13" s="7">
        <v>0.04622034553279084</v>
      </c>
      <c r="BG13" s="7">
        <v>0.2652366140139231</v>
      </c>
      <c r="BH13" s="7" t="s">
        <v>37</v>
      </c>
      <c r="BI13" s="7">
        <v>0.24141928080133418</v>
      </c>
      <c r="BJ13" s="7">
        <v>0.23006011802477294</v>
      </c>
      <c r="BK13" s="7">
        <v>0.08099730588179688</v>
      </c>
      <c r="BL13" s="7">
        <v>0.14893155529501675</v>
      </c>
      <c r="BM13" s="7">
        <v>0.15018139108989473</v>
      </c>
      <c r="BN13" s="7">
        <v>0.36774857943313294</v>
      </c>
      <c r="BO13" s="7">
        <v>0.34443306674513274</v>
      </c>
      <c r="BP13" s="7">
        <v>0.2313148667167758</v>
      </c>
      <c r="BQ13" s="7" t="s">
        <v>37</v>
      </c>
      <c r="BR13" s="7" t="s">
        <v>37</v>
      </c>
      <c r="BS13" s="7">
        <v>0.03476802826813151</v>
      </c>
      <c r="BT13" s="7" t="s">
        <v>37</v>
      </c>
      <c r="BU13" s="7">
        <v>0.058378868270259725</v>
      </c>
      <c r="BV13" s="7">
        <v>0.2650716217635602</v>
      </c>
      <c r="BW13" s="7">
        <v>0.3454548007527598</v>
      </c>
      <c r="BX13" s="7">
        <v>0.23096241387023167</v>
      </c>
      <c r="BY13" s="7" t="s">
        <v>37</v>
      </c>
      <c r="BZ13" s="7">
        <v>0.04648205370955261</v>
      </c>
      <c r="CA13" s="7">
        <v>0.20893620801115675</v>
      </c>
      <c r="CB13" s="7">
        <v>0.3494808291262528</v>
      </c>
      <c r="CC13" s="7">
        <v>0.1639069082436335</v>
      </c>
      <c r="CD13" s="7">
        <v>0.047056489455498</v>
      </c>
      <c r="CE13" s="7">
        <v>0.12882258236747346</v>
      </c>
      <c r="CF13" s="7">
        <v>0.36338535471768735</v>
      </c>
      <c r="CG13" s="7" t="s">
        <v>37</v>
      </c>
      <c r="CH13" s="7">
        <v>0.1408287954288987</v>
      </c>
      <c r="CI13" s="7">
        <v>0.1995311055238512</v>
      </c>
      <c r="CJ13" s="7">
        <v>0.5831329019278088</v>
      </c>
      <c r="CK13" s="7">
        <v>0.17576533654116017</v>
      </c>
      <c r="CL13" s="7">
        <v>0.1292594452411696</v>
      </c>
      <c r="CM13" s="7">
        <v>0.17653766949563826</v>
      </c>
      <c r="CN13" s="7">
        <v>0.1520814681041861</v>
      </c>
      <c r="CO13" s="7">
        <v>0.18735186093245623</v>
      </c>
      <c r="CP13" s="7">
        <v>0.21107911413125613</v>
      </c>
      <c r="CQ13" s="7">
        <v>0.29424399562505493</v>
      </c>
      <c r="CR13" s="7">
        <v>0.1532377971425215</v>
      </c>
      <c r="CS13" s="7">
        <v>0.4079223469347339</v>
      </c>
      <c r="CT13" s="7">
        <v>0.1541773040053616</v>
      </c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GA13" s="3"/>
    </row>
    <row r="14" spans="99:183" ht="12"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GA14" s="3"/>
    </row>
    <row r="15" ht="12">
      <c r="A15" s="6" t="s">
        <v>23</v>
      </c>
    </row>
    <row r="17" spans="1:182" ht="12">
      <c r="A17" s="1" t="s">
        <v>11</v>
      </c>
      <c r="B17" s="4">
        <v>5.905743206846135</v>
      </c>
      <c r="C17" s="4">
        <v>5.810454110019383</v>
      </c>
      <c r="D17" s="4">
        <v>5.7772319540666395</v>
      </c>
      <c r="E17" s="4">
        <v>5.816711410266828</v>
      </c>
      <c r="F17" s="4">
        <v>5.834381790912179</v>
      </c>
      <c r="G17" s="4">
        <v>5.805324286533079</v>
      </c>
      <c r="H17" s="4">
        <v>5.817240961108407</v>
      </c>
      <c r="I17" s="4">
        <v>5.8475105795064515</v>
      </c>
      <c r="J17" s="4">
        <v>5.823363668113571</v>
      </c>
      <c r="K17" s="4">
        <v>5.839822963713007</v>
      </c>
      <c r="L17" s="4">
        <v>5.847134424864796</v>
      </c>
      <c r="M17" s="4">
        <v>5.840538350258111</v>
      </c>
      <c r="N17" s="4">
        <v>5.82900678998381</v>
      </c>
      <c r="O17" s="4">
        <v>5.805464735087863</v>
      </c>
      <c r="P17" s="4">
        <v>5.834202185532954</v>
      </c>
      <c r="Q17" s="4">
        <v>5.828505516834363</v>
      </c>
      <c r="R17" s="4">
        <v>5.830851344508917</v>
      </c>
      <c r="S17" s="4">
        <v>5.837638720135223</v>
      </c>
      <c r="T17" s="4">
        <v>5.821957433793721</v>
      </c>
      <c r="U17" s="4">
        <v>5.841544004288194</v>
      </c>
      <c r="V17" s="4">
        <v>5.814439804795332</v>
      </c>
      <c r="W17" s="4">
        <v>5.829057157217518</v>
      </c>
      <c r="X17" s="4">
        <v>5.850344751856031</v>
      </c>
      <c r="Y17" s="4">
        <v>5.833837946029161</v>
      </c>
      <c r="Z17" s="4">
        <v>5.819865044153241</v>
      </c>
      <c r="AA17" s="4">
        <v>5.824419374568615</v>
      </c>
      <c r="AB17" s="4">
        <v>5.811894993128849</v>
      </c>
      <c r="AC17" s="4">
        <v>5.8264526530664</v>
      </c>
      <c r="AD17" s="4">
        <v>5.8222447568265006</v>
      </c>
      <c r="AE17" s="4">
        <v>5.829918970741393</v>
      </c>
      <c r="AF17" s="4">
        <v>5.8276951158534045</v>
      </c>
      <c r="AG17" s="4">
        <v>5.828592110244858</v>
      </c>
      <c r="AH17" s="4">
        <v>5.808683012618124</v>
      </c>
      <c r="AI17" s="4">
        <v>5.82981064293853</v>
      </c>
      <c r="AJ17" s="4">
        <v>5.802638262819247</v>
      </c>
      <c r="AK17" s="4">
        <v>5.833206601738873</v>
      </c>
      <c r="AL17" s="4">
        <v>5.795067847382107</v>
      </c>
      <c r="AM17" s="4">
        <v>5.801974518287017</v>
      </c>
      <c r="AN17" s="4">
        <v>5.8218855512971786</v>
      </c>
      <c r="AO17" s="4">
        <v>5.845103416761371</v>
      </c>
      <c r="AP17" s="4">
        <v>5.79046959683308</v>
      </c>
      <c r="AQ17" s="4">
        <v>5.770190751168867</v>
      </c>
      <c r="AR17" s="4">
        <v>5.7991113917633275</v>
      </c>
      <c r="AS17" s="4">
        <v>5.789241701744304</v>
      </c>
      <c r="AT17" s="4">
        <v>5.773840904958775</v>
      </c>
      <c r="AU17" s="4">
        <v>5.782133995912606</v>
      </c>
      <c r="AV17" s="4">
        <v>5.7986683275445765</v>
      </c>
      <c r="AW17" s="4">
        <v>5.799515370778533</v>
      </c>
      <c r="AX17" s="4">
        <v>5.838004200507587</v>
      </c>
      <c r="AY17" s="4">
        <v>5.795966807429509</v>
      </c>
      <c r="AZ17" s="4">
        <v>5.769097822031765</v>
      </c>
      <c r="BA17" s="4">
        <v>5.601309671725054</v>
      </c>
      <c r="BB17" s="4">
        <v>5.597746188977429</v>
      </c>
      <c r="BC17" s="4">
        <v>5.746056296629879</v>
      </c>
      <c r="BD17" s="4">
        <v>5.787445406707052</v>
      </c>
      <c r="BE17" s="4">
        <v>5.866815086338765</v>
      </c>
      <c r="BF17" s="4">
        <v>5.835202558570115</v>
      </c>
      <c r="BG17" s="4">
        <v>5.840641378683117</v>
      </c>
      <c r="BH17" s="4">
        <v>5.840469564032546</v>
      </c>
      <c r="BI17" s="4">
        <v>5.837532477895967</v>
      </c>
      <c r="BJ17" s="4">
        <v>5.845044680690565</v>
      </c>
      <c r="BK17" s="4">
        <v>5.873755697694397</v>
      </c>
      <c r="BL17" s="4">
        <v>5.83474398256356</v>
      </c>
      <c r="BM17" s="4">
        <v>5.816494531750457</v>
      </c>
      <c r="BN17" s="4">
        <v>5.840327445509672</v>
      </c>
      <c r="BO17" s="4">
        <v>5.826781389116849</v>
      </c>
      <c r="BP17" s="4">
        <v>5.832925746027598</v>
      </c>
      <c r="BQ17" s="4">
        <v>5.841883533091022</v>
      </c>
      <c r="BR17" s="4">
        <v>5.8495945952189805</v>
      </c>
      <c r="BS17" s="4">
        <v>5.845977604033085</v>
      </c>
      <c r="BT17" s="4">
        <v>5.859100592322142</v>
      </c>
      <c r="BU17" s="4">
        <v>5.830568156913325</v>
      </c>
      <c r="BV17" s="4">
        <v>5.833593676755136</v>
      </c>
      <c r="BW17" s="4">
        <v>5.841785509101108</v>
      </c>
      <c r="BX17" s="4">
        <v>5.8351810120067515</v>
      </c>
      <c r="BY17" s="4">
        <v>5.874667213238994</v>
      </c>
      <c r="BZ17" s="4">
        <v>5.830511876008031</v>
      </c>
      <c r="CA17" s="4">
        <v>5.827898189123364</v>
      </c>
      <c r="CB17" s="4">
        <v>5.816053817913669</v>
      </c>
      <c r="CC17" s="4">
        <v>5.851405720068786</v>
      </c>
      <c r="CD17" s="4">
        <v>5.7997659018693835</v>
      </c>
      <c r="CE17" s="4">
        <v>5.8239654112309625</v>
      </c>
      <c r="CF17" s="4">
        <v>5.806890251141831</v>
      </c>
      <c r="CG17" s="4">
        <v>5.82338389471288</v>
      </c>
      <c r="CH17" s="4">
        <v>5.809575619096601</v>
      </c>
      <c r="CI17" s="4">
        <v>5.834827550741021</v>
      </c>
      <c r="CJ17" s="4">
        <v>5.811256426024968</v>
      </c>
      <c r="CK17" s="4">
        <v>5.813709931492475</v>
      </c>
      <c r="CL17" s="4">
        <v>5.790689447010679</v>
      </c>
      <c r="CM17" s="4">
        <v>5.788805402903739</v>
      </c>
      <c r="CN17" s="4">
        <v>5.786764414571895</v>
      </c>
      <c r="CO17" s="4">
        <v>5.80384744111995</v>
      </c>
      <c r="CP17" s="4">
        <v>5.787979205383906</v>
      </c>
      <c r="CQ17" s="4">
        <v>5.770021253266016</v>
      </c>
      <c r="CR17" s="4">
        <v>5.812962704126206</v>
      </c>
      <c r="CS17" s="4">
        <v>5.753863082610985</v>
      </c>
      <c r="CT17" s="4">
        <v>5.72866200077056</v>
      </c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</row>
    <row r="18" spans="1:182" ht="12">
      <c r="A18" s="1" t="s">
        <v>12</v>
      </c>
      <c r="B18" s="4">
        <v>0.060405023771083734</v>
      </c>
      <c r="C18" s="4">
        <v>0.07701986737415248</v>
      </c>
      <c r="D18" s="4">
        <v>0.08504045972781671</v>
      </c>
      <c r="E18" s="4">
        <v>0.08117535538452446</v>
      </c>
      <c r="F18" s="4">
        <v>0.08424799562397475</v>
      </c>
      <c r="G18" s="4">
        <v>0.08270222049894448</v>
      </c>
      <c r="H18" s="4">
        <v>0.08384843176238625</v>
      </c>
      <c r="I18" s="4">
        <v>0.08462103496562294</v>
      </c>
      <c r="J18" s="4">
        <v>0.08901350317134722</v>
      </c>
      <c r="K18" s="4">
        <v>0.08657600568591774</v>
      </c>
      <c r="L18" s="4">
        <v>0.086770085650255</v>
      </c>
      <c r="M18" s="4">
        <v>0.08604425669044202</v>
      </c>
      <c r="N18" s="4">
        <v>0.08457151980316725</v>
      </c>
      <c r="O18" s="4">
        <v>0.0869296182171258</v>
      </c>
      <c r="P18" s="4">
        <v>0.08956364908319975</v>
      </c>
      <c r="Q18" s="4">
        <v>0.0880213126486242</v>
      </c>
      <c r="R18" s="4">
        <v>0.09115154257814938</v>
      </c>
      <c r="S18" s="4">
        <v>0.0899228237436823</v>
      </c>
      <c r="T18" s="4">
        <v>0.09207332881277269</v>
      </c>
      <c r="U18" s="4">
        <v>0.0920251701535372</v>
      </c>
      <c r="V18" s="4">
        <v>0.09221379928618226</v>
      </c>
      <c r="W18" s="4">
        <v>0.09593649943972149</v>
      </c>
      <c r="X18" s="4">
        <v>0.09155362763517942</v>
      </c>
      <c r="Y18" s="4">
        <v>0.08840635002132351</v>
      </c>
      <c r="Z18" s="4">
        <v>0.08357379281787372</v>
      </c>
      <c r="AA18" s="4">
        <v>0.08482709004673775</v>
      </c>
      <c r="AB18" s="4">
        <v>0.08740006366051616</v>
      </c>
      <c r="AC18" s="4">
        <v>0.09087648030467846</v>
      </c>
      <c r="AD18" s="4">
        <v>0.09014971647677826</v>
      </c>
      <c r="AE18" s="4">
        <v>0.08842266755301911</v>
      </c>
      <c r="AF18" s="4">
        <v>0.08933416797160179</v>
      </c>
      <c r="AG18" s="4">
        <v>0.08761203636315451</v>
      </c>
      <c r="AH18" s="4">
        <v>0.08439603191105438</v>
      </c>
      <c r="AI18" s="4">
        <v>0.07808392330537833</v>
      </c>
      <c r="AJ18" s="4">
        <v>0.07835767680649386</v>
      </c>
      <c r="AK18" s="4">
        <v>0.08013049661702011</v>
      </c>
      <c r="AL18" s="4">
        <v>0.07976015111346249</v>
      </c>
      <c r="AM18" s="4">
        <v>0.08156359929992939</v>
      </c>
      <c r="AN18" s="4">
        <v>0.0825742400013539</v>
      </c>
      <c r="AO18" s="4">
        <v>0.08918184789217262</v>
      </c>
      <c r="AP18" s="4">
        <v>0.09094780847835277</v>
      </c>
      <c r="AQ18" s="4">
        <v>0.0921127260422492</v>
      </c>
      <c r="AR18" s="4">
        <v>0.09360710302398112</v>
      </c>
      <c r="AS18" s="4">
        <v>0.0978145697634631</v>
      </c>
      <c r="AT18" s="4">
        <v>0.09638984192294987</v>
      </c>
      <c r="AU18" s="4">
        <v>0.09156459992968739</v>
      </c>
      <c r="AV18" s="4">
        <v>0.08847507860262915</v>
      </c>
      <c r="AW18" s="4">
        <v>0.08537294809300007</v>
      </c>
      <c r="AX18" s="4">
        <v>0.08713271607330768</v>
      </c>
      <c r="AY18" s="4">
        <v>0.08144139941234782</v>
      </c>
      <c r="AZ18" s="4">
        <v>0.0822265242237171</v>
      </c>
      <c r="BA18" s="4">
        <v>0.07444425694583233</v>
      </c>
      <c r="BB18" s="4">
        <v>0.059309575438396114</v>
      </c>
      <c r="BC18" s="4">
        <v>0.03955598167343455</v>
      </c>
      <c r="BD18" s="4">
        <v>0.023037496912181755</v>
      </c>
      <c r="BE18" s="4">
        <v>0.02251746778520795</v>
      </c>
      <c r="BF18" s="4">
        <v>0.03706320984923973</v>
      </c>
      <c r="BG18" s="4">
        <v>0.0598621729832287</v>
      </c>
      <c r="BH18" s="4">
        <v>0.07678088847609403</v>
      </c>
      <c r="BI18" s="4">
        <v>0.07968199174224795</v>
      </c>
      <c r="BJ18" s="4">
        <v>0.07822839997505342</v>
      </c>
      <c r="BK18" s="4">
        <v>0.07896709282590583</v>
      </c>
      <c r="BL18" s="4">
        <v>0.08092178577552653</v>
      </c>
      <c r="BM18" s="4">
        <v>0.08173413007602745</v>
      </c>
      <c r="BN18" s="4">
        <v>0.08459644682281586</v>
      </c>
      <c r="BO18" s="4">
        <v>0.08472444652934871</v>
      </c>
      <c r="BP18" s="4">
        <v>0.08906583234939404</v>
      </c>
      <c r="BQ18" s="4">
        <v>0.0880703842326437</v>
      </c>
      <c r="BR18" s="4">
        <v>0.09165043917840124</v>
      </c>
      <c r="BS18" s="4">
        <v>0.0927392022538599</v>
      </c>
      <c r="BT18" s="4">
        <v>0.08971856328330308</v>
      </c>
      <c r="BU18" s="4">
        <v>0.08790497248301966</v>
      </c>
      <c r="BV18" s="4">
        <v>0.0846195246311302</v>
      </c>
      <c r="BW18" s="4">
        <v>0.08911401007126374</v>
      </c>
      <c r="BX18" s="4">
        <v>0.08853049532050031</v>
      </c>
      <c r="BY18" s="4">
        <v>0.08445907608046228</v>
      </c>
      <c r="BZ18" s="4">
        <v>0.08648375076825833</v>
      </c>
      <c r="CA18" s="4">
        <v>0.08343500050450674</v>
      </c>
      <c r="CB18" s="4">
        <v>0.0857493866914793</v>
      </c>
      <c r="CC18" s="4">
        <v>0.08778909387751045</v>
      </c>
      <c r="CD18" s="4">
        <v>0.08981517002292917</v>
      </c>
      <c r="CE18" s="4">
        <v>0.09256267985034307</v>
      </c>
      <c r="CF18" s="4">
        <v>0.0924894857012766</v>
      </c>
      <c r="CG18" s="4">
        <v>0.09211638416003755</v>
      </c>
      <c r="CH18" s="4">
        <v>0.09241889062324098</v>
      </c>
      <c r="CI18" s="4">
        <v>0.09557203944252958</v>
      </c>
      <c r="CJ18" s="4">
        <v>0.09570556164561983</v>
      </c>
      <c r="CK18" s="4">
        <v>0.09227904333489023</v>
      </c>
      <c r="CL18" s="4">
        <v>0.09777090884459883</v>
      </c>
      <c r="CM18" s="4">
        <v>0.10005235947136087</v>
      </c>
      <c r="CN18" s="4">
        <v>0.09771626676557993</v>
      </c>
      <c r="CO18" s="4">
        <v>0.09612904153170258</v>
      </c>
      <c r="CP18" s="4">
        <v>0.09568264415575925</v>
      </c>
      <c r="CQ18" s="4">
        <v>0.09311052939664989</v>
      </c>
      <c r="CR18" s="4">
        <v>0.09452129047325177</v>
      </c>
      <c r="CS18" s="4">
        <v>0.09772121345256936</v>
      </c>
      <c r="CT18" s="4">
        <v>0.09907938140259429</v>
      </c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</row>
    <row r="19" spans="1:182" ht="12">
      <c r="A19" s="1" t="s">
        <v>13</v>
      </c>
      <c r="B19" s="4">
        <v>6.580558865948899</v>
      </c>
      <c r="C19" s="4">
        <v>6.634161103941826</v>
      </c>
      <c r="D19" s="4">
        <v>6.494699142925012</v>
      </c>
      <c r="E19" s="4">
        <v>6.447560545752125</v>
      </c>
      <c r="F19" s="4">
        <v>6.413298597757491</v>
      </c>
      <c r="G19" s="4">
        <v>6.413352661716989</v>
      </c>
      <c r="H19" s="4">
        <v>6.3816025142099555</v>
      </c>
      <c r="I19" s="4">
        <v>6.3220776192437285</v>
      </c>
      <c r="J19" s="4">
        <v>6.377262070071529</v>
      </c>
      <c r="K19" s="4">
        <v>6.331114342817714</v>
      </c>
      <c r="L19" s="4">
        <v>6.342159761846297</v>
      </c>
      <c r="M19" s="4">
        <v>6.352730420114132</v>
      </c>
      <c r="N19" s="4">
        <v>6.370033243207111</v>
      </c>
      <c r="O19" s="4">
        <v>6.383404948214471</v>
      </c>
      <c r="P19" s="4">
        <v>6.31327920944778</v>
      </c>
      <c r="Q19" s="4">
        <v>6.332567909460509</v>
      </c>
      <c r="R19" s="4">
        <v>6.318995648790031</v>
      </c>
      <c r="S19" s="4">
        <v>6.284168742992082</v>
      </c>
      <c r="T19" s="4">
        <v>6.286058838431142</v>
      </c>
      <c r="U19" s="4">
        <v>6.269650399062262</v>
      </c>
      <c r="V19" s="4">
        <v>6.282398645180801</v>
      </c>
      <c r="W19" s="4">
        <v>6.247276841321305</v>
      </c>
      <c r="X19" s="4">
        <v>6.2036048242874315</v>
      </c>
      <c r="Y19" s="4">
        <v>6.187324296662504</v>
      </c>
      <c r="Z19" s="4">
        <v>6.233858825103749</v>
      </c>
      <c r="AA19" s="4">
        <v>6.229931035031581</v>
      </c>
      <c r="AB19" s="4">
        <v>6.271168106445576</v>
      </c>
      <c r="AC19" s="4">
        <v>6.283244815134809</v>
      </c>
      <c r="AD19" s="4">
        <v>6.288026280367671</v>
      </c>
      <c r="AE19" s="4">
        <v>6.226990760803366</v>
      </c>
      <c r="AF19" s="4">
        <v>6.19202768963431</v>
      </c>
      <c r="AG19" s="4">
        <v>6.176006577346903</v>
      </c>
      <c r="AH19" s="4">
        <v>6.193068415107657</v>
      </c>
      <c r="AI19" s="4">
        <v>6.199117652191145</v>
      </c>
      <c r="AJ19" s="4">
        <v>6.242148363519386</v>
      </c>
      <c r="AK19" s="4">
        <v>6.200015185648304</v>
      </c>
      <c r="AL19" s="4">
        <v>6.205778372317256</v>
      </c>
      <c r="AM19" s="4">
        <v>6.200212480782488</v>
      </c>
      <c r="AN19" s="4">
        <v>6.189169766996416</v>
      </c>
      <c r="AO19" s="4">
        <v>6.181642654021955</v>
      </c>
      <c r="AP19" s="4">
        <v>6.227821840003101</v>
      </c>
      <c r="AQ19" s="4">
        <v>6.236885401672623</v>
      </c>
      <c r="AR19" s="4">
        <v>6.209807989046999</v>
      </c>
      <c r="AS19" s="4">
        <v>6.228068757497054</v>
      </c>
      <c r="AT19" s="4">
        <v>6.243435075401908</v>
      </c>
      <c r="AU19" s="4">
        <v>6.267857307779341</v>
      </c>
      <c r="AV19" s="4">
        <v>6.23346734026595</v>
      </c>
      <c r="AW19" s="4">
        <v>6.218421806901379</v>
      </c>
      <c r="AX19" s="4">
        <v>6.209938319995752</v>
      </c>
      <c r="AY19" s="4">
        <v>6.28608711979559</v>
      </c>
      <c r="AZ19" s="4">
        <v>6.418856915610886</v>
      </c>
      <c r="BA19" s="4">
        <v>6.676066524272013</v>
      </c>
      <c r="BB19" s="4">
        <v>6.698638345000258</v>
      </c>
      <c r="BC19" s="4">
        <v>6.559405590985038</v>
      </c>
      <c r="BD19" s="4">
        <v>6.507148839543961</v>
      </c>
      <c r="BE19" s="4">
        <v>6.433867803508235</v>
      </c>
      <c r="BF19" s="4">
        <v>6.4074255820771056</v>
      </c>
      <c r="BG19" s="4">
        <v>6.318620373290818</v>
      </c>
      <c r="BH19" s="4">
        <v>6.301217157303543</v>
      </c>
      <c r="BI19" s="4">
        <v>6.253751359898308</v>
      </c>
      <c r="BJ19" s="4">
        <v>6.264374230076427</v>
      </c>
      <c r="BK19" s="4">
        <v>6.268699937548626</v>
      </c>
      <c r="BL19" s="4">
        <v>6.254793643363848</v>
      </c>
      <c r="BM19" s="4">
        <v>6.260428049046581</v>
      </c>
      <c r="BN19" s="4">
        <v>6.246426064793192</v>
      </c>
      <c r="BO19" s="4">
        <v>6.2833564359903615</v>
      </c>
      <c r="BP19" s="4">
        <v>6.273162875234015</v>
      </c>
      <c r="BQ19" s="4">
        <v>6.234158442046963</v>
      </c>
      <c r="BR19" s="4">
        <v>6.24230368512451</v>
      </c>
      <c r="BS19" s="4">
        <v>6.237596662468457</v>
      </c>
      <c r="BT19" s="4">
        <v>6.240787421913908</v>
      </c>
      <c r="BU19" s="4">
        <v>6.233072051526296</v>
      </c>
      <c r="BV19" s="4">
        <v>6.224132224013953</v>
      </c>
      <c r="BW19" s="4">
        <v>6.2169246944218965</v>
      </c>
      <c r="BX19" s="4">
        <v>6.231658635048108</v>
      </c>
      <c r="BY19" s="4">
        <v>6.192314634907204</v>
      </c>
      <c r="BZ19" s="4">
        <v>6.230115373218962</v>
      </c>
      <c r="CA19" s="4">
        <v>6.237623003850836</v>
      </c>
      <c r="CB19" s="4">
        <v>6.243107876964922</v>
      </c>
      <c r="CC19" s="4">
        <v>6.197741380624081</v>
      </c>
      <c r="CD19" s="4">
        <v>6.270112493437384</v>
      </c>
      <c r="CE19" s="4">
        <v>6.2715981864696735</v>
      </c>
      <c r="CF19" s="4">
        <v>6.342529136046712</v>
      </c>
      <c r="CG19" s="4">
        <v>6.339700533119735</v>
      </c>
      <c r="CH19" s="4">
        <v>6.3508410655170096</v>
      </c>
      <c r="CI19" s="4">
        <v>6.3505845437931585</v>
      </c>
      <c r="CJ19" s="4">
        <v>6.338968605078822</v>
      </c>
      <c r="CK19" s="4">
        <v>6.358359686889058</v>
      </c>
      <c r="CL19" s="4">
        <v>6.3593455435058805</v>
      </c>
      <c r="CM19" s="4">
        <v>6.396437997460196</v>
      </c>
      <c r="CN19" s="4">
        <v>6.3706667783107775</v>
      </c>
      <c r="CO19" s="4">
        <v>6.360100433106721</v>
      </c>
      <c r="CP19" s="4">
        <v>6.37173620701359</v>
      </c>
      <c r="CQ19" s="4">
        <v>6.454966276732178</v>
      </c>
      <c r="CR19" s="4">
        <v>6.427453782819722</v>
      </c>
      <c r="CS19" s="4">
        <v>6.513996770348495</v>
      </c>
      <c r="CT19" s="4">
        <v>6.5973694586394585</v>
      </c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</row>
    <row r="20" spans="1:182" ht="12">
      <c r="A20" s="1" t="s">
        <v>14</v>
      </c>
      <c r="B20" s="4">
        <v>0.8917417783473344</v>
      </c>
      <c r="C20" s="4">
        <v>0.7268605000522</v>
      </c>
      <c r="D20" s="4">
        <v>0.7487125750165466</v>
      </c>
      <c r="E20" s="4">
        <v>0.7522591135376782</v>
      </c>
      <c r="F20" s="4">
        <v>0.7543988635452255</v>
      </c>
      <c r="G20" s="4">
        <v>0.7862373394561621</v>
      </c>
      <c r="H20" s="4">
        <v>0.814725058674346</v>
      </c>
      <c r="I20" s="4">
        <v>0.8211831011404311</v>
      </c>
      <c r="J20" s="4">
        <v>0.8412122578054844</v>
      </c>
      <c r="K20" s="4">
        <v>0.8434761860397535</v>
      </c>
      <c r="L20" s="4">
        <v>0.8515256870880274</v>
      </c>
      <c r="M20" s="4">
        <v>0.8629244678738739</v>
      </c>
      <c r="N20" s="4">
        <v>0.8658518869774758</v>
      </c>
      <c r="O20" s="4">
        <v>0.8597250431832244</v>
      </c>
      <c r="P20" s="4">
        <v>0.8749156567513455</v>
      </c>
      <c r="Q20" s="4">
        <v>0.8957533519032062</v>
      </c>
      <c r="R20" s="4">
        <v>0.8803011575458717</v>
      </c>
      <c r="S20" s="4">
        <v>0.8929883857023361</v>
      </c>
      <c r="T20" s="4">
        <v>0.892343931166799</v>
      </c>
      <c r="U20" s="4">
        <v>0.8991650162275528</v>
      </c>
      <c r="V20" s="4">
        <v>0.9154146218988687</v>
      </c>
      <c r="W20" s="4">
        <v>0.9512288201571671</v>
      </c>
      <c r="X20" s="4">
        <v>0.9649247202116472</v>
      </c>
      <c r="Y20" s="4">
        <v>1.0026184006889447</v>
      </c>
      <c r="Z20" s="4">
        <v>1.0202003124019663</v>
      </c>
      <c r="AA20" s="4">
        <v>1.0244429023244683</v>
      </c>
      <c r="AB20" s="4">
        <v>1.0086564899175814</v>
      </c>
      <c r="AC20" s="4">
        <v>1.0020691104305848</v>
      </c>
      <c r="AD20" s="4">
        <v>1.040057405506902</v>
      </c>
      <c r="AE20" s="4">
        <v>1.0868990191216077</v>
      </c>
      <c r="AF20" s="4">
        <v>1.1382769072536827</v>
      </c>
      <c r="AG20" s="4">
        <v>1.1581073751730822</v>
      </c>
      <c r="AH20" s="4">
        <v>1.1633361204187895</v>
      </c>
      <c r="AI20" s="4">
        <v>1.182652012875962</v>
      </c>
      <c r="AJ20" s="4">
        <v>1.1996054034217087</v>
      </c>
      <c r="AK20" s="4">
        <v>1.1936987020233458</v>
      </c>
      <c r="AL20" s="4">
        <v>1.2263616868511389</v>
      </c>
      <c r="AM20" s="4">
        <v>1.2103240820720962</v>
      </c>
      <c r="AN20" s="4">
        <v>1.228371976986995</v>
      </c>
      <c r="AO20" s="4">
        <v>1.2159792174533317</v>
      </c>
      <c r="AP20" s="4">
        <v>1.235616482941249</v>
      </c>
      <c r="AQ20" s="4">
        <v>1.2275860159738903</v>
      </c>
      <c r="AR20" s="4">
        <v>1.258630605257749</v>
      </c>
      <c r="AS20" s="4">
        <v>1.2585517863248674</v>
      </c>
      <c r="AT20" s="4">
        <v>1.2592492519471015</v>
      </c>
      <c r="AU20" s="4">
        <v>1.2548417616776513</v>
      </c>
      <c r="AV20" s="4">
        <v>1.2435069968502084</v>
      </c>
      <c r="AW20" s="4">
        <v>1.2472208234837254</v>
      </c>
      <c r="AX20" s="4">
        <v>1.2356122842080175</v>
      </c>
      <c r="AY20" s="4">
        <v>1.2213386553546386</v>
      </c>
      <c r="AZ20" s="4">
        <v>1.192651644866324</v>
      </c>
      <c r="BA20" s="4">
        <v>1.1479499372330333</v>
      </c>
      <c r="BB20" s="4">
        <v>1.1281298066131171</v>
      </c>
      <c r="BC20" s="4">
        <v>1.162063287883946</v>
      </c>
      <c r="BD20" s="4">
        <v>1.2023355698550762</v>
      </c>
      <c r="BE20" s="4">
        <v>1.2031239843115697</v>
      </c>
      <c r="BF20" s="4">
        <v>1.2022755035832333</v>
      </c>
      <c r="BG20" s="4">
        <v>1.2088602777071324</v>
      </c>
      <c r="BH20" s="4">
        <v>1.1962257515958987</v>
      </c>
      <c r="BI20" s="4">
        <v>1.1852887092835453</v>
      </c>
      <c r="BJ20" s="4">
        <v>1.19986983530432</v>
      </c>
      <c r="BK20" s="4">
        <v>1.1992661744991366</v>
      </c>
      <c r="BL20" s="4">
        <v>1.183420083893721</v>
      </c>
      <c r="BM20" s="4">
        <v>1.1751545856562389</v>
      </c>
      <c r="BN20" s="4">
        <v>1.1812357153767923</v>
      </c>
      <c r="BO20" s="4">
        <v>1.1601569665495148</v>
      </c>
      <c r="BP20" s="4">
        <v>1.160245371760382</v>
      </c>
      <c r="BQ20" s="4">
        <v>1.1671389601573103</v>
      </c>
      <c r="BR20" s="4">
        <v>1.150968980790381</v>
      </c>
      <c r="BS20" s="4">
        <v>1.1375895504404074</v>
      </c>
      <c r="BT20" s="4">
        <v>1.1314116991870828</v>
      </c>
      <c r="BU20" s="4">
        <v>1.141388239282906</v>
      </c>
      <c r="BV20" s="4">
        <v>1.1486159965045908</v>
      </c>
      <c r="BW20" s="4">
        <v>1.1304921169684758</v>
      </c>
      <c r="BX20" s="4">
        <v>1.1216479472731784</v>
      </c>
      <c r="BY20" s="4">
        <v>1.110230456740838</v>
      </c>
      <c r="BZ20" s="4">
        <v>1.087058958892698</v>
      </c>
      <c r="CA20" s="4">
        <v>1.0456343173978815</v>
      </c>
      <c r="CB20" s="4">
        <v>0.9953156138986906</v>
      </c>
      <c r="CC20" s="4">
        <v>0.9635614614742595</v>
      </c>
      <c r="CD20" s="4">
        <v>0.9313718417379993</v>
      </c>
      <c r="CE20" s="4">
        <v>0.9051283836536462</v>
      </c>
      <c r="CF20" s="4">
        <v>0.8863248567734019</v>
      </c>
      <c r="CG20" s="4">
        <v>0.8771786696663025</v>
      </c>
      <c r="CH20" s="4">
        <v>0.8690246115694377</v>
      </c>
      <c r="CI20" s="4">
        <v>0.862301366306568</v>
      </c>
      <c r="CJ20" s="4">
        <v>0.871677040789183</v>
      </c>
      <c r="CK20" s="4">
        <v>0.8507605626683914</v>
      </c>
      <c r="CL20" s="4">
        <v>0.8515223316156745</v>
      </c>
      <c r="CM20" s="4">
        <v>0.8346366223974877</v>
      </c>
      <c r="CN20" s="4">
        <v>0.8470963450580699</v>
      </c>
      <c r="CO20" s="4">
        <v>0.8427655327878507</v>
      </c>
      <c r="CP20" s="4">
        <v>0.8199706765594742</v>
      </c>
      <c r="CQ20" s="4">
        <v>0.799315281540728</v>
      </c>
      <c r="CR20" s="4">
        <v>0.7901635664493828</v>
      </c>
      <c r="CS20" s="4">
        <v>0.7963557377297548</v>
      </c>
      <c r="CT20" s="4">
        <v>0.8573092803036242</v>
      </c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</row>
    <row r="21" spans="1:182" ht="12">
      <c r="A21" s="1" t="s">
        <v>20</v>
      </c>
      <c r="B21" s="7" t="s">
        <v>37</v>
      </c>
      <c r="C21" s="7" t="s">
        <v>37</v>
      </c>
      <c r="D21" s="7" t="s">
        <v>37</v>
      </c>
      <c r="E21" s="7" t="s">
        <v>37</v>
      </c>
      <c r="F21" s="7" t="s">
        <v>37</v>
      </c>
      <c r="G21" s="7" t="s">
        <v>37</v>
      </c>
      <c r="H21" s="7" t="s">
        <v>37</v>
      </c>
      <c r="I21" s="7" t="s">
        <v>37</v>
      </c>
      <c r="J21" s="7" t="s">
        <v>37</v>
      </c>
      <c r="K21" s="7" t="s">
        <v>37</v>
      </c>
      <c r="L21" s="7" t="s">
        <v>37</v>
      </c>
      <c r="M21" s="7" t="s">
        <v>37</v>
      </c>
      <c r="N21" s="7" t="s">
        <v>37</v>
      </c>
      <c r="O21" s="7" t="s">
        <v>37</v>
      </c>
      <c r="P21" s="7" t="s">
        <v>37</v>
      </c>
      <c r="Q21" s="7" t="s">
        <v>37</v>
      </c>
      <c r="R21" s="7" t="s">
        <v>37</v>
      </c>
      <c r="S21" s="7" t="s">
        <v>37</v>
      </c>
      <c r="T21" s="7" t="s">
        <v>37</v>
      </c>
      <c r="U21" s="7" t="s">
        <v>37</v>
      </c>
      <c r="V21" s="7" t="s">
        <v>37</v>
      </c>
      <c r="W21" s="7" t="s">
        <v>37</v>
      </c>
      <c r="X21" s="7" t="s">
        <v>37</v>
      </c>
      <c r="Y21" s="7" t="s">
        <v>37</v>
      </c>
      <c r="Z21" s="7" t="s">
        <v>37</v>
      </c>
      <c r="AA21" s="7" t="s">
        <v>37</v>
      </c>
      <c r="AB21" s="7" t="s">
        <v>37</v>
      </c>
      <c r="AC21" s="7" t="s">
        <v>37</v>
      </c>
      <c r="AD21" s="7" t="s">
        <v>37</v>
      </c>
      <c r="AE21" s="7" t="s">
        <v>37</v>
      </c>
      <c r="AF21" s="7" t="s">
        <v>37</v>
      </c>
      <c r="AG21" s="7" t="s">
        <v>37</v>
      </c>
      <c r="AH21" s="7" t="s">
        <v>37</v>
      </c>
      <c r="AI21" s="7" t="s">
        <v>37</v>
      </c>
      <c r="AJ21" s="7" t="s">
        <v>37</v>
      </c>
      <c r="AK21" s="7" t="s">
        <v>37</v>
      </c>
      <c r="AL21" s="7" t="s">
        <v>37</v>
      </c>
      <c r="AM21" s="7" t="s">
        <v>37</v>
      </c>
      <c r="AN21" s="7" t="s">
        <v>37</v>
      </c>
      <c r="AO21" s="7" t="s">
        <v>37</v>
      </c>
      <c r="AP21" s="7" t="s">
        <v>37</v>
      </c>
      <c r="AQ21" s="7" t="s">
        <v>37</v>
      </c>
      <c r="AR21" s="7" t="s">
        <v>37</v>
      </c>
      <c r="AS21" s="7" t="s">
        <v>37</v>
      </c>
      <c r="AT21" s="7" t="s">
        <v>37</v>
      </c>
      <c r="AU21" s="7" t="s">
        <v>37</v>
      </c>
      <c r="AV21" s="7" t="s">
        <v>37</v>
      </c>
      <c r="AW21" s="7" t="s">
        <v>37</v>
      </c>
      <c r="AX21" s="7" t="s">
        <v>37</v>
      </c>
      <c r="AY21" s="7" t="s">
        <v>37</v>
      </c>
      <c r="AZ21" s="7" t="s">
        <v>37</v>
      </c>
      <c r="BA21" s="7" t="s">
        <v>37</v>
      </c>
      <c r="BB21" s="7" t="s">
        <v>37</v>
      </c>
      <c r="BC21" s="7" t="s">
        <v>37</v>
      </c>
      <c r="BD21" s="7" t="s">
        <v>37</v>
      </c>
      <c r="BE21" s="7" t="s">
        <v>37</v>
      </c>
      <c r="BF21" s="7" t="s">
        <v>37</v>
      </c>
      <c r="BG21" s="7" t="s">
        <v>37</v>
      </c>
      <c r="BH21" s="7" t="s">
        <v>37</v>
      </c>
      <c r="BI21" s="7" t="s">
        <v>37</v>
      </c>
      <c r="BJ21" s="7" t="s">
        <v>37</v>
      </c>
      <c r="BK21" s="7" t="s">
        <v>37</v>
      </c>
      <c r="BL21" s="7" t="s">
        <v>37</v>
      </c>
      <c r="BM21" s="7" t="s">
        <v>37</v>
      </c>
      <c r="BN21" s="7" t="s">
        <v>37</v>
      </c>
      <c r="BO21" s="7" t="s">
        <v>37</v>
      </c>
      <c r="BP21" s="7" t="s">
        <v>37</v>
      </c>
      <c r="BQ21" s="7" t="s">
        <v>37</v>
      </c>
      <c r="BR21" s="7" t="s">
        <v>37</v>
      </c>
      <c r="BS21" s="7" t="s">
        <v>37</v>
      </c>
      <c r="BT21" s="7" t="s">
        <v>37</v>
      </c>
      <c r="BU21" s="7" t="s">
        <v>37</v>
      </c>
      <c r="BV21" s="7" t="s">
        <v>37</v>
      </c>
      <c r="BW21" s="7" t="s">
        <v>37</v>
      </c>
      <c r="BX21" s="7" t="s">
        <v>37</v>
      </c>
      <c r="BY21" s="7" t="s">
        <v>37</v>
      </c>
      <c r="BZ21" s="7" t="s">
        <v>37</v>
      </c>
      <c r="CA21" s="7" t="s">
        <v>37</v>
      </c>
      <c r="CB21" s="7" t="s">
        <v>37</v>
      </c>
      <c r="CC21" s="7" t="s">
        <v>37</v>
      </c>
      <c r="CD21" s="7" t="s">
        <v>37</v>
      </c>
      <c r="CE21" s="7" t="s">
        <v>37</v>
      </c>
      <c r="CF21" s="7" t="s">
        <v>37</v>
      </c>
      <c r="CG21" s="7" t="s">
        <v>37</v>
      </c>
      <c r="CH21" s="7" t="s">
        <v>37</v>
      </c>
      <c r="CI21" s="7" t="s">
        <v>37</v>
      </c>
      <c r="CJ21" s="7" t="s">
        <v>37</v>
      </c>
      <c r="CK21" s="7" t="s">
        <v>37</v>
      </c>
      <c r="CL21" s="7" t="s">
        <v>37</v>
      </c>
      <c r="CM21" s="7" t="s">
        <v>37</v>
      </c>
      <c r="CN21" s="7" t="s">
        <v>37</v>
      </c>
      <c r="CO21" s="7" t="s">
        <v>37</v>
      </c>
      <c r="CP21" s="7" t="s">
        <v>37</v>
      </c>
      <c r="CQ21" s="7" t="s">
        <v>37</v>
      </c>
      <c r="CR21" s="7" t="s">
        <v>37</v>
      </c>
      <c r="CS21" s="7" t="s">
        <v>37</v>
      </c>
      <c r="CT21" s="7" t="s">
        <v>37</v>
      </c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ht="12">
      <c r="A22" s="1" t="s">
        <v>15</v>
      </c>
      <c r="B22" s="4">
        <v>1.5573972744388727</v>
      </c>
      <c r="C22" s="4">
        <v>1.7500402166852405</v>
      </c>
      <c r="D22" s="4">
        <v>1.8943158682639858</v>
      </c>
      <c r="E22" s="4">
        <v>1.9022420096647</v>
      </c>
      <c r="F22" s="4">
        <v>1.9135684310684873</v>
      </c>
      <c r="G22" s="4">
        <v>1.9107575873364446</v>
      </c>
      <c r="H22" s="4">
        <v>1.902583034244907</v>
      </c>
      <c r="I22" s="4">
        <v>1.9234962230578962</v>
      </c>
      <c r="J22" s="4">
        <v>1.8677132516176755</v>
      </c>
      <c r="K22" s="4">
        <v>1.8987450692614143</v>
      </c>
      <c r="L22" s="4">
        <v>1.872410040550624</v>
      </c>
      <c r="M22" s="4">
        <v>1.8572853169358634</v>
      </c>
      <c r="N22" s="4">
        <v>1.848087400219728</v>
      </c>
      <c r="O22" s="4">
        <v>1.8636736905682028</v>
      </c>
      <c r="P22" s="4">
        <v>1.888039299184723</v>
      </c>
      <c r="Q22" s="4">
        <v>1.8544044269893178</v>
      </c>
      <c r="R22" s="4">
        <v>1.8777922922920391</v>
      </c>
      <c r="S22" s="4">
        <v>1.894960388752625</v>
      </c>
      <c r="T22" s="4">
        <v>1.9071916569819136</v>
      </c>
      <c r="U22" s="4">
        <v>1.8970779530526387</v>
      </c>
      <c r="V22" s="4">
        <v>1.8955331288388164</v>
      </c>
      <c r="W22" s="4">
        <v>1.8765006818642895</v>
      </c>
      <c r="X22" s="4">
        <v>1.8895720760097117</v>
      </c>
      <c r="Y22" s="4">
        <v>1.8873257418803682</v>
      </c>
      <c r="Z22" s="4">
        <v>1.8425020255231725</v>
      </c>
      <c r="AA22" s="4">
        <v>1.8363252943627715</v>
      </c>
      <c r="AB22" s="4">
        <v>1.8186694431209196</v>
      </c>
      <c r="AC22" s="4">
        <v>1.7973569410635248</v>
      </c>
      <c r="AD22" s="4">
        <v>1.7595218408221478</v>
      </c>
      <c r="AE22" s="4">
        <v>1.767768581780614</v>
      </c>
      <c r="AF22" s="4">
        <v>1.751365954621406</v>
      </c>
      <c r="AG22" s="4">
        <v>1.749681900872001</v>
      </c>
      <c r="AH22" s="4">
        <v>1.7494307220808265</v>
      </c>
      <c r="AI22" s="4">
        <v>1.7103357686889842</v>
      </c>
      <c r="AJ22" s="4">
        <v>1.6750217269451697</v>
      </c>
      <c r="AK22" s="4">
        <v>1.6929490139724561</v>
      </c>
      <c r="AL22" s="4">
        <v>1.692489805831261</v>
      </c>
      <c r="AM22" s="4">
        <v>1.7043999329983086</v>
      </c>
      <c r="AN22" s="4">
        <v>1.676638690657008</v>
      </c>
      <c r="AO22" s="4">
        <v>1.6680928638711696</v>
      </c>
      <c r="AP22" s="4">
        <v>1.653993440953188</v>
      </c>
      <c r="AQ22" s="4">
        <v>1.6732251051423719</v>
      </c>
      <c r="AR22" s="4">
        <v>1.6381860361677532</v>
      </c>
      <c r="AS22" s="4">
        <v>1.6241862674939551</v>
      </c>
      <c r="AT22" s="4">
        <v>1.625832201170142</v>
      </c>
      <c r="AU22" s="4">
        <v>1.603602334700715</v>
      </c>
      <c r="AV22" s="4">
        <v>1.6337534599833163</v>
      </c>
      <c r="AW22" s="4">
        <v>1.6476131255874598</v>
      </c>
      <c r="AX22" s="4">
        <v>1.6293124792153366</v>
      </c>
      <c r="AY22" s="4">
        <v>1.6148322418375138</v>
      </c>
      <c r="AZ22" s="4">
        <v>1.5371670932673065</v>
      </c>
      <c r="BA22" s="4">
        <v>1.4996486385375758</v>
      </c>
      <c r="BB22" s="4">
        <v>1.5152411705141027</v>
      </c>
      <c r="BC22" s="4">
        <v>1.492495466890803</v>
      </c>
      <c r="BD22" s="4">
        <v>1.4800326869817297</v>
      </c>
      <c r="BE22" s="4">
        <v>1.4736756580562194</v>
      </c>
      <c r="BF22" s="4">
        <v>1.5177042726034582</v>
      </c>
      <c r="BG22" s="4">
        <v>1.5703105389367447</v>
      </c>
      <c r="BH22" s="4">
        <v>1.5843746031664805</v>
      </c>
      <c r="BI22" s="4">
        <v>1.6406277794511366</v>
      </c>
      <c r="BJ22" s="4">
        <v>1.612482853953633</v>
      </c>
      <c r="BK22" s="4">
        <v>1.5778265855052447</v>
      </c>
      <c r="BL22" s="4">
        <v>1.6438365145994955</v>
      </c>
      <c r="BM22" s="4">
        <v>1.6646531014812562</v>
      </c>
      <c r="BN22" s="4">
        <v>1.6454985796630075</v>
      </c>
      <c r="BO22" s="4">
        <v>1.6449807618139245</v>
      </c>
      <c r="BP22" s="4">
        <v>1.6444903733076008</v>
      </c>
      <c r="BQ22" s="4">
        <v>1.6672139038059508</v>
      </c>
      <c r="BR22" s="4">
        <v>1.6635018473186336</v>
      </c>
      <c r="BS22" s="4">
        <v>1.6837967995607925</v>
      </c>
      <c r="BT22" s="4">
        <v>1.678981723293563</v>
      </c>
      <c r="BU22" s="4">
        <v>1.707066579794451</v>
      </c>
      <c r="BV22" s="4">
        <v>1.7073409241291813</v>
      </c>
      <c r="BW22" s="4">
        <v>1.7209187590274002</v>
      </c>
      <c r="BX22" s="4">
        <v>1.7224354852818022</v>
      </c>
      <c r="BY22" s="4">
        <v>1.735691572636014</v>
      </c>
      <c r="BZ22" s="4">
        <v>1.7658300411120527</v>
      </c>
      <c r="CA22" s="4">
        <v>1.8033834382288423</v>
      </c>
      <c r="CB22" s="4">
        <v>1.8596084935505042</v>
      </c>
      <c r="CC22" s="4">
        <v>1.8995023439553622</v>
      </c>
      <c r="CD22" s="4">
        <v>1.908166078567184</v>
      </c>
      <c r="CE22" s="4">
        <v>1.906745338795371</v>
      </c>
      <c r="CF22" s="4">
        <v>1.8701224507040288</v>
      </c>
      <c r="CG22" s="4">
        <v>1.8669645744867578</v>
      </c>
      <c r="CH22" s="4">
        <v>1.878139813193712</v>
      </c>
      <c r="CI22" s="4">
        <v>1.856714499716724</v>
      </c>
      <c r="CJ22" s="4">
        <v>1.8820643971247262</v>
      </c>
      <c r="CK22" s="4">
        <v>1.8838019113027797</v>
      </c>
      <c r="CL22" s="4">
        <v>1.899251106996404</v>
      </c>
      <c r="CM22" s="4">
        <v>1.880067617767215</v>
      </c>
      <c r="CN22" s="4">
        <v>1.8970492795846818</v>
      </c>
      <c r="CO22" s="4">
        <v>1.8971575514537777</v>
      </c>
      <c r="CP22" s="4">
        <v>1.9243596225131374</v>
      </c>
      <c r="CQ22" s="4">
        <v>1.8825866590644276</v>
      </c>
      <c r="CR22" s="4">
        <v>1.87446292480609</v>
      </c>
      <c r="CS22" s="4">
        <v>1.8368213776482067</v>
      </c>
      <c r="CT22" s="4">
        <v>1.7158205908415265</v>
      </c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</row>
    <row r="23" spans="1:182" ht="12">
      <c r="A23" s="1" t="s">
        <v>16</v>
      </c>
      <c r="B23" s="4">
        <v>0.05827745038993914</v>
      </c>
      <c r="C23" s="4">
        <v>0.09049275028048012</v>
      </c>
      <c r="D23" s="4">
        <v>0.11320899944240237</v>
      </c>
      <c r="E23" s="4">
        <v>0.10617599138587927</v>
      </c>
      <c r="F23" s="4">
        <v>0.10414605053672137</v>
      </c>
      <c r="G23" s="4">
        <v>0.10068326558050356</v>
      </c>
      <c r="H23" s="4">
        <v>0.10571791978115767</v>
      </c>
      <c r="I23" s="4">
        <v>0.09457070239609257</v>
      </c>
      <c r="J23" s="4">
        <v>0.09337570405170081</v>
      </c>
      <c r="K23" s="4">
        <v>0.090808767582111</v>
      </c>
      <c r="L23" s="4">
        <v>0.09297787854697913</v>
      </c>
      <c r="M23" s="4">
        <v>0.09092595768581052</v>
      </c>
      <c r="N23" s="4">
        <v>0.09113585937106133</v>
      </c>
      <c r="O23" s="4">
        <v>0.09183467058924112</v>
      </c>
      <c r="P23" s="4">
        <v>0.0873230255217099</v>
      </c>
      <c r="Q23" s="4">
        <v>0.09624416853105061</v>
      </c>
      <c r="R23" s="4">
        <v>0.10163217355125305</v>
      </c>
      <c r="S23" s="4">
        <v>0.10807449377745215</v>
      </c>
      <c r="T23" s="4">
        <v>0.1088452934193173</v>
      </c>
      <c r="U23" s="4">
        <v>0.10795221802939284</v>
      </c>
      <c r="V23" s="4">
        <v>0.10710426479186794</v>
      </c>
      <c r="W23" s="4">
        <v>0.11629721629195618</v>
      </c>
      <c r="X23" s="4">
        <v>0.11007338398254436</v>
      </c>
      <c r="Y23" s="4">
        <v>0.11287673187204555</v>
      </c>
      <c r="Z23" s="4">
        <v>0.10546688647997225</v>
      </c>
      <c r="AA23" s="4">
        <v>0.1073778922721563</v>
      </c>
      <c r="AB23" s="4">
        <v>0.09938232625060911</v>
      </c>
      <c r="AC23" s="4">
        <v>0.09611747843022586</v>
      </c>
      <c r="AD23" s="4">
        <v>0.09469065105657958</v>
      </c>
      <c r="AE23" s="4">
        <v>0.08997176428768791</v>
      </c>
      <c r="AF23" s="4">
        <v>0.08867526276020554</v>
      </c>
      <c r="AG23" s="4">
        <v>0.08662488356593859</v>
      </c>
      <c r="AH23" s="4">
        <v>0.07831688775789095</v>
      </c>
      <c r="AI23" s="4">
        <v>0.07926040724714857</v>
      </c>
      <c r="AJ23" s="4">
        <v>0.08022122629810217</v>
      </c>
      <c r="AK23" s="4">
        <v>0.07697292134619303</v>
      </c>
      <c r="AL23" s="4">
        <v>0.0740380401203128</v>
      </c>
      <c r="AM23" s="4">
        <v>0.0710148419197441</v>
      </c>
      <c r="AN23" s="4">
        <v>0.0737900902265472</v>
      </c>
      <c r="AO23" s="4">
        <v>0.07290649129358948</v>
      </c>
      <c r="AP23" s="4">
        <v>0.07650968911339219</v>
      </c>
      <c r="AQ23" s="4">
        <v>0.07730074105879127</v>
      </c>
      <c r="AR23" s="4">
        <v>0.08243785060565105</v>
      </c>
      <c r="AS23" s="4">
        <v>0.08141888498215087</v>
      </c>
      <c r="AT23" s="4">
        <v>0.07255335041753555</v>
      </c>
      <c r="AU23" s="4">
        <v>0.07007920797121006</v>
      </c>
      <c r="AV23" s="4">
        <v>0.0713158210897256</v>
      </c>
      <c r="AW23" s="4">
        <v>0.0678269563851426</v>
      </c>
      <c r="AX23" s="4">
        <v>0.0724602055308975</v>
      </c>
      <c r="AY23" s="4">
        <v>0.06736529937714536</v>
      </c>
      <c r="AZ23" s="4">
        <v>0.07142054457839621</v>
      </c>
      <c r="BA23" s="4">
        <v>0.06555042726619349</v>
      </c>
      <c r="BB23" s="4">
        <v>0.05632591001943622</v>
      </c>
      <c r="BC23" s="4">
        <v>0.04253208087471615</v>
      </c>
      <c r="BD23" s="4">
        <v>0.03159457656063367</v>
      </c>
      <c r="BE23" s="4">
        <v>0.028512709818624013</v>
      </c>
      <c r="BF23" s="4">
        <v>0.04171885899799662</v>
      </c>
      <c r="BG23" s="4">
        <v>0.04818768556609823</v>
      </c>
      <c r="BH23" s="4">
        <v>0.05609601598171679</v>
      </c>
      <c r="BI23" s="4">
        <v>0.06143893096429932</v>
      </c>
      <c r="BJ23" s="4">
        <v>0.06219729254690287</v>
      </c>
      <c r="BK23" s="4">
        <v>0.061271703827707025</v>
      </c>
      <c r="BL23" s="4">
        <v>0.06567648575393041</v>
      </c>
      <c r="BM23" s="4">
        <v>0.06688665116554247</v>
      </c>
      <c r="BN23" s="4">
        <v>0.06757309919015293</v>
      </c>
      <c r="BO23" s="4">
        <v>0.06900516904556876</v>
      </c>
      <c r="BP23" s="4">
        <v>0.06983731913803737</v>
      </c>
      <c r="BQ23" s="4">
        <v>0.07592309087900397</v>
      </c>
      <c r="BR23" s="4">
        <v>0.0921790780305275</v>
      </c>
      <c r="BS23" s="4">
        <v>0.10400911087587729</v>
      </c>
      <c r="BT23" s="4">
        <v>0.09490229411820614</v>
      </c>
      <c r="BU23" s="4">
        <v>0.0834132708832532</v>
      </c>
      <c r="BV23" s="4">
        <v>0.07685127030904423</v>
      </c>
      <c r="BW23" s="4">
        <v>0.08286598536574924</v>
      </c>
      <c r="BX23" s="4">
        <v>0.08485471764729087</v>
      </c>
      <c r="BY23" s="4">
        <v>0.08654846758168121</v>
      </c>
      <c r="BZ23" s="4">
        <v>0.08986588140065671</v>
      </c>
      <c r="CA23" s="4">
        <v>0.09583981641534645</v>
      </c>
      <c r="CB23" s="4">
        <v>0.1077286040142446</v>
      </c>
      <c r="CC23" s="4">
        <v>0.11411309592359684</v>
      </c>
      <c r="CD23" s="4">
        <v>0.11202203852545145</v>
      </c>
      <c r="CE23" s="4">
        <v>0.10759479546687352</v>
      </c>
      <c r="CF23" s="4">
        <v>0.10348190522186153</v>
      </c>
      <c r="CG23" s="4">
        <v>0.09986829515272441</v>
      </c>
      <c r="CH23" s="4">
        <v>0.09853194688318807</v>
      </c>
      <c r="CI23" s="4">
        <v>0.10271916722491925</v>
      </c>
      <c r="CJ23" s="4">
        <v>0.10402250674062416</v>
      </c>
      <c r="CK23" s="4">
        <v>0.10374046871838169</v>
      </c>
      <c r="CL23" s="4">
        <v>0.10108215090678686</v>
      </c>
      <c r="CM23" s="4">
        <v>0.09896951692915411</v>
      </c>
      <c r="CN23" s="4">
        <v>0.11047955781928523</v>
      </c>
      <c r="CO23" s="4">
        <v>0.10423396043854273</v>
      </c>
      <c r="CP23" s="4">
        <v>0.10830354511263501</v>
      </c>
      <c r="CQ23" s="4">
        <v>0.1176411236447637</v>
      </c>
      <c r="CR23" s="4">
        <v>0.12705186576642952</v>
      </c>
      <c r="CS23" s="4">
        <v>0.121768114900101</v>
      </c>
      <c r="CT23" s="4">
        <v>0.11815358832863462</v>
      </c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</row>
    <row r="24" spans="1:182" ht="12">
      <c r="A24" s="1" t="s">
        <v>17</v>
      </c>
      <c r="B24" s="4">
        <v>0.705246337671918</v>
      </c>
      <c r="C24" s="4">
        <v>0.7222195473065138</v>
      </c>
      <c r="D24" s="4">
        <v>0.689175162027604</v>
      </c>
      <c r="E24" s="4">
        <v>0.6918476545501248</v>
      </c>
      <c r="F24" s="4">
        <v>0.6883487788924626</v>
      </c>
      <c r="G24" s="4">
        <v>0.7185658923023698</v>
      </c>
      <c r="H24" s="4">
        <v>0.7245104463879846</v>
      </c>
      <c r="I24" s="4">
        <v>0.7343055800418145</v>
      </c>
      <c r="J24" s="4">
        <v>0.7350922347049719</v>
      </c>
      <c r="K24" s="4">
        <v>0.7638010635073186</v>
      </c>
      <c r="L24" s="4">
        <v>0.7221253912983784</v>
      </c>
      <c r="M24" s="4">
        <v>0.7390953527546802</v>
      </c>
      <c r="N24" s="4">
        <v>0.7297250572126978</v>
      </c>
      <c r="O24" s="4">
        <v>0.7191325458367326</v>
      </c>
      <c r="P24" s="4">
        <v>0.712759741363657</v>
      </c>
      <c r="Q24" s="4">
        <v>0.7190529785422883</v>
      </c>
      <c r="R24" s="4">
        <v>0.7169336934891133</v>
      </c>
      <c r="S24" s="4">
        <v>0.7029560173213916</v>
      </c>
      <c r="T24" s="4">
        <v>0.7363505480261306</v>
      </c>
      <c r="U24" s="4">
        <v>0.7462182374122135</v>
      </c>
      <c r="V24" s="4">
        <v>0.7380698801362009</v>
      </c>
      <c r="W24" s="4">
        <v>0.7343850283899153</v>
      </c>
      <c r="X24" s="4">
        <v>0.7427167293970511</v>
      </c>
      <c r="Y24" s="4">
        <v>0.7418956741576883</v>
      </c>
      <c r="Z24" s="4">
        <v>0.7528439691043413</v>
      </c>
      <c r="AA24" s="4">
        <v>0.7687108328889759</v>
      </c>
      <c r="AB24" s="4">
        <v>0.7339296433515171</v>
      </c>
      <c r="AC24" s="4">
        <v>0.7054843768931395</v>
      </c>
      <c r="AD24" s="4">
        <v>0.721922156195453</v>
      </c>
      <c r="AE24" s="4">
        <v>0.7392658465603369</v>
      </c>
      <c r="AF24" s="4">
        <v>0.7693342781944875</v>
      </c>
      <c r="AG24" s="4">
        <v>0.7861096166884597</v>
      </c>
      <c r="AH24" s="4">
        <v>0.8186310728235411</v>
      </c>
      <c r="AI24" s="4">
        <v>0.8287865097569406</v>
      </c>
      <c r="AJ24" s="4">
        <v>0.7968110148178136</v>
      </c>
      <c r="AK24" s="4">
        <v>0.8132082060803337</v>
      </c>
      <c r="AL24" s="4">
        <v>0.8141583595349344</v>
      </c>
      <c r="AM24" s="4">
        <v>0.8223935669278242</v>
      </c>
      <c r="AN24" s="4">
        <v>0.8149183683993263</v>
      </c>
      <c r="AO24" s="4">
        <v>0.8138078627928282</v>
      </c>
      <c r="AP24" s="4">
        <v>0.8374991570144338</v>
      </c>
      <c r="AQ24" s="4">
        <v>0.7926581952279932</v>
      </c>
      <c r="AR24" s="4">
        <v>0.816580250894627</v>
      </c>
      <c r="AS24" s="4">
        <v>0.8091968058738523</v>
      </c>
      <c r="AT24" s="4">
        <v>0.7895636152066414</v>
      </c>
      <c r="AU24" s="4">
        <v>0.8112177524532118</v>
      </c>
      <c r="AV24" s="4">
        <v>0.7816482852216846</v>
      </c>
      <c r="AW24" s="4">
        <v>0.8019759397947454</v>
      </c>
      <c r="AX24" s="4">
        <v>0.8061239648083979</v>
      </c>
      <c r="AY24" s="4">
        <v>0.7775963495698117</v>
      </c>
      <c r="AZ24" s="4">
        <v>0.7525761675571394</v>
      </c>
      <c r="BA24" s="4">
        <v>0.7401775421697403</v>
      </c>
      <c r="BB24" s="4">
        <v>0.7189874303305644</v>
      </c>
      <c r="BC24" s="4">
        <v>0.7274592488205927</v>
      </c>
      <c r="BD24" s="4">
        <v>0.7062101254764072</v>
      </c>
      <c r="BE24" s="4">
        <v>0.7114586675720478</v>
      </c>
      <c r="BF24" s="4">
        <v>0.7415051473033738</v>
      </c>
      <c r="BG24" s="4">
        <v>0.775943288189369</v>
      </c>
      <c r="BH24" s="4">
        <v>0.8011735119470353</v>
      </c>
      <c r="BI24" s="4">
        <v>0.7863090235952856</v>
      </c>
      <c r="BJ24" s="4">
        <v>0.7833198457215377</v>
      </c>
      <c r="BK24" s="4">
        <v>0.7897362201460433</v>
      </c>
      <c r="BL24" s="4">
        <v>0.790816887994149</v>
      </c>
      <c r="BM24" s="4">
        <v>0.7857181890991114</v>
      </c>
      <c r="BN24" s="4">
        <v>0.7627587447739864</v>
      </c>
      <c r="BO24" s="4">
        <v>0.8007702172520222</v>
      </c>
      <c r="BP24" s="4">
        <v>0.7718355866269294</v>
      </c>
      <c r="BQ24" s="4">
        <v>0.7514941728004082</v>
      </c>
      <c r="BR24" s="4">
        <v>0.7588542909724362</v>
      </c>
      <c r="BS24" s="4">
        <v>0.7734251184488267</v>
      </c>
      <c r="BT24" s="4">
        <v>0.7687723581832084</v>
      </c>
      <c r="BU24" s="4">
        <v>0.7708782002745643</v>
      </c>
      <c r="BV24" s="4">
        <v>0.8008083002995166</v>
      </c>
      <c r="BW24" s="4">
        <v>0.7607689903254714</v>
      </c>
      <c r="BX24" s="4">
        <v>0.7580680683574095</v>
      </c>
      <c r="BY24" s="4">
        <v>0.7970513945379242</v>
      </c>
      <c r="BZ24" s="4">
        <v>0.7543942286590215</v>
      </c>
      <c r="CA24" s="4">
        <v>0.7903795137258485</v>
      </c>
      <c r="CB24" s="4">
        <v>0.7755176092015496</v>
      </c>
      <c r="CC24" s="4">
        <v>0.73839250151052</v>
      </c>
      <c r="CD24" s="4">
        <v>0.7566758367968336</v>
      </c>
      <c r="CE24" s="4">
        <v>0.7261048092633988</v>
      </c>
      <c r="CF24" s="4">
        <v>0.7250631799657687</v>
      </c>
      <c r="CG24" s="4">
        <v>0.732215241620704</v>
      </c>
      <c r="CH24" s="4">
        <v>0.7573767059566292</v>
      </c>
      <c r="CI24" s="4">
        <v>0.749081282032171</v>
      </c>
      <c r="CJ24" s="4">
        <v>0.7216251302629064</v>
      </c>
      <c r="CK24" s="4">
        <v>0.7333436889700382</v>
      </c>
      <c r="CL24" s="4">
        <v>0.7677901221749902</v>
      </c>
      <c r="CM24" s="4">
        <v>0.7495436606990581</v>
      </c>
      <c r="CN24" s="4">
        <v>0.7562093268501923</v>
      </c>
      <c r="CO24" s="4">
        <v>0.762620347282661</v>
      </c>
      <c r="CP24" s="4">
        <v>0.6989424083037977</v>
      </c>
      <c r="CQ24" s="4">
        <v>0.6880458122686448</v>
      </c>
      <c r="CR24" s="4">
        <v>0.6727218890914777</v>
      </c>
      <c r="CS24" s="4">
        <v>0.641159623755464</v>
      </c>
      <c r="CT24" s="4">
        <v>0.6442619766443992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</row>
    <row r="25" spans="1:182" ht="12">
      <c r="A25" s="1" t="s">
        <v>21</v>
      </c>
      <c r="B25" s="7" t="s">
        <v>37</v>
      </c>
      <c r="C25" s="7" t="s">
        <v>37</v>
      </c>
      <c r="D25" s="7" t="s">
        <v>37</v>
      </c>
      <c r="E25" s="7" t="s">
        <v>37</v>
      </c>
      <c r="F25" s="7" t="s">
        <v>37</v>
      </c>
      <c r="G25" s="7" t="s">
        <v>37</v>
      </c>
      <c r="H25" s="7" t="s">
        <v>37</v>
      </c>
      <c r="I25" s="7" t="s">
        <v>37</v>
      </c>
      <c r="J25" s="7" t="s">
        <v>37</v>
      </c>
      <c r="K25" s="7" t="s">
        <v>37</v>
      </c>
      <c r="L25" s="7" t="s">
        <v>37</v>
      </c>
      <c r="M25" s="7" t="s">
        <v>37</v>
      </c>
      <c r="N25" s="7" t="s">
        <v>37</v>
      </c>
      <c r="O25" s="7" t="s">
        <v>37</v>
      </c>
      <c r="P25" s="7" t="s">
        <v>37</v>
      </c>
      <c r="Q25" s="7" t="s">
        <v>37</v>
      </c>
      <c r="R25" s="7" t="s">
        <v>37</v>
      </c>
      <c r="S25" s="7" t="s">
        <v>37</v>
      </c>
      <c r="T25" s="7" t="s">
        <v>37</v>
      </c>
      <c r="U25" s="7" t="s">
        <v>37</v>
      </c>
      <c r="V25" s="7" t="s">
        <v>37</v>
      </c>
      <c r="W25" s="7" t="s">
        <v>37</v>
      </c>
      <c r="X25" s="7" t="s">
        <v>37</v>
      </c>
      <c r="Y25" s="7" t="s">
        <v>37</v>
      </c>
      <c r="Z25" s="7" t="s">
        <v>37</v>
      </c>
      <c r="AA25" s="7" t="s">
        <v>37</v>
      </c>
      <c r="AB25" s="7" t="s">
        <v>37</v>
      </c>
      <c r="AC25" s="7" t="s">
        <v>37</v>
      </c>
      <c r="AD25" s="7" t="s">
        <v>37</v>
      </c>
      <c r="AE25" s="7" t="s">
        <v>37</v>
      </c>
      <c r="AF25" s="7" t="s">
        <v>37</v>
      </c>
      <c r="AG25" s="7" t="s">
        <v>37</v>
      </c>
      <c r="AH25" s="7" t="s">
        <v>37</v>
      </c>
      <c r="AI25" s="7" t="s">
        <v>37</v>
      </c>
      <c r="AJ25" s="7" t="s">
        <v>37</v>
      </c>
      <c r="AK25" s="7" t="s">
        <v>37</v>
      </c>
      <c r="AL25" s="7" t="s">
        <v>37</v>
      </c>
      <c r="AM25" s="7" t="s">
        <v>37</v>
      </c>
      <c r="AN25" s="7" t="s">
        <v>37</v>
      </c>
      <c r="AO25" s="7" t="s">
        <v>37</v>
      </c>
      <c r="AP25" s="7" t="s">
        <v>37</v>
      </c>
      <c r="AQ25" s="7" t="s">
        <v>37</v>
      </c>
      <c r="AR25" s="7" t="s">
        <v>37</v>
      </c>
      <c r="AS25" s="7" t="s">
        <v>37</v>
      </c>
      <c r="AT25" s="7" t="s">
        <v>37</v>
      </c>
      <c r="AU25" s="7" t="s">
        <v>37</v>
      </c>
      <c r="AV25" s="7" t="s">
        <v>37</v>
      </c>
      <c r="AW25" s="7" t="s">
        <v>37</v>
      </c>
      <c r="AX25" s="7">
        <v>0.006829131110620374</v>
      </c>
      <c r="AY25" s="7">
        <v>0.014639341979407939</v>
      </c>
      <c r="AZ25" s="7">
        <v>0.017399925627183486</v>
      </c>
      <c r="BA25" s="7">
        <v>0.007923331441723474</v>
      </c>
      <c r="BB25" s="7" t="s">
        <v>37</v>
      </c>
      <c r="BC25" s="7" t="s">
        <v>37</v>
      </c>
      <c r="BD25" s="7" t="s">
        <v>37</v>
      </c>
      <c r="BE25" s="7" t="s">
        <v>37</v>
      </c>
      <c r="BF25" s="7" t="s">
        <v>37</v>
      </c>
      <c r="BG25" s="7" t="s">
        <v>37</v>
      </c>
      <c r="BH25" s="7" t="s">
        <v>37</v>
      </c>
      <c r="BI25" s="7" t="s">
        <v>37</v>
      </c>
      <c r="BJ25" s="7" t="s">
        <v>37</v>
      </c>
      <c r="BK25" s="7" t="s">
        <v>37</v>
      </c>
      <c r="BL25" s="7" t="s">
        <v>37</v>
      </c>
      <c r="BM25" s="7" t="s">
        <v>37</v>
      </c>
      <c r="BN25" s="7" t="s">
        <v>37</v>
      </c>
      <c r="BO25" s="7" t="s">
        <v>37</v>
      </c>
      <c r="BP25" s="7" t="s">
        <v>37</v>
      </c>
      <c r="BQ25" s="7" t="s">
        <v>37</v>
      </c>
      <c r="BR25" s="7" t="s">
        <v>37</v>
      </c>
      <c r="BS25" s="7" t="s">
        <v>37</v>
      </c>
      <c r="BT25" s="7" t="s">
        <v>37</v>
      </c>
      <c r="BU25" s="7" t="s">
        <v>37</v>
      </c>
      <c r="BV25" s="7" t="s">
        <v>37</v>
      </c>
      <c r="BW25" s="7" t="s">
        <v>37</v>
      </c>
      <c r="BX25" s="7" t="s">
        <v>37</v>
      </c>
      <c r="BY25" s="7" t="s">
        <v>37</v>
      </c>
      <c r="BZ25" s="7" t="s">
        <v>37</v>
      </c>
      <c r="CA25" s="7" t="s">
        <v>37</v>
      </c>
      <c r="CB25" s="7" t="s">
        <v>37</v>
      </c>
      <c r="CC25" s="7" t="s">
        <v>37</v>
      </c>
      <c r="CD25" s="7" t="s">
        <v>37</v>
      </c>
      <c r="CE25" s="7" t="s">
        <v>37</v>
      </c>
      <c r="CF25" s="7" t="s">
        <v>37</v>
      </c>
      <c r="CG25" s="7" t="s">
        <v>37</v>
      </c>
      <c r="CH25" s="7" t="s">
        <v>37</v>
      </c>
      <c r="CI25" s="7" t="s">
        <v>37</v>
      </c>
      <c r="CJ25" s="7" t="s">
        <v>37</v>
      </c>
      <c r="CK25" s="7" t="s">
        <v>37</v>
      </c>
      <c r="CL25" s="7" t="s">
        <v>37</v>
      </c>
      <c r="CM25" s="7" t="s">
        <v>37</v>
      </c>
      <c r="CN25" s="7" t="s">
        <v>37</v>
      </c>
      <c r="CO25" s="7" t="s">
        <v>37</v>
      </c>
      <c r="CP25" s="7" t="s">
        <v>37</v>
      </c>
      <c r="CQ25" s="7" t="s">
        <v>37</v>
      </c>
      <c r="CR25" s="7" t="s">
        <v>37</v>
      </c>
      <c r="CS25" s="7" t="s">
        <v>37</v>
      </c>
      <c r="CT25" s="7" t="s">
        <v>37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</row>
    <row r="26" spans="1:182" ht="12">
      <c r="A26" s="1" t="s">
        <v>36</v>
      </c>
      <c r="B26" s="7">
        <v>0.18188560063051024</v>
      </c>
      <c r="C26" s="7" t="s">
        <v>37</v>
      </c>
      <c r="D26" s="7">
        <v>0.03374857143512961</v>
      </c>
      <c r="E26" s="7">
        <v>0.08670152383011913</v>
      </c>
      <c r="F26" s="7">
        <v>0.15178823848386525</v>
      </c>
      <c r="G26" s="7">
        <v>0.14074743189925126</v>
      </c>
      <c r="H26" s="7">
        <v>0.1474860944231954</v>
      </c>
      <c r="I26" s="7">
        <v>0.15958573277153873</v>
      </c>
      <c r="J26" s="7" t="s">
        <v>37</v>
      </c>
      <c r="K26" s="7">
        <v>0.16584863467390343</v>
      </c>
      <c r="L26" s="7">
        <v>0.017886926318338284</v>
      </c>
      <c r="M26" s="7">
        <v>0.017796341649616985</v>
      </c>
      <c r="N26" s="7">
        <v>0.07737442245877905</v>
      </c>
      <c r="O26" s="7">
        <v>0.05382987100166991</v>
      </c>
      <c r="P26" s="7">
        <v>0.09528639412578523</v>
      </c>
      <c r="Q26" s="7">
        <v>0.137081376110985</v>
      </c>
      <c r="R26" s="7">
        <v>0.07765004536741768</v>
      </c>
      <c r="S26" s="7">
        <v>0.11354328091047167</v>
      </c>
      <c r="T26" s="7">
        <v>0.20899693545458264</v>
      </c>
      <c r="U26" s="7">
        <v>0.05408219910422184</v>
      </c>
      <c r="V26" s="7">
        <v>0.1556597085917102</v>
      </c>
      <c r="W26" s="7">
        <v>0.15662751539818323</v>
      </c>
      <c r="X26" s="7">
        <v>0.16932398701548917</v>
      </c>
      <c r="Y26" s="7">
        <v>0.05431768975546746</v>
      </c>
      <c r="Z26" s="7">
        <v>0.14440929362032492</v>
      </c>
      <c r="AA26" s="7">
        <v>0.06645390437807462</v>
      </c>
      <c r="AB26" s="7">
        <v>0.12008931709614636</v>
      </c>
      <c r="AC26" s="7" t="s">
        <v>37</v>
      </c>
      <c r="AD26" s="7">
        <v>0.14401210176316098</v>
      </c>
      <c r="AE26" s="7">
        <v>0.042043944819605696</v>
      </c>
      <c r="AF26" s="7">
        <v>0.06614939764860905</v>
      </c>
      <c r="AG26" s="7">
        <v>0.024111869129747176</v>
      </c>
      <c r="AH26" s="7">
        <v>0.12016263917653923</v>
      </c>
      <c r="AI26" s="7">
        <v>0.2102875807632169</v>
      </c>
      <c r="AJ26" s="7">
        <v>0.12626345410222517</v>
      </c>
      <c r="AK26" s="7">
        <v>0.030136061423820668</v>
      </c>
      <c r="AL26" s="7">
        <v>0.17948513969561733</v>
      </c>
      <c r="AM26" s="7">
        <v>0.1024019246665633</v>
      </c>
      <c r="AN26" s="7">
        <v>0.024088643498648275</v>
      </c>
      <c r="AO26" s="7">
        <v>0.16311315063022616</v>
      </c>
      <c r="AP26" s="7">
        <v>0.12117696709315041</v>
      </c>
      <c r="AQ26" s="7">
        <v>0.16350663168799393</v>
      </c>
      <c r="AR26" s="7">
        <v>0.10895792134191619</v>
      </c>
      <c r="AS26" s="7">
        <v>0.12123519794425454</v>
      </c>
      <c r="AT26" s="7">
        <v>0.13248708319999142</v>
      </c>
      <c r="AU26" s="7" t="s">
        <v>37</v>
      </c>
      <c r="AV26" s="7">
        <v>0.12679271678671186</v>
      </c>
      <c r="AW26" s="7">
        <v>0.06040056815839338</v>
      </c>
      <c r="AX26" s="7">
        <v>0.07953450479111014</v>
      </c>
      <c r="AY26" s="7">
        <v>0.024682390312188614</v>
      </c>
      <c r="AZ26" s="7">
        <v>0.04885822321174153</v>
      </c>
      <c r="BA26" s="7">
        <v>0.10533255295146192</v>
      </c>
      <c r="BB26" s="7">
        <v>0.05179823139313789</v>
      </c>
      <c r="BC26" s="7">
        <v>0.152038411091996</v>
      </c>
      <c r="BD26" s="7" t="s">
        <v>37</v>
      </c>
      <c r="BE26" s="7" t="s">
        <v>37</v>
      </c>
      <c r="BF26" s="7">
        <v>0.02427489912509245</v>
      </c>
      <c r="BG26" s="7">
        <v>0.1399366454099681</v>
      </c>
      <c r="BH26" s="7" t="s">
        <v>37</v>
      </c>
      <c r="BI26" s="7">
        <v>0.1272841598916813</v>
      </c>
      <c r="BJ26" s="7">
        <v>0.12137963313244565</v>
      </c>
      <c r="BK26" s="7">
        <v>0.04272457558053335</v>
      </c>
      <c r="BL26" s="7">
        <v>0.07841337545317573</v>
      </c>
      <c r="BM26" s="7">
        <v>0.07910918373717432</v>
      </c>
      <c r="BN26" s="7">
        <v>0.19407829649054845</v>
      </c>
      <c r="BO26" s="7">
        <v>0.18183292844741897</v>
      </c>
      <c r="BP26" s="7">
        <v>0.12196412891839722</v>
      </c>
      <c r="BQ26" s="7" t="s">
        <v>37</v>
      </c>
      <c r="BR26" s="7" t="s">
        <v>37</v>
      </c>
      <c r="BS26" s="7">
        <v>0.018311876464015504</v>
      </c>
      <c r="BT26" s="7" t="s">
        <v>37</v>
      </c>
      <c r="BU26" s="7">
        <v>0.030736237846695106</v>
      </c>
      <c r="BV26" s="7">
        <v>0.13978795349199222</v>
      </c>
      <c r="BW26" s="7">
        <v>0.18204596899592776</v>
      </c>
      <c r="BX26" s="7">
        <v>0.12154082716372766</v>
      </c>
      <c r="BY26" s="7" t="s">
        <v>37</v>
      </c>
      <c r="BZ26" s="7">
        <v>0.02438679545858889</v>
      </c>
      <c r="CA26" s="7">
        <v>0.10983053126283032</v>
      </c>
      <c r="CB26" s="7">
        <v>0.18375253319169946</v>
      </c>
      <c r="CC26" s="7">
        <v>0.08586172428920245</v>
      </c>
      <c r="CD26" s="7">
        <v>0.024606574582863434</v>
      </c>
      <c r="CE26" s="7">
        <v>0.06726564740196035</v>
      </c>
      <c r="CF26" s="7">
        <v>0.1902291985799147</v>
      </c>
      <c r="CG26" s="7" t="s">
        <v>37</v>
      </c>
      <c r="CH26" s="7">
        <v>0.07354865725774805</v>
      </c>
      <c r="CI26" s="7">
        <v>0.10432380536385635</v>
      </c>
      <c r="CJ26" s="7">
        <v>0.3057362528008656</v>
      </c>
      <c r="CK26" s="7">
        <v>0.09170880306754287</v>
      </c>
      <c r="CL26" s="7">
        <v>0.06750685159722918</v>
      </c>
      <c r="CM26" s="7">
        <v>0.09217511491085778</v>
      </c>
      <c r="CN26" s="7">
        <v>0.07941858987107793</v>
      </c>
      <c r="CO26" s="7">
        <v>0.0978833299078585</v>
      </c>
      <c r="CP26" s="7">
        <v>0.10998796070631482</v>
      </c>
      <c r="CQ26" s="7">
        <v>0.1535464983837622</v>
      </c>
      <c r="CR26" s="7">
        <v>0.07985289236891246</v>
      </c>
      <c r="CS26" s="7">
        <v>0.2126378877094787</v>
      </c>
      <c r="CT26" s="7">
        <v>0.08054868537624232</v>
      </c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</row>
    <row r="27" spans="99:182" ht="12"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</row>
    <row r="28" spans="1:182" ht="12">
      <c r="A28" s="6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</row>
    <row r="29" spans="2:182" ht="1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</row>
    <row r="30" spans="1:182" ht="12">
      <c r="A30" s="6" t="s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</row>
    <row r="31" spans="1:182" ht="12">
      <c r="A31" s="1" t="s">
        <v>17</v>
      </c>
      <c r="B31" s="4">
        <f>B24</f>
        <v>0.705246337671918</v>
      </c>
      <c r="C31" s="4">
        <f aca="true" t="shared" si="0" ref="C31:BN31">C24</f>
        <v>0.7222195473065138</v>
      </c>
      <c r="D31" s="4">
        <f t="shared" si="0"/>
        <v>0.689175162027604</v>
      </c>
      <c r="E31" s="4">
        <f t="shared" si="0"/>
        <v>0.6918476545501248</v>
      </c>
      <c r="F31" s="4">
        <f t="shared" si="0"/>
        <v>0.6883487788924626</v>
      </c>
      <c r="G31" s="4">
        <f t="shared" si="0"/>
        <v>0.7185658923023698</v>
      </c>
      <c r="H31" s="4">
        <f t="shared" si="0"/>
        <v>0.7245104463879846</v>
      </c>
      <c r="I31" s="4">
        <f t="shared" si="0"/>
        <v>0.7343055800418145</v>
      </c>
      <c r="J31" s="4">
        <f t="shared" si="0"/>
        <v>0.7350922347049719</v>
      </c>
      <c r="K31" s="4">
        <f t="shared" si="0"/>
        <v>0.7638010635073186</v>
      </c>
      <c r="L31" s="4">
        <f t="shared" si="0"/>
        <v>0.7221253912983784</v>
      </c>
      <c r="M31" s="4">
        <f t="shared" si="0"/>
        <v>0.7390953527546802</v>
      </c>
      <c r="N31" s="4">
        <f t="shared" si="0"/>
        <v>0.7297250572126978</v>
      </c>
      <c r="O31" s="4">
        <f t="shared" si="0"/>
        <v>0.7191325458367326</v>
      </c>
      <c r="P31" s="4">
        <f t="shared" si="0"/>
        <v>0.712759741363657</v>
      </c>
      <c r="Q31" s="4">
        <f t="shared" si="0"/>
        <v>0.7190529785422883</v>
      </c>
      <c r="R31" s="4">
        <f t="shared" si="0"/>
        <v>0.7169336934891133</v>
      </c>
      <c r="S31" s="4">
        <f t="shared" si="0"/>
        <v>0.7029560173213916</v>
      </c>
      <c r="T31" s="4">
        <f t="shared" si="0"/>
        <v>0.7363505480261306</v>
      </c>
      <c r="U31" s="4">
        <f t="shared" si="0"/>
        <v>0.7462182374122135</v>
      </c>
      <c r="V31" s="4">
        <f t="shared" si="0"/>
        <v>0.7380698801362009</v>
      </c>
      <c r="W31" s="4">
        <f t="shared" si="0"/>
        <v>0.7343850283899153</v>
      </c>
      <c r="X31" s="4">
        <f t="shared" si="0"/>
        <v>0.7427167293970511</v>
      </c>
      <c r="Y31" s="4">
        <f t="shared" si="0"/>
        <v>0.7418956741576883</v>
      </c>
      <c r="Z31" s="4">
        <f t="shared" si="0"/>
        <v>0.7528439691043413</v>
      </c>
      <c r="AA31" s="4">
        <f t="shared" si="0"/>
        <v>0.7687108328889759</v>
      </c>
      <c r="AB31" s="4">
        <f t="shared" si="0"/>
        <v>0.7339296433515171</v>
      </c>
      <c r="AC31" s="4">
        <f t="shared" si="0"/>
        <v>0.7054843768931395</v>
      </c>
      <c r="AD31" s="4">
        <f t="shared" si="0"/>
        <v>0.721922156195453</v>
      </c>
      <c r="AE31" s="4">
        <f t="shared" si="0"/>
        <v>0.7392658465603369</v>
      </c>
      <c r="AF31" s="4">
        <f t="shared" si="0"/>
        <v>0.7693342781944875</v>
      </c>
      <c r="AG31" s="4">
        <f t="shared" si="0"/>
        <v>0.7861096166884597</v>
      </c>
      <c r="AH31" s="4">
        <f t="shared" si="0"/>
        <v>0.8186310728235411</v>
      </c>
      <c r="AI31" s="4">
        <f t="shared" si="0"/>
        <v>0.8287865097569406</v>
      </c>
      <c r="AJ31" s="4">
        <f t="shared" si="0"/>
        <v>0.7968110148178136</v>
      </c>
      <c r="AK31" s="4">
        <f t="shared" si="0"/>
        <v>0.8132082060803337</v>
      </c>
      <c r="AL31" s="4">
        <f t="shared" si="0"/>
        <v>0.8141583595349344</v>
      </c>
      <c r="AM31" s="4">
        <f t="shared" si="0"/>
        <v>0.8223935669278242</v>
      </c>
      <c r="AN31" s="4">
        <f t="shared" si="0"/>
        <v>0.8149183683993263</v>
      </c>
      <c r="AO31" s="4">
        <f t="shared" si="0"/>
        <v>0.8138078627928282</v>
      </c>
      <c r="AP31" s="4">
        <f t="shared" si="0"/>
        <v>0.8374991570144338</v>
      </c>
      <c r="AQ31" s="4">
        <f t="shared" si="0"/>
        <v>0.7926581952279932</v>
      </c>
      <c r="AR31" s="4">
        <f t="shared" si="0"/>
        <v>0.816580250894627</v>
      </c>
      <c r="AS31" s="4">
        <f t="shared" si="0"/>
        <v>0.8091968058738523</v>
      </c>
      <c r="AT31" s="4">
        <f t="shared" si="0"/>
        <v>0.7895636152066414</v>
      </c>
      <c r="AU31" s="4">
        <f t="shared" si="0"/>
        <v>0.8112177524532118</v>
      </c>
      <c r="AV31" s="4">
        <f t="shared" si="0"/>
        <v>0.7816482852216846</v>
      </c>
      <c r="AW31" s="4">
        <f t="shared" si="0"/>
        <v>0.8019759397947454</v>
      </c>
      <c r="AX31" s="4">
        <f t="shared" si="0"/>
        <v>0.8061239648083979</v>
      </c>
      <c r="AY31" s="4">
        <f t="shared" si="0"/>
        <v>0.7775963495698117</v>
      </c>
      <c r="AZ31" s="4">
        <f t="shared" si="0"/>
        <v>0.7525761675571394</v>
      </c>
      <c r="BA31" s="4">
        <f t="shared" si="0"/>
        <v>0.7401775421697403</v>
      </c>
      <c r="BB31" s="4">
        <f t="shared" si="0"/>
        <v>0.7189874303305644</v>
      </c>
      <c r="BC31" s="4">
        <f t="shared" si="0"/>
        <v>0.7274592488205927</v>
      </c>
      <c r="BD31" s="4">
        <f t="shared" si="0"/>
        <v>0.7062101254764072</v>
      </c>
      <c r="BE31" s="4">
        <f t="shared" si="0"/>
        <v>0.7114586675720478</v>
      </c>
      <c r="BF31" s="4">
        <f t="shared" si="0"/>
        <v>0.7415051473033738</v>
      </c>
      <c r="BG31" s="4">
        <f t="shared" si="0"/>
        <v>0.775943288189369</v>
      </c>
      <c r="BH31" s="4">
        <f t="shared" si="0"/>
        <v>0.8011735119470353</v>
      </c>
      <c r="BI31" s="4">
        <f t="shared" si="0"/>
        <v>0.7863090235952856</v>
      </c>
      <c r="BJ31" s="4">
        <f t="shared" si="0"/>
        <v>0.7833198457215377</v>
      </c>
      <c r="BK31" s="4">
        <f t="shared" si="0"/>
        <v>0.7897362201460433</v>
      </c>
      <c r="BL31" s="4">
        <f t="shared" si="0"/>
        <v>0.790816887994149</v>
      </c>
      <c r="BM31" s="4">
        <f t="shared" si="0"/>
        <v>0.7857181890991114</v>
      </c>
      <c r="BN31" s="4">
        <f t="shared" si="0"/>
        <v>0.7627587447739864</v>
      </c>
      <c r="BO31" s="4">
        <f aca="true" t="shared" si="1" ref="BO31:CT31">BO24</f>
        <v>0.8007702172520222</v>
      </c>
      <c r="BP31" s="4">
        <f t="shared" si="1"/>
        <v>0.7718355866269294</v>
      </c>
      <c r="BQ31" s="4">
        <f t="shared" si="1"/>
        <v>0.7514941728004082</v>
      </c>
      <c r="BR31" s="4">
        <f t="shared" si="1"/>
        <v>0.7588542909724362</v>
      </c>
      <c r="BS31" s="4">
        <f t="shared" si="1"/>
        <v>0.7734251184488267</v>
      </c>
      <c r="BT31" s="4">
        <f t="shared" si="1"/>
        <v>0.7687723581832084</v>
      </c>
      <c r="BU31" s="4">
        <f t="shared" si="1"/>
        <v>0.7708782002745643</v>
      </c>
      <c r="BV31" s="4">
        <f t="shared" si="1"/>
        <v>0.8008083002995166</v>
      </c>
      <c r="BW31" s="4">
        <f t="shared" si="1"/>
        <v>0.7607689903254714</v>
      </c>
      <c r="BX31" s="4">
        <f t="shared" si="1"/>
        <v>0.7580680683574095</v>
      </c>
      <c r="BY31" s="4">
        <f t="shared" si="1"/>
        <v>0.7970513945379242</v>
      </c>
      <c r="BZ31" s="4">
        <f t="shared" si="1"/>
        <v>0.7543942286590215</v>
      </c>
      <c r="CA31" s="4">
        <f t="shared" si="1"/>
        <v>0.7903795137258485</v>
      </c>
      <c r="CB31" s="4">
        <f t="shared" si="1"/>
        <v>0.7755176092015496</v>
      </c>
      <c r="CC31" s="4">
        <f t="shared" si="1"/>
        <v>0.73839250151052</v>
      </c>
      <c r="CD31" s="4">
        <f t="shared" si="1"/>
        <v>0.7566758367968336</v>
      </c>
      <c r="CE31" s="4">
        <f t="shared" si="1"/>
        <v>0.7261048092633988</v>
      </c>
      <c r="CF31" s="4">
        <f t="shared" si="1"/>
        <v>0.7250631799657687</v>
      </c>
      <c r="CG31" s="4">
        <f t="shared" si="1"/>
        <v>0.732215241620704</v>
      </c>
      <c r="CH31" s="4">
        <f t="shared" si="1"/>
        <v>0.7573767059566292</v>
      </c>
      <c r="CI31" s="4">
        <f t="shared" si="1"/>
        <v>0.749081282032171</v>
      </c>
      <c r="CJ31" s="4">
        <f t="shared" si="1"/>
        <v>0.7216251302629064</v>
      </c>
      <c r="CK31" s="4">
        <f t="shared" si="1"/>
        <v>0.7333436889700382</v>
      </c>
      <c r="CL31" s="4">
        <f t="shared" si="1"/>
        <v>0.7677901221749902</v>
      </c>
      <c r="CM31" s="4">
        <f t="shared" si="1"/>
        <v>0.7495436606990581</v>
      </c>
      <c r="CN31" s="4">
        <f t="shared" si="1"/>
        <v>0.7562093268501923</v>
      </c>
      <c r="CO31" s="4">
        <f t="shared" si="1"/>
        <v>0.762620347282661</v>
      </c>
      <c r="CP31" s="4">
        <f t="shared" si="1"/>
        <v>0.6989424083037977</v>
      </c>
      <c r="CQ31" s="4">
        <f t="shared" si="1"/>
        <v>0.6880458122686448</v>
      </c>
      <c r="CR31" s="4">
        <f t="shared" si="1"/>
        <v>0.6727218890914777</v>
      </c>
      <c r="CS31" s="4">
        <f t="shared" si="1"/>
        <v>0.641159623755464</v>
      </c>
      <c r="CT31" s="4">
        <f t="shared" si="1"/>
        <v>0.6442619766443992</v>
      </c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</row>
    <row r="32" spans="1:182" ht="12">
      <c r="A32" s="1" t="s">
        <v>16</v>
      </c>
      <c r="B32" s="4">
        <f>B23</f>
        <v>0.05827745038993914</v>
      </c>
      <c r="C32" s="4">
        <f aca="true" t="shared" si="2" ref="C32:BN32">C23</f>
        <v>0.09049275028048012</v>
      </c>
      <c r="D32" s="4">
        <f t="shared" si="2"/>
        <v>0.11320899944240237</v>
      </c>
      <c r="E32" s="4">
        <f t="shared" si="2"/>
        <v>0.10617599138587927</v>
      </c>
      <c r="F32" s="4">
        <f t="shared" si="2"/>
        <v>0.10414605053672137</v>
      </c>
      <c r="G32" s="4">
        <f t="shared" si="2"/>
        <v>0.10068326558050356</v>
      </c>
      <c r="H32" s="4">
        <f t="shared" si="2"/>
        <v>0.10571791978115767</v>
      </c>
      <c r="I32" s="4">
        <f t="shared" si="2"/>
        <v>0.09457070239609257</v>
      </c>
      <c r="J32" s="4">
        <f t="shared" si="2"/>
        <v>0.09337570405170081</v>
      </c>
      <c r="K32" s="4">
        <f t="shared" si="2"/>
        <v>0.090808767582111</v>
      </c>
      <c r="L32" s="4">
        <f t="shared" si="2"/>
        <v>0.09297787854697913</v>
      </c>
      <c r="M32" s="4">
        <f t="shared" si="2"/>
        <v>0.09092595768581052</v>
      </c>
      <c r="N32" s="4">
        <f t="shared" si="2"/>
        <v>0.09113585937106133</v>
      </c>
      <c r="O32" s="4">
        <f t="shared" si="2"/>
        <v>0.09183467058924112</v>
      </c>
      <c r="P32" s="4">
        <f t="shared" si="2"/>
        <v>0.0873230255217099</v>
      </c>
      <c r="Q32" s="4">
        <f t="shared" si="2"/>
        <v>0.09624416853105061</v>
      </c>
      <c r="R32" s="4">
        <f t="shared" si="2"/>
        <v>0.10163217355125305</v>
      </c>
      <c r="S32" s="4">
        <f t="shared" si="2"/>
        <v>0.10807449377745215</v>
      </c>
      <c r="T32" s="4">
        <f t="shared" si="2"/>
        <v>0.1088452934193173</v>
      </c>
      <c r="U32" s="4">
        <f t="shared" si="2"/>
        <v>0.10795221802939284</v>
      </c>
      <c r="V32" s="4">
        <f t="shared" si="2"/>
        <v>0.10710426479186794</v>
      </c>
      <c r="W32" s="4">
        <f t="shared" si="2"/>
        <v>0.11629721629195618</v>
      </c>
      <c r="X32" s="4">
        <f t="shared" si="2"/>
        <v>0.11007338398254436</v>
      </c>
      <c r="Y32" s="4">
        <f t="shared" si="2"/>
        <v>0.11287673187204555</v>
      </c>
      <c r="Z32" s="4">
        <f t="shared" si="2"/>
        <v>0.10546688647997225</v>
      </c>
      <c r="AA32" s="4">
        <f t="shared" si="2"/>
        <v>0.1073778922721563</v>
      </c>
      <c r="AB32" s="4">
        <f t="shared" si="2"/>
        <v>0.09938232625060911</v>
      </c>
      <c r="AC32" s="4">
        <f t="shared" si="2"/>
        <v>0.09611747843022586</v>
      </c>
      <c r="AD32" s="4">
        <f t="shared" si="2"/>
        <v>0.09469065105657958</v>
      </c>
      <c r="AE32" s="4">
        <f t="shared" si="2"/>
        <v>0.08997176428768791</v>
      </c>
      <c r="AF32" s="4">
        <f t="shared" si="2"/>
        <v>0.08867526276020554</v>
      </c>
      <c r="AG32" s="4">
        <f t="shared" si="2"/>
        <v>0.08662488356593859</v>
      </c>
      <c r="AH32" s="4">
        <f t="shared" si="2"/>
        <v>0.07831688775789095</v>
      </c>
      <c r="AI32" s="4">
        <f t="shared" si="2"/>
        <v>0.07926040724714857</v>
      </c>
      <c r="AJ32" s="4">
        <f t="shared" si="2"/>
        <v>0.08022122629810217</v>
      </c>
      <c r="AK32" s="4">
        <f t="shared" si="2"/>
        <v>0.07697292134619303</v>
      </c>
      <c r="AL32" s="4">
        <f t="shared" si="2"/>
        <v>0.0740380401203128</v>
      </c>
      <c r="AM32" s="4">
        <f t="shared" si="2"/>
        <v>0.0710148419197441</v>
      </c>
      <c r="AN32" s="4">
        <f t="shared" si="2"/>
        <v>0.0737900902265472</v>
      </c>
      <c r="AO32" s="4">
        <f t="shared" si="2"/>
        <v>0.07290649129358948</v>
      </c>
      <c r="AP32" s="4">
        <f t="shared" si="2"/>
        <v>0.07650968911339219</v>
      </c>
      <c r="AQ32" s="4">
        <f t="shared" si="2"/>
        <v>0.07730074105879127</v>
      </c>
      <c r="AR32" s="4">
        <f t="shared" si="2"/>
        <v>0.08243785060565105</v>
      </c>
      <c r="AS32" s="4">
        <f t="shared" si="2"/>
        <v>0.08141888498215087</v>
      </c>
      <c r="AT32" s="4">
        <f t="shared" si="2"/>
        <v>0.07255335041753555</v>
      </c>
      <c r="AU32" s="4">
        <f t="shared" si="2"/>
        <v>0.07007920797121006</v>
      </c>
      <c r="AV32" s="4">
        <f t="shared" si="2"/>
        <v>0.0713158210897256</v>
      </c>
      <c r="AW32" s="4">
        <f t="shared" si="2"/>
        <v>0.0678269563851426</v>
      </c>
      <c r="AX32" s="4">
        <f t="shared" si="2"/>
        <v>0.0724602055308975</v>
      </c>
      <c r="AY32" s="4">
        <f t="shared" si="2"/>
        <v>0.06736529937714536</v>
      </c>
      <c r="AZ32" s="4">
        <f t="shared" si="2"/>
        <v>0.07142054457839621</v>
      </c>
      <c r="BA32" s="4">
        <f t="shared" si="2"/>
        <v>0.06555042726619349</v>
      </c>
      <c r="BB32" s="4">
        <f t="shared" si="2"/>
        <v>0.05632591001943622</v>
      </c>
      <c r="BC32" s="4">
        <f t="shared" si="2"/>
        <v>0.04253208087471615</v>
      </c>
      <c r="BD32" s="4">
        <f t="shared" si="2"/>
        <v>0.03159457656063367</v>
      </c>
      <c r="BE32" s="4">
        <f t="shared" si="2"/>
        <v>0.028512709818624013</v>
      </c>
      <c r="BF32" s="4">
        <f t="shared" si="2"/>
        <v>0.04171885899799662</v>
      </c>
      <c r="BG32" s="4">
        <f t="shared" si="2"/>
        <v>0.04818768556609823</v>
      </c>
      <c r="BH32" s="4">
        <f t="shared" si="2"/>
        <v>0.05609601598171679</v>
      </c>
      <c r="BI32" s="4">
        <f t="shared" si="2"/>
        <v>0.06143893096429932</v>
      </c>
      <c r="BJ32" s="4">
        <f t="shared" si="2"/>
        <v>0.06219729254690287</v>
      </c>
      <c r="BK32" s="4">
        <f t="shared" si="2"/>
        <v>0.061271703827707025</v>
      </c>
      <c r="BL32" s="4">
        <f t="shared" si="2"/>
        <v>0.06567648575393041</v>
      </c>
      <c r="BM32" s="4">
        <f t="shared" si="2"/>
        <v>0.06688665116554247</v>
      </c>
      <c r="BN32" s="4">
        <f t="shared" si="2"/>
        <v>0.06757309919015293</v>
      </c>
      <c r="BO32" s="4">
        <f aca="true" t="shared" si="3" ref="BO32:CT32">BO23</f>
        <v>0.06900516904556876</v>
      </c>
      <c r="BP32" s="4">
        <f t="shared" si="3"/>
        <v>0.06983731913803737</v>
      </c>
      <c r="BQ32" s="4">
        <f t="shared" si="3"/>
        <v>0.07592309087900397</v>
      </c>
      <c r="BR32" s="4">
        <f t="shared" si="3"/>
        <v>0.0921790780305275</v>
      </c>
      <c r="BS32" s="4">
        <f t="shared" si="3"/>
        <v>0.10400911087587729</v>
      </c>
      <c r="BT32" s="4">
        <f t="shared" si="3"/>
        <v>0.09490229411820614</v>
      </c>
      <c r="BU32" s="4">
        <f t="shared" si="3"/>
        <v>0.0834132708832532</v>
      </c>
      <c r="BV32" s="4">
        <f t="shared" si="3"/>
        <v>0.07685127030904423</v>
      </c>
      <c r="BW32" s="4">
        <f t="shared" si="3"/>
        <v>0.08286598536574924</v>
      </c>
      <c r="BX32" s="4">
        <f t="shared" si="3"/>
        <v>0.08485471764729087</v>
      </c>
      <c r="BY32" s="4">
        <f t="shared" si="3"/>
        <v>0.08654846758168121</v>
      </c>
      <c r="BZ32" s="4">
        <f t="shared" si="3"/>
        <v>0.08986588140065671</v>
      </c>
      <c r="CA32" s="4">
        <f t="shared" si="3"/>
        <v>0.09583981641534645</v>
      </c>
      <c r="CB32" s="4">
        <f t="shared" si="3"/>
        <v>0.1077286040142446</v>
      </c>
      <c r="CC32" s="4">
        <f t="shared" si="3"/>
        <v>0.11411309592359684</v>
      </c>
      <c r="CD32" s="4">
        <f t="shared" si="3"/>
        <v>0.11202203852545145</v>
      </c>
      <c r="CE32" s="4">
        <f t="shared" si="3"/>
        <v>0.10759479546687352</v>
      </c>
      <c r="CF32" s="4">
        <f t="shared" si="3"/>
        <v>0.10348190522186153</v>
      </c>
      <c r="CG32" s="4">
        <f t="shared" si="3"/>
        <v>0.09986829515272441</v>
      </c>
      <c r="CH32" s="4">
        <f t="shared" si="3"/>
        <v>0.09853194688318807</v>
      </c>
      <c r="CI32" s="4">
        <f t="shared" si="3"/>
        <v>0.10271916722491925</v>
      </c>
      <c r="CJ32" s="4">
        <f t="shared" si="3"/>
        <v>0.10402250674062416</v>
      </c>
      <c r="CK32" s="4">
        <f t="shared" si="3"/>
        <v>0.10374046871838169</v>
      </c>
      <c r="CL32" s="4">
        <f t="shared" si="3"/>
        <v>0.10108215090678686</v>
      </c>
      <c r="CM32" s="4">
        <f t="shared" si="3"/>
        <v>0.09896951692915411</v>
      </c>
      <c r="CN32" s="4">
        <f t="shared" si="3"/>
        <v>0.11047955781928523</v>
      </c>
      <c r="CO32" s="4">
        <f t="shared" si="3"/>
        <v>0.10423396043854273</v>
      </c>
      <c r="CP32" s="4">
        <f t="shared" si="3"/>
        <v>0.10830354511263501</v>
      </c>
      <c r="CQ32" s="4">
        <f t="shared" si="3"/>
        <v>0.1176411236447637</v>
      </c>
      <c r="CR32" s="4">
        <f t="shared" si="3"/>
        <v>0.12705186576642952</v>
      </c>
      <c r="CS32" s="4">
        <f t="shared" si="3"/>
        <v>0.121768114900101</v>
      </c>
      <c r="CT32" s="4">
        <f t="shared" si="3"/>
        <v>0.11815358832863462</v>
      </c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</row>
    <row r="33" spans="1:182" ht="12">
      <c r="A33" s="1" t="s">
        <v>21</v>
      </c>
      <c r="B33" s="7" t="str">
        <f>IF(B25="&lt; d.l.","&lt; d.l.",B25)</f>
        <v>&lt; d.l.</v>
      </c>
      <c r="C33" s="7" t="str">
        <f aca="true" t="shared" si="4" ref="C33:BN33">IF(C25="&lt; d.l.","&lt; d.l.",C25)</f>
        <v>&lt; d.l.</v>
      </c>
      <c r="D33" s="7" t="str">
        <f t="shared" si="4"/>
        <v>&lt; d.l.</v>
      </c>
      <c r="E33" s="7" t="str">
        <f t="shared" si="4"/>
        <v>&lt; d.l.</v>
      </c>
      <c r="F33" s="7" t="str">
        <f t="shared" si="4"/>
        <v>&lt; d.l.</v>
      </c>
      <c r="G33" s="7" t="str">
        <f t="shared" si="4"/>
        <v>&lt; d.l.</v>
      </c>
      <c r="H33" s="7" t="str">
        <f t="shared" si="4"/>
        <v>&lt; d.l.</v>
      </c>
      <c r="I33" s="7" t="str">
        <f t="shared" si="4"/>
        <v>&lt; d.l.</v>
      </c>
      <c r="J33" s="7" t="str">
        <f t="shared" si="4"/>
        <v>&lt; d.l.</v>
      </c>
      <c r="K33" s="7" t="str">
        <f t="shared" si="4"/>
        <v>&lt; d.l.</v>
      </c>
      <c r="L33" s="7" t="str">
        <f t="shared" si="4"/>
        <v>&lt; d.l.</v>
      </c>
      <c r="M33" s="7" t="str">
        <f t="shared" si="4"/>
        <v>&lt; d.l.</v>
      </c>
      <c r="N33" s="7" t="str">
        <f t="shared" si="4"/>
        <v>&lt; d.l.</v>
      </c>
      <c r="O33" s="7" t="str">
        <f t="shared" si="4"/>
        <v>&lt; d.l.</v>
      </c>
      <c r="P33" s="7" t="str">
        <f t="shared" si="4"/>
        <v>&lt; d.l.</v>
      </c>
      <c r="Q33" s="7" t="str">
        <f t="shared" si="4"/>
        <v>&lt; d.l.</v>
      </c>
      <c r="R33" s="7" t="str">
        <f t="shared" si="4"/>
        <v>&lt; d.l.</v>
      </c>
      <c r="S33" s="7" t="str">
        <f t="shared" si="4"/>
        <v>&lt; d.l.</v>
      </c>
      <c r="T33" s="7" t="str">
        <f t="shared" si="4"/>
        <v>&lt; d.l.</v>
      </c>
      <c r="U33" s="7" t="str">
        <f t="shared" si="4"/>
        <v>&lt; d.l.</v>
      </c>
      <c r="V33" s="7" t="str">
        <f t="shared" si="4"/>
        <v>&lt; d.l.</v>
      </c>
      <c r="W33" s="7" t="str">
        <f t="shared" si="4"/>
        <v>&lt; d.l.</v>
      </c>
      <c r="X33" s="7" t="str">
        <f t="shared" si="4"/>
        <v>&lt; d.l.</v>
      </c>
      <c r="Y33" s="7" t="str">
        <f t="shared" si="4"/>
        <v>&lt; d.l.</v>
      </c>
      <c r="Z33" s="7" t="str">
        <f t="shared" si="4"/>
        <v>&lt; d.l.</v>
      </c>
      <c r="AA33" s="7" t="str">
        <f t="shared" si="4"/>
        <v>&lt; d.l.</v>
      </c>
      <c r="AB33" s="7" t="str">
        <f t="shared" si="4"/>
        <v>&lt; d.l.</v>
      </c>
      <c r="AC33" s="7" t="str">
        <f t="shared" si="4"/>
        <v>&lt; d.l.</v>
      </c>
      <c r="AD33" s="7" t="str">
        <f t="shared" si="4"/>
        <v>&lt; d.l.</v>
      </c>
      <c r="AE33" s="7" t="str">
        <f t="shared" si="4"/>
        <v>&lt; d.l.</v>
      </c>
      <c r="AF33" s="7" t="str">
        <f t="shared" si="4"/>
        <v>&lt; d.l.</v>
      </c>
      <c r="AG33" s="7" t="str">
        <f t="shared" si="4"/>
        <v>&lt; d.l.</v>
      </c>
      <c r="AH33" s="7" t="str">
        <f t="shared" si="4"/>
        <v>&lt; d.l.</v>
      </c>
      <c r="AI33" s="7" t="str">
        <f t="shared" si="4"/>
        <v>&lt; d.l.</v>
      </c>
      <c r="AJ33" s="7" t="str">
        <f t="shared" si="4"/>
        <v>&lt; d.l.</v>
      </c>
      <c r="AK33" s="7" t="str">
        <f t="shared" si="4"/>
        <v>&lt; d.l.</v>
      </c>
      <c r="AL33" s="7" t="str">
        <f t="shared" si="4"/>
        <v>&lt; d.l.</v>
      </c>
      <c r="AM33" s="7" t="str">
        <f t="shared" si="4"/>
        <v>&lt; d.l.</v>
      </c>
      <c r="AN33" s="7" t="str">
        <f t="shared" si="4"/>
        <v>&lt; d.l.</v>
      </c>
      <c r="AO33" s="7" t="str">
        <f t="shared" si="4"/>
        <v>&lt; d.l.</v>
      </c>
      <c r="AP33" s="7" t="str">
        <f t="shared" si="4"/>
        <v>&lt; d.l.</v>
      </c>
      <c r="AQ33" s="7" t="str">
        <f t="shared" si="4"/>
        <v>&lt; d.l.</v>
      </c>
      <c r="AR33" s="7" t="str">
        <f t="shared" si="4"/>
        <v>&lt; d.l.</v>
      </c>
      <c r="AS33" s="7" t="str">
        <f t="shared" si="4"/>
        <v>&lt; d.l.</v>
      </c>
      <c r="AT33" s="7" t="str">
        <f t="shared" si="4"/>
        <v>&lt; d.l.</v>
      </c>
      <c r="AU33" s="7" t="str">
        <f t="shared" si="4"/>
        <v>&lt; d.l.</v>
      </c>
      <c r="AV33" s="7" t="str">
        <f t="shared" si="4"/>
        <v>&lt; d.l.</v>
      </c>
      <c r="AW33" s="7" t="str">
        <f t="shared" si="4"/>
        <v>&lt; d.l.</v>
      </c>
      <c r="AX33" s="7">
        <f t="shared" si="4"/>
        <v>0.006829131110620374</v>
      </c>
      <c r="AY33" s="7">
        <f t="shared" si="4"/>
        <v>0.014639341979407939</v>
      </c>
      <c r="AZ33" s="7">
        <f t="shared" si="4"/>
        <v>0.017399925627183486</v>
      </c>
      <c r="BA33" s="7">
        <f t="shared" si="4"/>
        <v>0.007923331441723474</v>
      </c>
      <c r="BB33" s="7" t="str">
        <f t="shared" si="4"/>
        <v>&lt; d.l.</v>
      </c>
      <c r="BC33" s="7" t="str">
        <f t="shared" si="4"/>
        <v>&lt; d.l.</v>
      </c>
      <c r="BD33" s="7" t="str">
        <f t="shared" si="4"/>
        <v>&lt; d.l.</v>
      </c>
      <c r="BE33" s="7" t="str">
        <f t="shared" si="4"/>
        <v>&lt; d.l.</v>
      </c>
      <c r="BF33" s="7" t="str">
        <f t="shared" si="4"/>
        <v>&lt; d.l.</v>
      </c>
      <c r="BG33" s="7" t="str">
        <f t="shared" si="4"/>
        <v>&lt; d.l.</v>
      </c>
      <c r="BH33" s="7" t="str">
        <f t="shared" si="4"/>
        <v>&lt; d.l.</v>
      </c>
      <c r="BI33" s="7" t="str">
        <f t="shared" si="4"/>
        <v>&lt; d.l.</v>
      </c>
      <c r="BJ33" s="7" t="str">
        <f t="shared" si="4"/>
        <v>&lt; d.l.</v>
      </c>
      <c r="BK33" s="7" t="str">
        <f t="shared" si="4"/>
        <v>&lt; d.l.</v>
      </c>
      <c r="BL33" s="7" t="str">
        <f t="shared" si="4"/>
        <v>&lt; d.l.</v>
      </c>
      <c r="BM33" s="7" t="str">
        <f t="shared" si="4"/>
        <v>&lt; d.l.</v>
      </c>
      <c r="BN33" s="7" t="str">
        <f t="shared" si="4"/>
        <v>&lt; d.l.</v>
      </c>
      <c r="BO33" s="7" t="str">
        <f aca="true" t="shared" si="5" ref="BO33:CT33">IF(BO25="&lt; d.l.","&lt; d.l.",BO25)</f>
        <v>&lt; d.l.</v>
      </c>
      <c r="BP33" s="7" t="str">
        <f t="shared" si="5"/>
        <v>&lt; d.l.</v>
      </c>
      <c r="BQ33" s="7" t="str">
        <f t="shared" si="5"/>
        <v>&lt; d.l.</v>
      </c>
      <c r="BR33" s="7" t="str">
        <f t="shared" si="5"/>
        <v>&lt; d.l.</v>
      </c>
      <c r="BS33" s="7" t="str">
        <f t="shared" si="5"/>
        <v>&lt; d.l.</v>
      </c>
      <c r="BT33" s="7" t="str">
        <f t="shared" si="5"/>
        <v>&lt; d.l.</v>
      </c>
      <c r="BU33" s="7" t="str">
        <f t="shared" si="5"/>
        <v>&lt; d.l.</v>
      </c>
      <c r="BV33" s="7" t="str">
        <f t="shared" si="5"/>
        <v>&lt; d.l.</v>
      </c>
      <c r="BW33" s="7" t="str">
        <f t="shared" si="5"/>
        <v>&lt; d.l.</v>
      </c>
      <c r="BX33" s="7" t="str">
        <f t="shared" si="5"/>
        <v>&lt; d.l.</v>
      </c>
      <c r="BY33" s="7" t="str">
        <f t="shared" si="5"/>
        <v>&lt; d.l.</v>
      </c>
      <c r="BZ33" s="7" t="str">
        <f t="shared" si="5"/>
        <v>&lt; d.l.</v>
      </c>
      <c r="CA33" s="7" t="str">
        <f t="shared" si="5"/>
        <v>&lt; d.l.</v>
      </c>
      <c r="CB33" s="7" t="str">
        <f t="shared" si="5"/>
        <v>&lt; d.l.</v>
      </c>
      <c r="CC33" s="7" t="str">
        <f t="shared" si="5"/>
        <v>&lt; d.l.</v>
      </c>
      <c r="CD33" s="7" t="str">
        <f t="shared" si="5"/>
        <v>&lt; d.l.</v>
      </c>
      <c r="CE33" s="7" t="str">
        <f t="shared" si="5"/>
        <v>&lt; d.l.</v>
      </c>
      <c r="CF33" s="7" t="str">
        <f t="shared" si="5"/>
        <v>&lt; d.l.</v>
      </c>
      <c r="CG33" s="7" t="str">
        <f t="shared" si="5"/>
        <v>&lt; d.l.</v>
      </c>
      <c r="CH33" s="7" t="str">
        <f t="shared" si="5"/>
        <v>&lt; d.l.</v>
      </c>
      <c r="CI33" s="7" t="str">
        <f t="shared" si="5"/>
        <v>&lt; d.l.</v>
      </c>
      <c r="CJ33" s="7" t="str">
        <f t="shared" si="5"/>
        <v>&lt; d.l.</v>
      </c>
      <c r="CK33" s="7" t="str">
        <f t="shared" si="5"/>
        <v>&lt; d.l.</v>
      </c>
      <c r="CL33" s="7" t="str">
        <f t="shared" si="5"/>
        <v>&lt; d.l.</v>
      </c>
      <c r="CM33" s="7" t="str">
        <f t="shared" si="5"/>
        <v>&lt; d.l.</v>
      </c>
      <c r="CN33" s="7" t="str">
        <f t="shared" si="5"/>
        <v>&lt; d.l.</v>
      </c>
      <c r="CO33" s="7" t="str">
        <f t="shared" si="5"/>
        <v>&lt; d.l.</v>
      </c>
      <c r="CP33" s="7" t="str">
        <f t="shared" si="5"/>
        <v>&lt; d.l.</v>
      </c>
      <c r="CQ33" s="7" t="str">
        <f t="shared" si="5"/>
        <v>&lt; d.l.</v>
      </c>
      <c r="CR33" s="7" t="str">
        <f t="shared" si="5"/>
        <v>&lt; d.l.</v>
      </c>
      <c r="CS33" s="7" t="str">
        <f t="shared" si="5"/>
        <v>&lt; d.l.</v>
      </c>
      <c r="CT33" s="7" t="str">
        <f t="shared" si="5"/>
        <v>&lt; d.l.</v>
      </c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ht="12">
      <c r="A34" s="1" t="s">
        <v>22</v>
      </c>
      <c r="B34" s="4">
        <f>1-SUM(B31:B33)</f>
        <v>0.23647621193814283</v>
      </c>
      <c r="C34" s="4">
        <f aca="true" t="shared" si="6" ref="C34:BN34">1-SUM(C31:C33)</f>
        <v>0.18728770241300607</v>
      </c>
      <c r="D34" s="4">
        <f t="shared" si="6"/>
        <v>0.19761583852999365</v>
      </c>
      <c r="E34" s="4">
        <f t="shared" si="6"/>
        <v>0.20197635406399594</v>
      </c>
      <c r="F34" s="4">
        <f t="shared" si="6"/>
        <v>0.20750517057081608</v>
      </c>
      <c r="G34" s="4">
        <f t="shared" si="6"/>
        <v>0.18075084211712666</v>
      </c>
      <c r="H34" s="4">
        <f t="shared" si="6"/>
        <v>0.1697716338308578</v>
      </c>
      <c r="I34" s="4">
        <f t="shared" si="6"/>
        <v>0.171123717562093</v>
      </c>
      <c r="J34" s="4">
        <f t="shared" si="6"/>
        <v>0.17153206124332732</v>
      </c>
      <c r="K34" s="4">
        <f t="shared" si="6"/>
        <v>0.14539016891057044</v>
      </c>
      <c r="L34" s="4">
        <f t="shared" si="6"/>
        <v>0.18489673015464247</v>
      </c>
      <c r="M34" s="4">
        <f t="shared" si="6"/>
        <v>0.16997868955950923</v>
      </c>
      <c r="N34" s="4">
        <f t="shared" si="6"/>
        <v>0.17913908341624096</v>
      </c>
      <c r="O34" s="4">
        <f t="shared" si="6"/>
        <v>0.1890327835740263</v>
      </c>
      <c r="P34" s="4">
        <f t="shared" si="6"/>
        <v>0.19991723311463305</v>
      </c>
      <c r="Q34" s="4">
        <f t="shared" si="6"/>
        <v>0.184702852926661</v>
      </c>
      <c r="R34" s="4">
        <f t="shared" si="6"/>
        <v>0.18143413295963362</v>
      </c>
      <c r="S34" s="4">
        <f t="shared" si="6"/>
        <v>0.18896948890115628</v>
      </c>
      <c r="T34" s="4">
        <f t="shared" si="6"/>
        <v>0.1548041585545521</v>
      </c>
      <c r="U34" s="4">
        <f t="shared" si="6"/>
        <v>0.1458295445583937</v>
      </c>
      <c r="V34" s="4">
        <f t="shared" si="6"/>
        <v>0.15482585507193114</v>
      </c>
      <c r="W34" s="4">
        <f t="shared" si="6"/>
        <v>0.14931775531812852</v>
      </c>
      <c r="X34" s="4">
        <f t="shared" si="6"/>
        <v>0.14720988662040446</v>
      </c>
      <c r="Y34" s="4">
        <f t="shared" si="6"/>
        <v>0.14522759397026608</v>
      </c>
      <c r="Z34" s="4">
        <f t="shared" si="6"/>
        <v>0.14168914441568647</v>
      </c>
      <c r="AA34" s="4">
        <f t="shared" si="6"/>
        <v>0.12391127483886777</v>
      </c>
      <c r="AB34" s="4">
        <f t="shared" si="6"/>
        <v>0.16668803039787372</v>
      </c>
      <c r="AC34" s="4">
        <f t="shared" si="6"/>
        <v>0.19839814467663464</v>
      </c>
      <c r="AD34" s="4">
        <f t="shared" si="6"/>
        <v>0.18338719274796744</v>
      </c>
      <c r="AE34" s="4">
        <f t="shared" si="6"/>
        <v>0.17076238915197517</v>
      </c>
      <c r="AF34" s="4">
        <f t="shared" si="6"/>
        <v>0.14199045904530694</v>
      </c>
      <c r="AG34" s="4">
        <f t="shared" si="6"/>
        <v>0.12726549974560175</v>
      </c>
      <c r="AH34" s="4">
        <f t="shared" si="6"/>
        <v>0.103052039418568</v>
      </c>
      <c r="AI34" s="4">
        <f t="shared" si="6"/>
        <v>0.09195308299591087</v>
      </c>
      <c r="AJ34" s="4">
        <f t="shared" si="6"/>
        <v>0.12296775888408429</v>
      </c>
      <c r="AK34" s="4">
        <f t="shared" si="6"/>
        <v>0.10981887257347323</v>
      </c>
      <c r="AL34" s="4">
        <f t="shared" si="6"/>
        <v>0.11180360034475278</v>
      </c>
      <c r="AM34" s="4">
        <f t="shared" si="6"/>
        <v>0.10659159115243177</v>
      </c>
      <c r="AN34" s="4">
        <f t="shared" si="6"/>
        <v>0.11129154137412645</v>
      </c>
      <c r="AO34" s="4">
        <f t="shared" si="6"/>
        <v>0.11328564591358226</v>
      </c>
      <c r="AP34" s="4">
        <f t="shared" si="6"/>
        <v>0.08599115387217404</v>
      </c>
      <c r="AQ34" s="4">
        <f t="shared" si="6"/>
        <v>0.13004106371321555</v>
      </c>
      <c r="AR34" s="4">
        <f t="shared" si="6"/>
        <v>0.10098189849972194</v>
      </c>
      <c r="AS34" s="4">
        <f t="shared" si="6"/>
        <v>0.10938430914399677</v>
      </c>
      <c r="AT34" s="4">
        <f t="shared" si="6"/>
        <v>0.13788303437582305</v>
      </c>
      <c r="AU34" s="4">
        <f t="shared" si="6"/>
        <v>0.11870303957557815</v>
      </c>
      <c r="AV34" s="4">
        <f t="shared" si="6"/>
        <v>0.14703589368858982</v>
      </c>
      <c r="AW34" s="4">
        <f t="shared" si="6"/>
        <v>0.13019710382011207</v>
      </c>
      <c r="AX34" s="4">
        <f t="shared" si="6"/>
        <v>0.1145866985500843</v>
      </c>
      <c r="AY34" s="4">
        <f t="shared" si="6"/>
        <v>0.1403990090736349</v>
      </c>
      <c r="AZ34" s="4">
        <f t="shared" si="6"/>
        <v>0.1586033622372809</v>
      </c>
      <c r="BA34" s="4">
        <f t="shared" si="6"/>
        <v>0.18634869912234264</v>
      </c>
      <c r="BB34" s="4">
        <f t="shared" si="6"/>
        <v>0.22468665964999934</v>
      </c>
      <c r="BC34" s="4">
        <f t="shared" si="6"/>
        <v>0.2300086703046912</v>
      </c>
      <c r="BD34" s="4">
        <f t="shared" si="6"/>
        <v>0.26219529796295915</v>
      </c>
      <c r="BE34" s="4">
        <f t="shared" si="6"/>
        <v>0.26002862260932824</v>
      </c>
      <c r="BF34" s="4">
        <f t="shared" si="6"/>
        <v>0.21677599369862954</v>
      </c>
      <c r="BG34" s="4">
        <f t="shared" si="6"/>
        <v>0.17586902624453282</v>
      </c>
      <c r="BH34" s="4">
        <f t="shared" si="6"/>
        <v>0.1427304720712479</v>
      </c>
      <c r="BI34" s="4">
        <f t="shared" si="6"/>
        <v>0.15225204544041504</v>
      </c>
      <c r="BJ34" s="4">
        <f t="shared" si="6"/>
        <v>0.15448286173155945</v>
      </c>
      <c r="BK34" s="4">
        <f t="shared" si="6"/>
        <v>0.14899207602624975</v>
      </c>
      <c r="BL34" s="4">
        <f t="shared" si="6"/>
        <v>0.14350662625192068</v>
      </c>
      <c r="BM34" s="4">
        <f t="shared" si="6"/>
        <v>0.14739515973534612</v>
      </c>
      <c r="BN34" s="4">
        <f t="shared" si="6"/>
        <v>0.1696681560358606</v>
      </c>
      <c r="BO34" s="4">
        <f aca="true" t="shared" si="7" ref="BO34:CT34">1-SUM(BO31:BO33)</f>
        <v>0.130224613702409</v>
      </c>
      <c r="BP34" s="4">
        <f t="shared" si="7"/>
        <v>0.15832709423503322</v>
      </c>
      <c r="BQ34" s="4">
        <f t="shared" si="7"/>
        <v>0.17258273632058785</v>
      </c>
      <c r="BR34" s="4">
        <f t="shared" si="7"/>
        <v>0.14896663099703633</v>
      </c>
      <c r="BS34" s="4">
        <f t="shared" si="7"/>
        <v>0.12256577067529606</v>
      </c>
      <c r="BT34" s="4">
        <f t="shared" si="7"/>
        <v>0.1363253476985854</v>
      </c>
      <c r="BU34" s="4">
        <f t="shared" si="7"/>
        <v>0.14570852884218244</v>
      </c>
      <c r="BV34" s="4">
        <f t="shared" si="7"/>
        <v>0.12234042939143919</v>
      </c>
      <c r="BW34" s="4">
        <f t="shared" si="7"/>
        <v>0.1563650243087793</v>
      </c>
      <c r="BX34" s="4">
        <f t="shared" si="7"/>
        <v>0.1570772139952996</v>
      </c>
      <c r="BY34" s="4">
        <f t="shared" si="7"/>
        <v>0.1164001378803946</v>
      </c>
      <c r="BZ34" s="4">
        <f t="shared" si="7"/>
        <v>0.15573988994032173</v>
      </c>
      <c r="CA34" s="4">
        <f t="shared" si="7"/>
        <v>0.11378066985880508</v>
      </c>
      <c r="CB34" s="4">
        <f t="shared" si="7"/>
        <v>0.11675378678420589</v>
      </c>
      <c r="CC34" s="4">
        <f t="shared" si="7"/>
        <v>0.1474944025658831</v>
      </c>
      <c r="CD34" s="4">
        <f t="shared" si="7"/>
        <v>0.13130212467771496</v>
      </c>
      <c r="CE34" s="4">
        <f t="shared" si="7"/>
        <v>0.16630039526972762</v>
      </c>
      <c r="CF34" s="4">
        <f t="shared" si="7"/>
        <v>0.17145491481236974</v>
      </c>
      <c r="CG34" s="4">
        <f t="shared" si="7"/>
        <v>0.1679164632265716</v>
      </c>
      <c r="CH34" s="4">
        <f t="shared" si="7"/>
        <v>0.14409134716018268</v>
      </c>
      <c r="CI34" s="4">
        <f t="shared" si="7"/>
        <v>0.1481995507429098</v>
      </c>
      <c r="CJ34" s="4">
        <f t="shared" si="7"/>
        <v>0.1743523629964694</v>
      </c>
      <c r="CK34" s="4">
        <f t="shared" si="7"/>
        <v>0.16291584231158007</v>
      </c>
      <c r="CL34" s="4">
        <f t="shared" si="7"/>
        <v>0.13112772691822294</v>
      </c>
      <c r="CM34" s="4">
        <f t="shared" si="7"/>
        <v>0.1514868223717878</v>
      </c>
      <c r="CN34" s="4">
        <f t="shared" si="7"/>
        <v>0.13331111533052253</v>
      </c>
      <c r="CO34" s="4">
        <f t="shared" si="7"/>
        <v>0.13314569227879625</v>
      </c>
      <c r="CP34" s="4">
        <f t="shared" si="7"/>
        <v>0.19275404658356732</v>
      </c>
      <c r="CQ34" s="4">
        <f t="shared" si="7"/>
        <v>0.19431306408659155</v>
      </c>
      <c r="CR34" s="4">
        <f t="shared" si="7"/>
        <v>0.20022624514209286</v>
      </c>
      <c r="CS34" s="4">
        <f t="shared" si="7"/>
        <v>0.23707226134443504</v>
      </c>
      <c r="CT34" s="4">
        <f t="shared" si="7"/>
        <v>0.23758443502696613</v>
      </c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</row>
    <row r="35" spans="2:182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</row>
    <row r="36" spans="1:182" ht="12">
      <c r="A36" s="6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</row>
    <row r="37" spans="1:182" ht="12">
      <c r="A37" s="1" t="s">
        <v>13</v>
      </c>
      <c r="B37" s="4">
        <f aca="true" t="shared" si="8" ref="B37:AG37">IF(6-B44=0,B19-B44-B47,0)</f>
        <v>0.48630207279503423</v>
      </c>
      <c r="C37" s="4">
        <f t="shared" si="8"/>
        <v>0.4446152139612085</v>
      </c>
      <c r="D37" s="4">
        <f t="shared" si="8"/>
        <v>0.2719310969916515</v>
      </c>
      <c r="E37" s="4">
        <f t="shared" si="8"/>
        <v>0.2642719560189528</v>
      </c>
      <c r="F37" s="4">
        <f t="shared" si="8"/>
        <v>0.24768038866966968</v>
      </c>
      <c r="G37" s="4">
        <f t="shared" si="8"/>
        <v>0.21867694825006811</v>
      </c>
      <c r="H37" s="4">
        <f t="shared" si="8"/>
        <v>0.19884347531836255</v>
      </c>
      <c r="I37" s="4">
        <f t="shared" si="8"/>
        <v>0.16958819875017994</v>
      </c>
      <c r="J37" s="4">
        <f t="shared" si="8"/>
        <v>0.2006257381851002</v>
      </c>
      <c r="K37" s="4">
        <f t="shared" si="8"/>
        <v>0.17093730653072114</v>
      </c>
      <c r="L37" s="4">
        <f t="shared" si="8"/>
        <v>0.1892941867110931</v>
      </c>
      <c r="M37" s="4">
        <f t="shared" si="8"/>
        <v>0.1932687703722431</v>
      </c>
      <c r="N37" s="4">
        <f t="shared" si="8"/>
        <v>0.19904003319092034</v>
      </c>
      <c r="O37" s="4">
        <f t="shared" si="8"/>
        <v>0.18886968330233422</v>
      </c>
      <c r="P37" s="4">
        <f t="shared" si="8"/>
        <v>0.14748139498073343</v>
      </c>
      <c r="Q37" s="4">
        <f t="shared" si="8"/>
        <v>0.16107342629487142</v>
      </c>
      <c r="R37" s="4">
        <f t="shared" si="8"/>
        <v>0.14984699329894813</v>
      </c>
      <c r="S37" s="4">
        <f t="shared" si="8"/>
        <v>0.12180746312730495</v>
      </c>
      <c r="T37" s="4">
        <f t="shared" si="8"/>
        <v>0.10801627222486321</v>
      </c>
      <c r="U37" s="4">
        <f t="shared" si="8"/>
        <v>0.1111944033504555</v>
      </c>
      <c r="V37" s="4">
        <f t="shared" si="8"/>
        <v>0.09683844997613278</v>
      </c>
      <c r="W37" s="4">
        <f t="shared" si="8"/>
        <v>0.07633399853882317</v>
      </c>
      <c r="X37" s="4">
        <f t="shared" si="8"/>
        <v>0.05394957614346296</v>
      </c>
      <c r="Y37" s="4">
        <f t="shared" si="8"/>
        <v>0.021162242691664446</v>
      </c>
      <c r="Z37" s="4">
        <f t="shared" si="8"/>
        <v>0.05372386925698969</v>
      </c>
      <c r="AA37" s="4">
        <f t="shared" si="8"/>
        <v>0.05435040960019588</v>
      </c>
      <c r="AB37" s="4">
        <f t="shared" si="8"/>
        <v>0.08306309957442526</v>
      </c>
      <c r="AC37" s="4">
        <f t="shared" si="8"/>
        <v>0.10969746820120907</v>
      </c>
      <c r="AD37" s="4">
        <f t="shared" si="8"/>
        <v>0.1102710371941713</v>
      </c>
      <c r="AE37" s="4">
        <f t="shared" si="8"/>
        <v>0.05690973154475909</v>
      </c>
      <c r="AF37" s="4">
        <f t="shared" si="8"/>
        <v>0.019722805487714545</v>
      </c>
      <c r="AG37" s="4">
        <f t="shared" si="8"/>
        <v>0.004598687591760964</v>
      </c>
      <c r="AH37" s="4">
        <f aca="true" t="shared" si="9" ref="AH37:BM37">IF(6-AH44=0,AH19-AH44-AH47,0)</f>
        <v>0.0017514277257806299</v>
      </c>
      <c r="AI37" s="4">
        <f t="shared" si="9"/>
        <v>0.028928295129674986</v>
      </c>
      <c r="AJ37" s="4">
        <f t="shared" si="9"/>
        <v>0.04478662633863362</v>
      </c>
      <c r="AK37" s="4">
        <f t="shared" si="9"/>
        <v>0.03322178738717696</v>
      </c>
      <c r="AL37" s="4">
        <f t="shared" si="9"/>
        <v>0.0008462196993628268</v>
      </c>
      <c r="AM37" s="4">
        <f t="shared" si="9"/>
        <v>0.0021869990695053687</v>
      </c>
      <c r="AN37" s="4">
        <f t="shared" si="9"/>
        <v>0.011055318293594851</v>
      </c>
      <c r="AO37" s="4">
        <f t="shared" si="9"/>
        <v>0.026746070783326026</v>
      </c>
      <c r="AP37" s="4">
        <f t="shared" si="9"/>
        <v>0.018291436836181063</v>
      </c>
      <c r="AQ37" s="4">
        <f t="shared" si="9"/>
        <v>0.007076152841490213</v>
      </c>
      <c r="AR37" s="4">
        <f t="shared" si="9"/>
        <v>0.00891938081032606</v>
      </c>
      <c r="AS37" s="4">
        <f t="shared" si="9"/>
        <v>0.01731045924135799</v>
      </c>
      <c r="AT37" s="4">
        <f t="shared" si="9"/>
        <v>0.017275980360683008</v>
      </c>
      <c r="AU37" s="4">
        <f t="shared" si="9"/>
        <v>0.0499913036919466</v>
      </c>
      <c r="AV37" s="4">
        <f t="shared" si="9"/>
        <v>0.032135667810526236</v>
      </c>
      <c r="AW37" s="4">
        <f t="shared" si="9"/>
        <v>0.017937177679911542</v>
      </c>
      <c r="AX37" s="4">
        <f t="shared" si="9"/>
        <v>0.047942520503339026</v>
      </c>
      <c r="AY37" s="4">
        <f t="shared" si="9"/>
        <v>0.08205392722509863</v>
      </c>
      <c r="AZ37" s="4">
        <f t="shared" si="9"/>
        <v>0.18795473764265047</v>
      </c>
      <c r="BA37" s="4">
        <f t="shared" si="9"/>
        <v>0.27737619599706687</v>
      </c>
      <c r="BB37" s="4">
        <f t="shared" si="9"/>
        <v>0.2963845339776867</v>
      </c>
      <c r="BC37" s="4">
        <f t="shared" si="9"/>
        <v>0.3054618876149169</v>
      </c>
      <c r="BD37" s="4">
        <f t="shared" si="9"/>
        <v>0.2945942462510134</v>
      </c>
      <c r="BE37" s="4">
        <f t="shared" si="9"/>
        <v>0.30068288984700065</v>
      </c>
      <c r="BF37" s="4">
        <f t="shared" si="9"/>
        <v>0.24262814064722082</v>
      </c>
      <c r="BG37" s="4">
        <f t="shared" si="9"/>
        <v>0.15926175197393455</v>
      </c>
      <c r="BH37" s="4">
        <f t="shared" si="9"/>
        <v>0.14168672133608862</v>
      </c>
      <c r="BI37" s="4">
        <f t="shared" si="9"/>
        <v>0.09128383779427462</v>
      </c>
      <c r="BJ37" s="4">
        <f t="shared" si="9"/>
        <v>0.10941891076699228</v>
      </c>
      <c r="BK37" s="4">
        <f t="shared" si="9"/>
        <v>0.14245563524302352</v>
      </c>
      <c r="BL37" s="4">
        <f t="shared" si="9"/>
        <v>0.08953762592740766</v>
      </c>
      <c r="BM37" s="4">
        <f t="shared" si="9"/>
        <v>0.07692258079703773</v>
      </c>
      <c r="BN37" s="4">
        <f aca="true" t="shared" si="10" ref="BN37:CT37">IF(6-BN44=0,BN19-BN44-BN47,0)</f>
        <v>0.08675351030286382</v>
      </c>
      <c r="BO37" s="4">
        <f t="shared" si="10"/>
        <v>0.11013782510721093</v>
      </c>
      <c r="BP37" s="4">
        <f t="shared" si="10"/>
        <v>0.10608862126161345</v>
      </c>
      <c r="BQ37" s="4">
        <f t="shared" si="10"/>
        <v>0.0760419751379855</v>
      </c>
      <c r="BR37" s="4">
        <f t="shared" si="10"/>
        <v>0.09189828034349024</v>
      </c>
      <c r="BS37" s="4">
        <f t="shared" si="10"/>
        <v>0.0835742665015422</v>
      </c>
      <c r="BT37" s="4">
        <f t="shared" si="10"/>
        <v>0.09988801423605054</v>
      </c>
      <c r="BU37" s="4">
        <f t="shared" si="10"/>
        <v>0.06364020843962148</v>
      </c>
      <c r="BV37" s="4">
        <f t="shared" si="10"/>
        <v>0.05772590076908912</v>
      </c>
      <c r="BW37" s="4">
        <f t="shared" si="10"/>
        <v>0.05871020352300427</v>
      </c>
      <c r="BX37" s="4">
        <f t="shared" si="10"/>
        <v>0.06683964705485934</v>
      </c>
      <c r="BY37" s="4">
        <f t="shared" si="10"/>
        <v>0.0669818481461979</v>
      </c>
      <c r="BZ37" s="4">
        <f t="shared" si="10"/>
        <v>0.06062724922699303</v>
      </c>
      <c r="CA37" s="4">
        <f t="shared" si="10"/>
        <v>0.06552119297420056</v>
      </c>
      <c r="CB37" s="4">
        <f t="shared" si="10"/>
        <v>0.059161694878591575</v>
      </c>
      <c r="CC37" s="4">
        <f t="shared" si="10"/>
        <v>0.049147100692866985</v>
      </c>
      <c r="CD37" s="4">
        <f t="shared" si="10"/>
        <v>0.06987839530676787</v>
      </c>
      <c r="CE37" s="4">
        <f t="shared" si="10"/>
        <v>0.09556359770063594</v>
      </c>
      <c r="CF37" s="4">
        <f t="shared" si="10"/>
        <v>0.14941938718854342</v>
      </c>
      <c r="CG37" s="4">
        <f t="shared" si="10"/>
        <v>0.16308442783261512</v>
      </c>
      <c r="CH37" s="4">
        <f t="shared" si="10"/>
        <v>0.1604166846136108</v>
      </c>
      <c r="CI37" s="4">
        <f t="shared" si="10"/>
        <v>0.18541209453417995</v>
      </c>
      <c r="CJ37" s="4">
        <f t="shared" si="10"/>
        <v>0.15022503110379049</v>
      </c>
      <c r="CK37" s="4">
        <f t="shared" si="10"/>
        <v>0.17206961838153312</v>
      </c>
      <c r="CL37" s="4">
        <f t="shared" si="10"/>
        <v>0.15003499051655922</v>
      </c>
      <c r="CM37" s="4">
        <f t="shared" si="10"/>
        <v>0.18524340036393472</v>
      </c>
      <c r="CN37" s="4">
        <f t="shared" si="10"/>
        <v>0.15743119288267238</v>
      </c>
      <c r="CO37" s="4">
        <f t="shared" si="10"/>
        <v>0.1639478742266709</v>
      </c>
      <c r="CP37" s="4">
        <f t="shared" si="10"/>
        <v>0.15971541239749598</v>
      </c>
      <c r="CQ37" s="4">
        <f t="shared" si="10"/>
        <v>0.22498752999819427</v>
      </c>
      <c r="CR37" s="4">
        <f t="shared" si="10"/>
        <v>0.24041648694592777</v>
      </c>
      <c r="CS37" s="4">
        <f t="shared" si="10"/>
        <v>0.26785985295947956</v>
      </c>
      <c r="CT37" s="4">
        <f t="shared" si="10"/>
        <v>0.3260314594100189</v>
      </c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</row>
    <row r="38" spans="1:182" ht="12">
      <c r="A38" s="1" t="s">
        <v>15</v>
      </c>
      <c r="B38" s="4">
        <f>B22</f>
        <v>1.5573972744388727</v>
      </c>
      <c r="C38" s="4">
        <f aca="true" t="shared" si="11" ref="C38:BN38">C22</f>
        <v>1.7500402166852405</v>
      </c>
      <c r="D38" s="4">
        <f t="shared" si="11"/>
        <v>1.8943158682639858</v>
      </c>
      <c r="E38" s="4">
        <f t="shared" si="11"/>
        <v>1.9022420096647</v>
      </c>
      <c r="F38" s="4">
        <f t="shared" si="11"/>
        <v>1.9135684310684873</v>
      </c>
      <c r="G38" s="4">
        <f t="shared" si="11"/>
        <v>1.9107575873364446</v>
      </c>
      <c r="H38" s="4">
        <f t="shared" si="11"/>
        <v>1.902583034244907</v>
      </c>
      <c r="I38" s="4">
        <f t="shared" si="11"/>
        <v>1.9234962230578962</v>
      </c>
      <c r="J38" s="4">
        <f t="shared" si="11"/>
        <v>1.8677132516176755</v>
      </c>
      <c r="K38" s="4">
        <f t="shared" si="11"/>
        <v>1.8987450692614143</v>
      </c>
      <c r="L38" s="4">
        <f t="shared" si="11"/>
        <v>1.872410040550624</v>
      </c>
      <c r="M38" s="4">
        <f t="shared" si="11"/>
        <v>1.8572853169358634</v>
      </c>
      <c r="N38" s="4">
        <f t="shared" si="11"/>
        <v>1.848087400219728</v>
      </c>
      <c r="O38" s="4">
        <f t="shared" si="11"/>
        <v>1.8636736905682028</v>
      </c>
      <c r="P38" s="4">
        <f t="shared" si="11"/>
        <v>1.888039299184723</v>
      </c>
      <c r="Q38" s="4">
        <f t="shared" si="11"/>
        <v>1.8544044269893178</v>
      </c>
      <c r="R38" s="4">
        <f t="shared" si="11"/>
        <v>1.8777922922920391</v>
      </c>
      <c r="S38" s="4">
        <f t="shared" si="11"/>
        <v>1.894960388752625</v>
      </c>
      <c r="T38" s="4">
        <f t="shared" si="11"/>
        <v>1.9071916569819136</v>
      </c>
      <c r="U38" s="4">
        <f t="shared" si="11"/>
        <v>1.8970779530526387</v>
      </c>
      <c r="V38" s="4">
        <f t="shared" si="11"/>
        <v>1.8955331288388164</v>
      </c>
      <c r="W38" s="4">
        <f t="shared" si="11"/>
        <v>1.8765006818642895</v>
      </c>
      <c r="X38" s="4">
        <f t="shared" si="11"/>
        <v>1.8895720760097117</v>
      </c>
      <c r="Y38" s="4">
        <f t="shared" si="11"/>
        <v>1.8873257418803682</v>
      </c>
      <c r="Z38" s="4">
        <f t="shared" si="11"/>
        <v>1.8425020255231725</v>
      </c>
      <c r="AA38" s="4">
        <f t="shared" si="11"/>
        <v>1.8363252943627715</v>
      </c>
      <c r="AB38" s="4">
        <f t="shared" si="11"/>
        <v>1.8186694431209196</v>
      </c>
      <c r="AC38" s="4">
        <f t="shared" si="11"/>
        <v>1.7973569410635248</v>
      </c>
      <c r="AD38" s="4">
        <f t="shared" si="11"/>
        <v>1.7595218408221478</v>
      </c>
      <c r="AE38" s="4">
        <f t="shared" si="11"/>
        <v>1.767768581780614</v>
      </c>
      <c r="AF38" s="4">
        <f t="shared" si="11"/>
        <v>1.751365954621406</v>
      </c>
      <c r="AG38" s="4">
        <f t="shared" si="11"/>
        <v>1.749681900872001</v>
      </c>
      <c r="AH38" s="4">
        <f t="shared" si="11"/>
        <v>1.7494307220808265</v>
      </c>
      <c r="AI38" s="4">
        <f t="shared" si="11"/>
        <v>1.7103357686889842</v>
      </c>
      <c r="AJ38" s="4">
        <f t="shared" si="11"/>
        <v>1.6750217269451697</v>
      </c>
      <c r="AK38" s="4">
        <f t="shared" si="11"/>
        <v>1.6929490139724561</v>
      </c>
      <c r="AL38" s="4">
        <f t="shared" si="11"/>
        <v>1.692489805831261</v>
      </c>
      <c r="AM38" s="4">
        <f t="shared" si="11"/>
        <v>1.7043999329983086</v>
      </c>
      <c r="AN38" s="4">
        <f t="shared" si="11"/>
        <v>1.676638690657008</v>
      </c>
      <c r="AO38" s="4">
        <f t="shared" si="11"/>
        <v>1.6680928638711696</v>
      </c>
      <c r="AP38" s="4">
        <f t="shared" si="11"/>
        <v>1.653993440953188</v>
      </c>
      <c r="AQ38" s="4">
        <f t="shared" si="11"/>
        <v>1.6732251051423719</v>
      </c>
      <c r="AR38" s="4">
        <f t="shared" si="11"/>
        <v>1.6381860361677532</v>
      </c>
      <c r="AS38" s="4">
        <f t="shared" si="11"/>
        <v>1.6241862674939551</v>
      </c>
      <c r="AT38" s="4">
        <f t="shared" si="11"/>
        <v>1.625832201170142</v>
      </c>
      <c r="AU38" s="4">
        <f t="shared" si="11"/>
        <v>1.603602334700715</v>
      </c>
      <c r="AV38" s="4">
        <f t="shared" si="11"/>
        <v>1.6337534599833163</v>
      </c>
      <c r="AW38" s="4">
        <f t="shared" si="11"/>
        <v>1.6476131255874598</v>
      </c>
      <c r="AX38" s="4">
        <f t="shared" si="11"/>
        <v>1.6293124792153366</v>
      </c>
      <c r="AY38" s="4">
        <f t="shared" si="11"/>
        <v>1.6148322418375138</v>
      </c>
      <c r="AZ38" s="4">
        <f t="shared" si="11"/>
        <v>1.5371670932673065</v>
      </c>
      <c r="BA38" s="4">
        <f t="shared" si="11"/>
        <v>1.4996486385375758</v>
      </c>
      <c r="BB38" s="4">
        <f t="shared" si="11"/>
        <v>1.5152411705141027</v>
      </c>
      <c r="BC38" s="4">
        <f t="shared" si="11"/>
        <v>1.492495466890803</v>
      </c>
      <c r="BD38" s="4">
        <f t="shared" si="11"/>
        <v>1.4800326869817297</v>
      </c>
      <c r="BE38" s="4">
        <f t="shared" si="11"/>
        <v>1.4736756580562194</v>
      </c>
      <c r="BF38" s="4">
        <f t="shared" si="11"/>
        <v>1.5177042726034582</v>
      </c>
      <c r="BG38" s="4">
        <f t="shared" si="11"/>
        <v>1.5703105389367447</v>
      </c>
      <c r="BH38" s="4">
        <f t="shared" si="11"/>
        <v>1.5843746031664805</v>
      </c>
      <c r="BI38" s="4">
        <f t="shared" si="11"/>
        <v>1.6406277794511366</v>
      </c>
      <c r="BJ38" s="4">
        <f t="shared" si="11"/>
        <v>1.612482853953633</v>
      </c>
      <c r="BK38" s="4">
        <f t="shared" si="11"/>
        <v>1.5778265855052447</v>
      </c>
      <c r="BL38" s="4">
        <f t="shared" si="11"/>
        <v>1.6438365145994955</v>
      </c>
      <c r="BM38" s="4">
        <f t="shared" si="11"/>
        <v>1.6646531014812562</v>
      </c>
      <c r="BN38" s="4">
        <f t="shared" si="11"/>
        <v>1.6454985796630075</v>
      </c>
      <c r="BO38" s="4">
        <f aca="true" t="shared" si="12" ref="BO38:CT38">BO22</f>
        <v>1.6449807618139245</v>
      </c>
      <c r="BP38" s="4">
        <f t="shared" si="12"/>
        <v>1.6444903733076008</v>
      </c>
      <c r="BQ38" s="4">
        <f t="shared" si="12"/>
        <v>1.6672139038059508</v>
      </c>
      <c r="BR38" s="4">
        <f t="shared" si="12"/>
        <v>1.6635018473186336</v>
      </c>
      <c r="BS38" s="4">
        <f t="shared" si="12"/>
        <v>1.6837967995607925</v>
      </c>
      <c r="BT38" s="4">
        <f t="shared" si="12"/>
        <v>1.678981723293563</v>
      </c>
      <c r="BU38" s="4">
        <f t="shared" si="12"/>
        <v>1.707066579794451</v>
      </c>
      <c r="BV38" s="4">
        <f t="shared" si="12"/>
        <v>1.7073409241291813</v>
      </c>
      <c r="BW38" s="4">
        <f t="shared" si="12"/>
        <v>1.7209187590274002</v>
      </c>
      <c r="BX38" s="4">
        <f t="shared" si="12"/>
        <v>1.7224354852818022</v>
      </c>
      <c r="BY38" s="4">
        <f t="shared" si="12"/>
        <v>1.735691572636014</v>
      </c>
      <c r="BZ38" s="4">
        <f t="shared" si="12"/>
        <v>1.7658300411120527</v>
      </c>
      <c r="CA38" s="4">
        <f t="shared" si="12"/>
        <v>1.8033834382288423</v>
      </c>
      <c r="CB38" s="4">
        <f t="shared" si="12"/>
        <v>1.8596084935505042</v>
      </c>
      <c r="CC38" s="4">
        <f t="shared" si="12"/>
        <v>1.8995023439553622</v>
      </c>
      <c r="CD38" s="4">
        <f t="shared" si="12"/>
        <v>1.908166078567184</v>
      </c>
      <c r="CE38" s="4">
        <f t="shared" si="12"/>
        <v>1.906745338795371</v>
      </c>
      <c r="CF38" s="4">
        <f t="shared" si="12"/>
        <v>1.8701224507040288</v>
      </c>
      <c r="CG38" s="4">
        <f t="shared" si="12"/>
        <v>1.8669645744867578</v>
      </c>
      <c r="CH38" s="4">
        <f t="shared" si="12"/>
        <v>1.878139813193712</v>
      </c>
      <c r="CI38" s="4">
        <f t="shared" si="12"/>
        <v>1.856714499716724</v>
      </c>
      <c r="CJ38" s="4">
        <f t="shared" si="12"/>
        <v>1.8820643971247262</v>
      </c>
      <c r="CK38" s="4">
        <f t="shared" si="12"/>
        <v>1.8838019113027797</v>
      </c>
      <c r="CL38" s="4">
        <f t="shared" si="12"/>
        <v>1.899251106996404</v>
      </c>
      <c r="CM38" s="4">
        <f t="shared" si="12"/>
        <v>1.880067617767215</v>
      </c>
      <c r="CN38" s="4">
        <f t="shared" si="12"/>
        <v>1.8970492795846818</v>
      </c>
      <c r="CO38" s="4">
        <f t="shared" si="12"/>
        <v>1.8971575514537777</v>
      </c>
      <c r="CP38" s="4">
        <f t="shared" si="12"/>
        <v>1.9243596225131374</v>
      </c>
      <c r="CQ38" s="4">
        <f t="shared" si="12"/>
        <v>1.8825866590644276</v>
      </c>
      <c r="CR38" s="4">
        <f t="shared" si="12"/>
        <v>1.87446292480609</v>
      </c>
      <c r="CS38" s="4">
        <f t="shared" si="12"/>
        <v>1.8368213776482067</v>
      </c>
      <c r="CT38" s="4">
        <f t="shared" si="12"/>
        <v>1.7158205908415265</v>
      </c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</row>
    <row r="39" spans="1:182" ht="12">
      <c r="A39" s="1" t="s">
        <v>14</v>
      </c>
      <c r="B39" s="4">
        <f>B20</f>
        <v>0.8917417783473344</v>
      </c>
      <c r="C39" s="4">
        <f aca="true" t="shared" si="13" ref="C39:BN39">C20</f>
        <v>0.7268605000522</v>
      </c>
      <c r="D39" s="4">
        <f t="shared" si="13"/>
        <v>0.7487125750165466</v>
      </c>
      <c r="E39" s="4">
        <f t="shared" si="13"/>
        <v>0.7522591135376782</v>
      </c>
      <c r="F39" s="4">
        <f t="shared" si="13"/>
        <v>0.7543988635452255</v>
      </c>
      <c r="G39" s="4">
        <f t="shared" si="13"/>
        <v>0.7862373394561621</v>
      </c>
      <c r="H39" s="4">
        <f t="shared" si="13"/>
        <v>0.814725058674346</v>
      </c>
      <c r="I39" s="4">
        <f t="shared" si="13"/>
        <v>0.8211831011404311</v>
      </c>
      <c r="J39" s="4">
        <f t="shared" si="13"/>
        <v>0.8412122578054844</v>
      </c>
      <c r="K39" s="4">
        <f t="shared" si="13"/>
        <v>0.8434761860397535</v>
      </c>
      <c r="L39" s="4">
        <f t="shared" si="13"/>
        <v>0.8515256870880274</v>
      </c>
      <c r="M39" s="4">
        <f t="shared" si="13"/>
        <v>0.8629244678738739</v>
      </c>
      <c r="N39" s="4">
        <f t="shared" si="13"/>
        <v>0.8658518869774758</v>
      </c>
      <c r="O39" s="4">
        <f t="shared" si="13"/>
        <v>0.8597250431832244</v>
      </c>
      <c r="P39" s="4">
        <f t="shared" si="13"/>
        <v>0.8749156567513455</v>
      </c>
      <c r="Q39" s="4">
        <f t="shared" si="13"/>
        <v>0.8957533519032062</v>
      </c>
      <c r="R39" s="4">
        <f t="shared" si="13"/>
        <v>0.8803011575458717</v>
      </c>
      <c r="S39" s="4">
        <f t="shared" si="13"/>
        <v>0.8929883857023361</v>
      </c>
      <c r="T39" s="4">
        <f t="shared" si="13"/>
        <v>0.892343931166799</v>
      </c>
      <c r="U39" s="4">
        <f t="shared" si="13"/>
        <v>0.8991650162275528</v>
      </c>
      <c r="V39" s="4">
        <f t="shared" si="13"/>
        <v>0.9154146218988687</v>
      </c>
      <c r="W39" s="4">
        <f t="shared" si="13"/>
        <v>0.9512288201571671</v>
      </c>
      <c r="X39" s="4">
        <f t="shared" si="13"/>
        <v>0.9649247202116472</v>
      </c>
      <c r="Y39" s="4">
        <f t="shared" si="13"/>
        <v>1.0026184006889447</v>
      </c>
      <c r="Z39" s="4">
        <f t="shared" si="13"/>
        <v>1.0202003124019663</v>
      </c>
      <c r="AA39" s="4">
        <f t="shared" si="13"/>
        <v>1.0244429023244683</v>
      </c>
      <c r="AB39" s="4">
        <f t="shared" si="13"/>
        <v>1.0086564899175814</v>
      </c>
      <c r="AC39" s="4">
        <f t="shared" si="13"/>
        <v>1.0020691104305848</v>
      </c>
      <c r="AD39" s="4">
        <f t="shared" si="13"/>
        <v>1.040057405506902</v>
      </c>
      <c r="AE39" s="4">
        <f t="shared" si="13"/>
        <v>1.0868990191216077</v>
      </c>
      <c r="AF39" s="4">
        <f t="shared" si="13"/>
        <v>1.1382769072536827</v>
      </c>
      <c r="AG39" s="4">
        <f t="shared" si="13"/>
        <v>1.1581073751730822</v>
      </c>
      <c r="AH39" s="4">
        <f t="shared" si="13"/>
        <v>1.1633361204187895</v>
      </c>
      <c r="AI39" s="4">
        <f t="shared" si="13"/>
        <v>1.182652012875962</v>
      </c>
      <c r="AJ39" s="4">
        <f t="shared" si="13"/>
        <v>1.1996054034217087</v>
      </c>
      <c r="AK39" s="4">
        <f t="shared" si="13"/>
        <v>1.1936987020233458</v>
      </c>
      <c r="AL39" s="4">
        <f t="shared" si="13"/>
        <v>1.2263616868511389</v>
      </c>
      <c r="AM39" s="4">
        <f t="shared" si="13"/>
        <v>1.2103240820720962</v>
      </c>
      <c r="AN39" s="4">
        <f t="shared" si="13"/>
        <v>1.228371976986995</v>
      </c>
      <c r="AO39" s="4">
        <f t="shared" si="13"/>
        <v>1.2159792174533317</v>
      </c>
      <c r="AP39" s="4">
        <f t="shared" si="13"/>
        <v>1.235616482941249</v>
      </c>
      <c r="AQ39" s="4">
        <f t="shared" si="13"/>
        <v>1.2275860159738903</v>
      </c>
      <c r="AR39" s="4">
        <f t="shared" si="13"/>
        <v>1.258630605257749</v>
      </c>
      <c r="AS39" s="4">
        <f t="shared" si="13"/>
        <v>1.2585517863248674</v>
      </c>
      <c r="AT39" s="4">
        <f t="shared" si="13"/>
        <v>1.2592492519471015</v>
      </c>
      <c r="AU39" s="4">
        <f t="shared" si="13"/>
        <v>1.2548417616776513</v>
      </c>
      <c r="AV39" s="4">
        <f t="shared" si="13"/>
        <v>1.2435069968502084</v>
      </c>
      <c r="AW39" s="4">
        <f t="shared" si="13"/>
        <v>1.2472208234837254</v>
      </c>
      <c r="AX39" s="4">
        <f t="shared" si="13"/>
        <v>1.2356122842080175</v>
      </c>
      <c r="AY39" s="4">
        <f t="shared" si="13"/>
        <v>1.2213386553546386</v>
      </c>
      <c r="AZ39" s="4">
        <f t="shared" si="13"/>
        <v>1.192651644866324</v>
      </c>
      <c r="BA39" s="4">
        <f t="shared" si="13"/>
        <v>1.1479499372330333</v>
      </c>
      <c r="BB39" s="4">
        <f t="shared" si="13"/>
        <v>1.1281298066131171</v>
      </c>
      <c r="BC39" s="4">
        <f t="shared" si="13"/>
        <v>1.162063287883946</v>
      </c>
      <c r="BD39" s="4">
        <f t="shared" si="13"/>
        <v>1.2023355698550762</v>
      </c>
      <c r="BE39" s="4">
        <f t="shared" si="13"/>
        <v>1.2031239843115697</v>
      </c>
      <c r="BF39" s="4">
        <f t="shared" si="13"/>
        <v>1.2022755035832333</v>
      </c>
      <c r="BG39" s="4">
        <f t="shared" si="13"/>
        <v>1.2088602777071324</v>
      </c>
      <c r="BH39" s="4">
        <f t="shared" si="13"/>
        <v>1.1962257515958987</v>
      </c>
      <c r="BI39" s="4">
        <f t="shared" si="13"/>
        <v>1.1852887092835453</v>
      </c>
      <c r="BJ39" s="4">
        <f t="shared" si="13"/>
        <v>1.19986983530432</v>
      </c>
      <c r="BK39" s="4">
        <f t="shared" si="13"/>
        <v>1.1992661744991366</v>
      </c>
      <c r="BL39" s="4">
        <f t="shared" si="13"/>
        <v>1.183420083893721</v>
      </c>
      <c r="BM39" s="4">
        <f t="shared" si="13"/>
        <v>1.1751545856562389</v>
      </c>
      <c r="BN39" s="4">
        <f t="shared" si="13"/>
        <v>1.1812357153767923</v>
      </c>
      <c r="BO39" s="4">
        <f aca="true" t="shared" si="14" ref="BO39:CT39">BO20</f>
        <v>1.1601569665495148</v>
      </c>
      <c r="BP39" s="4">
        <f t="shared" si="14"/>
        <v>1.160245371760382</v>
      </c>
      <c r="BQ39" s="4">
        <f t="shared" si="14"/>
        <v>1.1671389601573103</v>
      </c>
      <c r="BR39" s="4">
        <f t="shared" si="14"/>
        <v>1.150968980790381</v>
      </c>
      <c r="BS39" s="4">
        <f t="shared" si="14"/>
        <v>1.1375895504404074</v>
      </c>
      <c r="BT39" s="4">
        <f t="shared" si="14"/>
        <v>1.1314116991870828</v>
      </c>
      <c r="BU39" s="4">
        <f t="shared" si="14"/>
        <v>1.141388239282906</v>
      </c>
      <c r="BV39" s="4">
        <f t="shared" si="14"/>
        <v>1.1486159965045908</v>
      </c>
      <c r="BW39" s="4">
        <f t="shared" si="14"/>
        <v>1.1304921169684758</v>
      </c>
      <c r="BX39" s="4">
        <f t="shared" si="14"/>
        <v>1.1216479472731784</v>
      </c>
      <c r="BY39" s="4">
        <f t="shared" si="14"/>
        <v>1.110230456740838</v>
      </c>
      <c r="BZ39" s="4">
        <f t="shared" si="14"/>
        <v>1.087058958892698</v>
      </c>
      <c r="CA39" s="4">
        <f t="shared" si="14"/>
        <v>1.0456343173978815</v>
      </c>
      <c r="CB39" s="4">
        <f t="shared" si="14"/>
        <v>0.9953156138986906</v>
      </c>
      <c r="CC39" s="4">
        <f t="shared" si="14"/>
        <v>0.9635614614742595</v>
      </c>
      <c r="CD39" s="4">
        <f t="shared" si="14"/>
        <v>0.9313718417379993</v>
      </c>
      <c r="CE39" s="4">
        <f t="shared" si="14"/>
        <v>0.9051283836536462</v>
      </c>
      <c r="CF39" s="4">
        <f t="shared" si="14"/>
        <v>0.8863248567734019</v>
      </c>
      <c r="CG39" s="4">
        <f t="shared" si="14"/>
        <v>0.8771786696663025</v>
      </c>
      <c r="CH39" s="4">
        <f t="shared" si="14"/>
        <v>0.8690246115694377</v>
      </c>
      <c r="CI39" s="4">
        <f t="shared" si="14"/>
        <v>0.862301366306568</v>
      </c>
      <c r="CJ39" s="4">
        <f t="shared" si="14"/>
        <v>0.871677040789183</v>
      </c>
      <c r="CK39" s="4">
        <f t="shared" si="14"/>
        <v>0.8507605626683914</v>
      </c>
      <c r="CL39" s="4">
        <f t="shared" si="14"/>
        <v>0.8515223316156745</v>
      </c>
      <c r="CM39" s="4">
        <f t="shared" si="14"/>
        <v>0.8346366223974877</v>
      </c>
      <c r="CN39" s="4">
        <f t="shared" si="14"/>
        <v>0.8470963450580699</v>
      </c>
      <c r="CO39" s="4">
        <f t="shared" si="14"/>
        <v>0.8427655327878507</v>
      </c>
      <c r="CP39" s="4">
        <f t="shared" si="14"/>
        <v>0.8199706765594742</v>
      </c>
      <c r="CQ39" s="4">
        <f t="shared" si="14"/>
        <v>0.799315281540728</v>
      </c>
      <c r="CR39" s="4">
        <f t="shared" si="14"/>
        <v>0.7901635664493828</v>
      </c>
      <c r="CS39" s="4">
        <f t="shared" si="14"/>
        <v>0.7963557377297548</v>
      </c>
      <c r="CT39" s="4">
        <f t="shared" si="14"/>
        <v>0.8573092803036242</v>
      </c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</row>
    <row r="40" spans="1:182" ht="12">
      <c r="A40" s="1" t="s">
        <v>20</v>
      </c>
      <c r="B40" s="7" t="str">
        <f>IF(B21="&lt; d.l.","&lt; d.l.",B21)</f>
        <v>&lt; d.l.</v>
      </c>
      <c r="C40" s="7" t="str">
        <f aca="true" t="shared" si="15" ref="C40:BN40">IF(C21="&lt; d.l.","&lt; d.l.",C21)</f>
        <v>&lt; d.l.</v>
      </c>
      <c r="D40" s="7" t="str">
        <f t="shared" si="15"/>
        <v>&lt; d.l.</v>
      </c>
      <c r="E40" s="7" t="str">
        <f t="shared" si="15"/>
        <v>&lt; d.l.</v>
      </c>
      <c r="F40" s="7" t="str">
        <f t="shared" si="15"/>
        <v>&lt; d.l.</v>
      </c>
      <c r="G40" s="7" t="str">
        <f t="shared" si="15"/>
        <v>&lt; d.l.</v>
      </c>
      <c r="H40" s="7" t="str">
        <f t="shared" si="15"/>
        <v>&lt; d.l.</v>
      </c>
      <c r="I40" s="7" t="str">
        <f t="shared" si="15"/>
        <v>&lt; d.l.</v>
      </c>
      <c r="J40" s="7" t="str">
        <f t="shared" si="15"/>
        <v>&lt; d.l.</v>
      </c>
      <c r="K40" s="7" t="str">
        <f t="shared" si="15"/>
        <v>&lt; d.l.</v>
      </c>
      <c r="L40" s="7" t="str">
        <f t="shared" si="15"/>
        <v>&lt; d.l.</v>
      </c>
      <c r="M40" s="7" t="str">
        <f t="shared" si="15"/>
        <v>&lt; d.l.</v>
      </c>
      <c r="N40" s="7" t="str">
        <f t="shared" si="15"/>
        <v>&lt; d.l.</v>
      </c>
      <c r="O40" s="7" t="str">
        <f t="shared" si="15"/>
        <v>&lt; d.l.</v>
      </c>
      <c r="P40" s="7" t="str">
        <f t="shared" si="15"/>
        <v>&lt; d.l.</v>
      </c>
      <c r="Q40" s="7" t="str">
        <f t="shared" si="15"/>
        <v>&lt; d.l.</v>
      </c>
      <c r="R40" s="7" t="str">
        <f t="shared" si="15"/>
        <v>&lt; d.l.</v>
      </c>
      <c r="S40" s="7" t="str">
        <f t="shared" si="15"/>
        <v>&lt; d.l.</v>
      </c>
      <c r="T40" s="7" t="str">
        <f t="shared" si="15"/>
        <v>&lt; d.l.</v>
      </c>
      <c r="U40" s="7" t="str">
        <f t="shared" si="15"/>
        <v>&lt; d.l.</v>
      </c>
      <c r="V40" s="7" t="str">
        <f t="shared" si="15"/>
        <v>&lt; d.l.</v>
      </c>
      <c r="W40" s="7" t="str">
        <f t="shared" si="15"/>
        <v>&lt; d.l.</v>
      </c>
      <c r="X40" s="7" t="str">
        <f t="shared" si="15"/>
        <v>&lt; d.l.</v>
      </c>
      <c r="Y40" s="7" t="str">
        <f t="shared" si="15"/>
        <v>&lt; d.l.</v>
      </c>
      <c r="Z40" s="7" t="str">
        <f t="shared" si="15"/>
        <v>&lt; d.l.</v>
      </c>
      <c r="AA40" s="7" t="str">
        <f t="shared" si="15"/>
        <v>&lt; d.l.</v>
      </c>
      <c r="AB40" s="7" t="str">
        <f t="shared" si="15"/>
        <v>&lt; d.l.</v>
      </c>
      <c r="AC40" s="7" t="str">
        <f t="shared" si="15"/>
        <v>&lt; d.l.</v>
      </c>
      <c r="AD40" s="7" t="str">
        <f t="shared" si="15"/>
        <v>&lt; d.l.</v>
      </c>
      <c r="AE40" s="7" t="str">
        <f t="shared" si="15"/>
        <v>&lt; d.l.</v>
      </c>
      <c r="AF40" s="7" t="str">
        <f t="shared" si="15"/>
        <v>&lt; d.l.</v>
      </c>
      <c r="AG40" s="7" t="str">
        <f t="shared" si="15"/>
        <v>&lt; d.l.</v>
      </c>
      <c r="AH40" s="7" t="str">
        <f t="shared" si="15"/>
        <v>&lt; d.l.</v>
      </c>
      <c r="AI40" s="7" t="str">
        <f t="shared" si="15"/>
        <v>&lt; d.l.</v>
      </c>
      <c r="AJ40" s="7" t="str">
        <f t="shared" si="15"/>
        <v>&lt; d.l.</v>
      </c>
      <c r="AK40" s="7" t="str">
        <f t="shared" si="15"/>
        <v>&lt; d.l.</v>
      </c>
      <c r="AL40" s="7" t="str">
        <f t="shared" si="15"/>
        <v>&lt; d.l.</v>
      </c>
      <c r="AM40" s="7" t="str">
        <f t="shared" si="15"/>
        <v>&lt; d.l.</v>
      </c>
      <c r="AN40" s="7" t="str">
        <f t="shared" si="15"/>
        <v>&lt; d.l.</v>
      </c>
      <c r="AO40" s="7" t="str">
        <f t="shared" si="15"/>
        <v>&lt; d.l.</v>
      </c>
      <c r="AP40" s="7" t="str">
        <f t="shared" si="15"/>
        <v>&lt; d.l.</v>
      </c>
      <c r="AQ40" s="7" t="str">
        <f t="shared" si="15"/>
        <v>&lt; d.l.</v>
      </c>
      <c r="AR40" s="7" t="str">
        <f t="shared" si="15"/>
        <v>&lt; d.l.</v>
      </c>
      <c r="AS40" s="7" t="str">
        <f t="shared" si="15"/>
        <v>&lt; d.l.</v>
      </c>
      <c r="AT40" s="7" t="str">
        <f t="shared" si="15"/>
        <v>&lt; d.l.</v>
      </c>
      <c r="AU40" s="7" t="str">
        <f t="shared" si="15"/>
        <v>&lt; d.l.</v>
      </c>
      <c r="AV40" s="7" t="str">
        <f t="shared" si="15"/>
        <v>&lt; d.l.</v>
      </c>
      <c r="AW40" s="7" t="str">
        <f t="shared" si="15"/>
        <v>&lt; d.l.</v>
      </c>
      <c r="AX40" s="7" t="str">
        <f t="shared" si="15"/>
        <v>&lt; d.l.</v>
      </c>
      <c r="AY40" s="7" t="str">
        <f t="shared" si="15"/>
        <v>&lt; d.l.</v>
      </c>
      <c r="AZ40" s="7" t="str">
        <f t="shared" si="15"/>
        <v>&lt; d.l.</v>
      </c>
      <c r="BA40" s="7" t="str">
        <f t="shared" si="15"/>
        <v>&lt; d.l.</v>
      </c>
      <c r="BB40" s="7" t="str">
        <f t="shared" si="15"/>
        <v>&lt; d.l.</v>
      </c>
      <c r="BC40" s="7" t="str">
        <f t="shared" si="15"/>
        <v>&lt; d.l.</v>
      </c>
      <c r="BD40" s="7" t="str">
        <f t="shared" si="15"/>
        <v>&lt; d.l.</v>
      </c>
      <c r="BE40" s="7" t="str">
        <f t="shared" si="15"/>
        <v>&lt; d.l.</v>
      </c>
      <c r="BF40" s="7" t="str">
        <f t="shared" si="15"/>
        <v>&lt; d.l.</v>
      </c>
      <c r="BG40" s="7" t="str">
        <f t="shared" si="15"/>
        <v>&lt; d.l.</v>
      </c>
      <c r="BH40" s="7" t="str">
        <f t="shared" si="15"/>
        <v>&lt; d.l.</v>
      </c>
      <c r="BI40" s="7" t="str">
        <f t="shared" si="15"/>
        <v>&lt; d.l.</v>
      </c>
      <c r="BJ40" s="7" t="str">
        <f t="shared" si="15"/>
        <v>&lt; d.l.</v>
      </c>
      <c r="BK40" s="7" t="str">
        <f t="shared" si="15"/>
        <v>&lt; d.l.</v>
      </c>
      <c r="BL40" s="7" t="str">
        <f t="shared" si="15"/>
        <v>&lt; d.l.</v>
      </c>
      <c r="BM40" s="7" t="str">
        <f t="shared" si="15"/>
        <v>&lt; d.l.</v>
      </c>
      <c r="BN40" s="7" t="str">
        <f t="shared" si="15"/>
        <v>&lt; d.l.</v>
      </c>
      <c r="BO40" s="7" t="str">
        <f aca="true" t="shared" si="16" ref="BO40:CT40">IF(BO21="&lt; d.l.","&lt; d.l.",BO21)</f>
        <v>&lt; d.l.</v>
      </c>
      <c r="BP40" s="7" t="str">
        <f t="shared" si="16"/>
        <v>&lt; d.l.</v>
      </c>
      <c r="BQ40" s="7" t="str">
        <f t="shared" si="16"/>
        <v>&lt; d.l.</v>
      </c>
      <c r="BR40" s="7" t="str">
        <f t="shared" si="16"/>
        <v>&lt; d.l.</v>
      </c>
      <c r="BS40" s="7" t="str">
        <f t="shared" si="16"/>
        <v>&lt; d.l.</v>
      </c>
      <c r="BT40" s="7" t="str">
        <f t="shared" si="16"/>
        <v>&lt; d.l.</v>
      </c>
      <c r="BU40" s="7" t="str">
        <f t="shared" si="16"/>
        <v>&lt; d.l.</v>
      </c>
      <c r="BV40" s="7" t="str">
        <f t="shared" si="16"/>
        <v>&lt; d.l.</v>
      </c>
      <c r="BW40" s="7" t="str">
        <f t="shared" si="16"/>
        <v>&lt; d.l.</v>
      </c>
      <c r="BX40" s="7" t="str">
        <f t="shared" si="16"/>
        <v>&lt; d.l.</v>
      </c>
      <c r="BY40" s="7" t="str">
        <f t="shared" si="16"/>
        <v>&lt; d.l.</v>
      </c>
      <c r="BZ40" s="7" t="str">
        <f t="shared" si="16"/>
        <v>&lt; d.l.</v>
      </c>
      <c r="CA40" s="7" t="str">
        <f t="shared" si="16"/>
        <v>&lt; d.l.</v>
      </c>
      <c r="CB40" s="7" t="str">
        <f t="shared" si="16"/>
        <v>&lt; d.l.</v>
      </c>
      <c r="CC40" s="7" t="str">
        <f t="shared" si="16"/>
        <v>&lt; d.l.</v>
      </c>
      <c r="CD40" s="7" t="str">
        <f t="shared" si="16"/>
        <v>&lt; d.l.</v>
      </c>
      <c r="CE40" s="7" t="str">
        <f t="shared" si="16"/>
        <v>&lt; d.l.</v>
      </c>
      <c r="CF40" s="7" t="str">
        <f t="shared" si="16"/>
        <v>&lt; d.l.</v>
      </c>
      <c r="CG40" s="7" t="str">
        <f t="shared" si="16"/>
        <v>&lt; d.l.</v>
      </c>
      <c r="CH40" s="7" t="str">
        <f t="shared" si="16"/>
        <v>&lt; d.l.</v>
      </c>
      <c r="CI40" s="7" t="str">
        <f t="shared" si="16"/>
        <v>&lt; d.l.</v>
      </c>
      <c r="CJ40" s="7" t="str">
        <f t="shared" si="16"/>
        <v>&lt; d.l.</v>
      </c>
      <c r="CK40" s="7" t="str">
        <f t="shared" si="16"/>
        <v>&lt; d.l.</v>
      </c>
      <c r="CL40" s="7" t="str">
        <f t="shared" si="16"/>
        <v>&lt; d.l.</v>
      </c>
      <c r="CM40" s="7" t="str">
        <f t="shared" si="16"/>
        <v>&lt; d.l.</v>
      </c>
      <c r="CN40" s="7" t="str">
        <f t="shared" si="16"/>
        <v>&lt; d.l.</v>
      </c>
      <c r="CO40" s="7" t="str">
        <f t="shared" si="16"/>
        <v>&lt; d.l.</v>
      </c>
      <c r="CP40" s="7" t="str">
        <f t="shared" si="16"/>
        <v>&lt; d.l.</v>
      </c>
      <c r="CQ40" s="7" t="str">
        <f t="shared" si="16"/>
        <v>&lt; d.l.</v>
      </c>
      <c r="CR40" s="7" t="str">
        <f t="shared" si="16"/>
        <v>&lt; d.l.</v>
      </c>
      <c r="CS40" s="7" t="str">
        <f t="shared" si="16"/>
        <v>&lt; d.l.</v>
      </c>
      <c r="CT40" s="7" t="str">
        <f t="shared" si="16"/>
        <v>&lt; d.l.</v>
      </c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ht="12">
      <c r="A41" s="1" t="s">
        <v>12</v>
      </c>
      <c r="B41" s="4">
        <f>B18</f>
        <v>0.060405023771083734</v>
      </c>
      <c r="C41" s="4">
        <f aca="true" t="shared" si="17" ref="C41:BN41">C18</f>
        <v>0.07701986737415248</v>
      </c>
      <c r="D41" s="4">
        <f t="shared" si="17"/>
        <v>0.08504045972781671</v>
      </c>
      <c r="E41" s="4">
        <f t="shared" si="17"/>
        <v>0.08117535538452446</v>
      </c>
      <c r="F41" s="4">
        <f t="shared" si="17"/>
        <v>0.08424799562397475</v>
      </c>
      <c r="G41" s="4">
        <f t="shared" si="17"/>
        <v>0.08270222049894448</v>
      </c>
      <c r="H41" s="4">
        <f t="shared" si="17"/>
        <v>0.08384843176238625</v>
      </c>
      <c r="I41" s="4">
        <f t="shared" si="17"/>
        <v>0.08462103496562294</v>
      </c>
      <c r="J41" s="4">
        <f t="shared" si="17"/>
        <v>0.08901350317134722</v>
      </c>
      <c r="K41" s="4">
        <f t="shared" si="17"/>
        <v>0.08657600568591774</v>
      </c>
      <c r="L41" s="4">
        <f t="shared" si="17"/>
        <v>0.086770085650255</v>
      </c>
      <c r="M41" s="4">
        <f t="shared" si="17"/>
        <v>0.08604425669044202</v>
      </c>
      <c r="N41" s="4">
        <f t="shared" si="17"/>
        <v>0.08457151980316725</v>
      </c>
      <c r="O41" s="4">
        <f t="shared" si="17"/>
        <v>0.0869296182171258</v>
      </c>
      <c r="P41" s="4">
        <f t="shared" si="17"/>
        <v>0.08956364908319975</v>
      </c>
      <c r="Q41" s="4">
        <f t="shared" si="17"/>
        <v>0.0880213126486242</v>
      </c>
      <c r="R41" s="4">
        <f t="shared" si="17"/>
        <v>0.09115154257814938</v>
      </c>
      <c r="S41" s="4">
        <f t="shared" si="17"/>
        <v>0.0899228237436823</v>
      </c>
      <c r="T41" s="4">
        <f t="shared" si="17"/>
        <v>0.09207332881277269</v>
      </c>
      <c r="U41" s="4">
        <f t="shared" si="17"/>
        <v>0.0920251701535372</v>
      </c>
      <c r="V41" s="4">
        <f t="shared" si="17"/>
        <v>0.09221379928618226</v>
      </c>
      <c r="W41" s="4">
        <f t="shared" si="17"/>
        <v>0.09593649943972149</v>
      </c>
      <c r="X41" s="4">
        <f t="shared" si="17"/>
        <v>0.09155362763517942</v>
      </c>
      <c r="Y41" s="4">
        <f t="shared" si="17"/>
        <v>0.08840635002132351</v>
      </c>
      <c r="Z41" s="4">
        <f t="shared" si="17"/>
        <v>0.08357379281787372</v>
      </c>
      <c r="AA41" s="4">
        <f t="shared" si="17"/>
        <v>0.08482709004673775</v>
      </c>
      <c r="AB41" s="4">
        <f t="shared" si="17"/>
        <v>0.08740006366051616</v>
      </c>
      <c r="AC41" s="4">
        <f t="shared" si="17"/>
        <v>0.09087648030467846</v>
      </c>
      <c r="AD41" s="4">
        <f t="shared" si="17"/>
        <v>0.09014971647677826</v>
      </c>
      <c r="AE41" s="4">
        <f t="shared" si="17"/>
        <v>0.08842266755301911</v>
      </c>
      <c r="AF41" s="4">
        <f t="shared" si="17"/>
        <v>0.08933416797160179</v>
      </c>
      <c r="AG41" s="4">
        <f t="shared" si="17"/>
        <v>0.08761203636315451</v>
      </c>
      <c r="AH41" s="4">
        <f t="shared" si="17"/>
        <v>0.08439603191105438</v>
      </c>
      <c r="AI41" s="4">
        <f t="shared" si="17"/>
        <v>0.07808392330537833</v>
      </c>
      <c r="AJ41" s="4">
        <f t="shared" si="17"/>
        <v>0.07835767680649386</v>
      </c>
      <c r="AK41" s="4">
        <f t="shared" si="17"/>
        <v>0.08013049661702011</v>
      </c>
      <c r="AL41" s="4">
        <f t="shared" si="17"/>
        <v>0.07976015111346249</v>
      </c>
      <c r="AM41" s="4">
        <f t="shared" si="17"/>
        <v>0.08156359929992939</v>
      </c>
      <c r="AN41" s="4">
        <f t="shared" si="17"/>
        <v>0.0825742400013539</v>
      </c>
      <c r="AO41" s="4">
        <f t="shared" si="17"/>
        <v>0.08918184789217262</v>
      </c>
      <c r="AP41" s="4">
        <f t="shared" si="17"/>
        <v>0.09094780847835277</v>
      </c>
      <c r="AQ41" s="4">
        <f t="shared" si="17"/>
        <v>0.0921127260422492</v>
      </c>
      <c r="AR41" s="4">
        <f t="shared" si="17"/>
        <v>0.09360710302398112</v>
      </c>
      <c r="AS41" s="4">
        <f t="shared" si="17"/>
        <v>0.0978145697634631</v>
      </c>
      <c r="AT41" s="4">
        <f t="shared" si="17"/>
        <v>0.09638984192294987</v>
      </c>
      <c r="AU41" s="4">
        <f t="shared" si="17"/>
        <v>0.09156459992968739</v>
      </c>
      <c r="AV41" s="4">
        <f t="shared" si="17"/>
        <v>0.08847507860262915</v>
      </c>
      <c r="AW41" s="4">
        <f t="shared" si="17"/>
        <v>0.08537294809300007</v>
      </c>
      <c r="AX41" s="4">
        <f t="shared" si="17"/>
        <v>0.08713271607330768</v>
      </c>
      <c r="AY41" s="4">
        <f t="shared" si="17"/>
        <v>0.08144139941234782</v>
      </c>
      <c r="AZ41" s="4">
        <f t="shared" si="17"/>
        <v>0.0822265242237171</v>
      </c>
      <c r="BA41" s="4">
        <f t="shared" si="17"/>
        <v>0.07444425694583233</v>
      </c>
      <c r="BB41" s="4">
        <f t="shared" si="17"/>
        <v>0.059309575438396114</v>
      </c>
      <c r="BC41" s="4">
        <f t="shared" si="17"/>
        <v>0.03955598167343455</v>
      </c>
      <c r="BD41" s="4">
        <f t="shared" si="17"/>
        <v>0.023037496912181755</v>
      </c>
      <c r="BE41" s="4">
        <f t="shared" si="17"/>
        <v>0.02251746778520795</v>
      </c>
      <c r="BF41" s="4">
        <f t="shared" si="17"/>
        <v>0.03706320984923973</v>
      </c>
      <c r="BG41" s="4">
        <f t="shared" si="17"/>
        <v>0.0598621729832287</v>
      </c>
      <c r="BH41" s="4">
        <f t="shared" si="17"/>
        <v>0.07678088847609403</v>
      </c>
      <c r="BI41" s="4">
        <f t="shared" si="17"/>
        <v>0.07968199174224795</v>
      </c>
      <c r="BJ41" s="4">
        <f t="shared" si="17"/>
        <v>0.07822839997505342</v>
      </c>
      <c r="BK41" s="4">
        <f t="shared" si="17"/>
        <v>0.07896709282590583</v>
      </c>
      <c r="BL41" s="4">
        <f t="shared" si="17"/>
        <v>0.08092178577552653</v>
      </c>
      <c r="BM41" s="4">
        <f t="shared" si="17"/>
        <v>0.08173413007602745</v>
      </c>
      <c r="BN41" s="4">
        <f t="shared" si="17"/>
        <v>0.08459644682281586</v>
      </c>
      <c r="BO41" s="4">
        <f aca="true" t="shared" si="18" ref="BO41:CT41">BO18</f>
        <v>0.08472444652934871</v>
      </c>
      <c r="BP41" s="4">
        <f t="shared" si="18"/>
        <v>0.08906583234939404</v>
      </c>
      <c r="BQ41" s="4">
        <f t="shared" si="18"/>
        <v>0.0880703842326437</v>
      </c>
      <c r="BR41" s="4">
        <f t="shared" si="18"/>
        <v>0.09165043917840124</v>
      </c>
      <c r="BS41" s="4">
        <f t="shared" si="18"/>
        <v>0.0927392022538599</v>
      </c>
      <c r="BT41" s="4">
        <f t="shared" si="18"/>
        <v>0.08971856328330308</v>
      </c>
      <c r="BU41" s="4">
        <f t="shared" si="18"/>
        <v>0.08790497248301966</v>
      </c>
      <c r="BV41" s="4">
        <f t="shared" si="18"/>
        <v>0.0846195246311302</v>
      </c>
      <c r="BW41" s="4">
        <f t="shared" si="18"/>
        <v>0.08911401007126374</v>
      </c>
      <c r="BX41" s="4">
        <f t="shared" si="18"/>
        <v>0.08853049532050031</v>
      </c>
      <c r="BY41" s="4">
        <f t="shared" si="18"/>
        <v>0.08445907608046228</v>
      </c>
      <c r="BZ41" s="4">
        <f t="shared" si="18"/>
        <v>0.08648375076825833</v>
      </c>
      <c r="CA41" s="4">
        <f t="shared" si="18"/>
        <v>0.08343500050450674</v>
      </c>
      <c r="CB41" s="4">
        <f t="shared" si="18"/>
        <v>0.0857493866914793</v>
      </c>
      <c r="CC41" s="4">
        <f t="shared" si="18"/>
        <v>0.08778909387751045</v>
      </c>
      <c r="CD41" s="4">
        <f t="shared" si="18"/>
        <v>0.08981517002292917</v>
      </c>
      <c r="CE41" s="4">
        <f t="shared" si="18"/>
        <v>0.09256267985034307</v>
      </c>
      <c r="CF41" s="4">
        <f t="shared" si="18"/>
        <v>0.0924894857012766</v>
      </c>
      <c r="CG41" s="4">
        <f t="shared" si="18"/>
        <v>0.09211638416003755</v>
      </c>
      <c r="CH41" s="4">
        <f t="shared" si="18"/>
        <v>0.09241889062324098</v>
      </c>
      <c r="CI41" s="4">
        <f t="shared" si="18"/>
        <v>0.09557203944252958</v>
      </c>
      <c r="CJ41" s="4">
        <f t="shared" si="18"/>
        <v>0.09570556164561983</v>
      </c>
      <c r="CK41" s="4">
        <f t="shared" si="18"/>
        <v>0.09227904333489023</v>
      </c>
      <c r="CL41" s="4">
        <f t="shared" si="18"/>
        <v>0.09777090884459883</v>
      </c>
      <c r="CM41" s="4">
        <f t="shared" si="18"/>
        <v>0.10005235947136087</v>
      </c>
      <c r="CN41" s="4">
        <f t="shared" si="18"/>
        <v>0.09771626676557993</v>
      </c>
      <c r="CO41" s="4">
        <f t="shared" si="18"/>
        <v>0.09612904153170258</v>
      </c>
      <c r="CP41" s="4">
        <f t="shared" si="18"/>
        <v>0.09568264415575925</v>
      </c>
      <c r="CQ41" s="4">
        <f t="shared" si="18"/>
        <v>0.09311052939664989</v>
      </c>
      <c r="CR41" s="4">
        <f t="shared" si="18"/>
        <v>0.09452129047325177</v>
      </c>
      <c r="CS41" s="4">
        <f t="shared" si="18"/>
        <v>0.09772121345256936</v>
      </c>
      <c r="CT41" s="4">
        <f t="shared" si="18"/>
        <v>0.09907938140259429</v>
      </c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</row>
    <row r="42" spans="2:182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</row>
    <row r="43" spans="1:182" ht="12">
      <c r="A43" s="6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</row>
    <row r="44" spans="1:182" ht="12">
      <c r="A44" s="1" t="s">
        <v>13</v>
      </c>
      <c r="B44" s="4">
        <f aca="true" t="shared" si="19" ref="B44:AG44">IF(B19-B47&gt;6,6,B19-B47)</f>
        <v>6</v>
      </c>
      <c r="C44" s="4">
        <f t="shared" si="19"/>
        <v>6</v>
      </c>
      <c r="D44" s="4">
        <f t="shared" si="19"/>
        <v>6</v>
      </c>
      <c r="E44" s="4">
        <f t="shared" si="19"/>
        <v>6</v>
      </c>
      <c r="F44" s="4">
        <f t="shared" si="19"/>
        <v>6</v>
      </c>
      <c r="G44" s="4">
        <f t="shared" si="19"/>
        <v>6</v>
      </c>
      <c r="H44" s="4">
        <f t="shared" si="19"/>
        <v>6</v>
      </c>
      <c r="I44" s="4">
        <f t="shared" si="19"/>
        <v>6</v>
      </c>
      <c r="J44" s="4">
        <f t="shared" si="19"/>
        <v>6</v>
      </c>
      <c r="K44" s="4">
        <f t="shared" si="19"/>
        <v>6</v>
      </c>
      <c r="L44" s="4">
        <f t="shared" si="19"/>
        <v>6</v>
      </c>
      <c r="M44" s="4">
        <f t="shared" si="19"/>
        <v>6</v>
      </c>
      <c r="N44" s="4">
        <f t="shared" si="19"/>
        <v>6</v>
      </c>
      <c r="O44" s="4">
        <f t="shared" si="19"/>
        <v>6</v>
      </c>
      <c r="P44" s="4">
        <f t="shared" si="19"/>
        <v>6</v>
      </c>
      <c r="Q44" s="4">
        <f t="shared" si="19"/>
        <v>6</v>
      </c>
      <c r="R44" s="4">
        <f t="shared" si="19"/>
        <v>6</v>
      </c>
      <c r="S44" s="4">
        <f t="shared" si="19"/>
        <v>6</v>
      </c>
      <c r="T44" s="4">
        <f t="shared" si="19"/>
        <v>6</v>
      </c>
      <c r="U44" s="4">
        <f t="shared" si="19"/>
        <v>6</v>
      </c>
      <c r="V44" s="4">
        <f t="shared" si="19"/>
        <v>6</v>
      </c>
      <c r="W44" s="4">
        <f t="shared" si="19"/>
        <v>6</v>
      </c>
      <c r="X44" s="4">
        <f t="shared" si="19"/>
        <v>6</v>
      </c>
      <c r="Y44" s="4">
        <f t="shared" si="19"/>
        <v>6</v>
      </c>
      <c r="Z44" s="4">
        <f t="shared" si="19"/>
        <v>6</v>
      </c>
      <c r="AA44" s="4">
        <f t="shared" si="19"/>
        <v>6</v>
      </c>
      <c r="AB44" s="4">
        <f t="shared" si="19"/>
        <v>6</v>
      </c>
      <c r="AC44" s="4">
        <f t="shared" si="19"/>
        <v>6</v>
      </c>
      <c r="AD44" s="4">
        <f t="shared" si="19"/>
        <v>6</v>
      </c>
      <c r="AE44" s="4">
        <f t="shared" si="19"/>
        <v>6</v>
      </c>
      <c r="AF44" s="4">
        <f t="shared" si="19"/>
        <v>6</v>
      </c>
      <c r="AG44" s="4">
        <f t="shared" si="19"/>
        <v>6</v>
      </c>
      <c r="AH44" s="4">
        <f aca="true" t="shared" si="20" ref="AH44:BM44">IF(AH19-AH47&gt;6,6,AH19-AH47)</f>
        <v>6</v>
      </c>
      <c r="AI44" s="4">
        <f t="shared" si="20"/>
        <v>6</v>
      </c>
      <c r="AJ44" s="4">
        <f t="shared" si="20"/>
        <v>6</v>
      </c>
      <c r="AK44" s="4">
        <f t="shared" si="20"/>
        <v>6</v>
      </c>
      <c r="AL44" s="4">
        <f t="shared" si="20"/>
        <v>6</v>
      </c>
      <c r="AM44" s="4">
        <f t="shared" si="20"/>
        <v>6</v>
      </c>
      <c r="AN44" s="4">
        <f t="shared" si="20"/>
        <v>6</v>
      </c>
      <c r="AO44" s="4">
        <f t="shared" si="20"/>
        <v>6</v>
      </c>
      <c r="AP44" s="4">
        <f t="shared" si="20"/>
        <v>6</v>
      </c>
      <c r="AQ44" s="4">
        <f t="shared" si="20"/>
        <v>6</v>
      </c>
      <c r="AR44" s="4">
        <f t="shared" si="20"/>
        <v>6</v>
      </c>
      <c r="AS44" s="4">
        <f t="shared" si="20"/>
        <v>6</v>
      </c>
      <c r="AT44" s="4">
        <f t="shared" si="20"/>
        <v>6</v>
      </c>
      <c r="AU44" s="4">
        <f t="shared" si="20"/>
        <v>6</v>
      </c>
      <c r="AV44" s="4">
        <f t="shared" si="20"/>
        <v>6</v>
      </c>
      <c r="AW44" s="4">
        <f t="shared" si="20"/>
        <v>6</v>
      </c>
      <c r="AX44" s="4">
        <f t="shared" si="20"/>
        <v>6</v>
      </c>
      <c r="AY44" s="4">
        <f t="shared" si="20"/>
        <v>6</v>
      </c>
      <c r="AZ44" s="4">
        <f t="shared" si="20"/>
        <v>6</v>
      </c>
      <c r="BA44" s="4">
        <f t="shared" si="20"/>
        <v>6</v>
      </c>
      <c r="BB44" s="4">
        <f t="shared" si="20"/>
        <v>6</v>
      </c>
      <c r="BC44" s="4">
        <f t="shared" si="20"/>
        <v>6</v>
      </c>
      <c r="BD44" s="4">
        <f t="shared" si="20"/>
        <v>6</v>
      </c>
      <c r="BE44" s="4">
        <f t="shared" si="20"/>
        <v>6</v>
      </c>
      <c r="BF44" s="4">
        <f t="shared" si="20"/>
        <v>6</v>
      </c>
      <c r="BG44" s="4">
        <f t="shared" si="20"/>
        <v>6</v>
      </c>
      <c r="BH44" s="4">
        <f t="shared" si="20"/>
        <v>6</v>
      </c>
      <c r="BI44" s="4">
        <f t="shared" si="20"/>
        <v>6</v>
      </c>
      <c r="BJ44" s="4">
        <f t="shared" si="20"/>
        <v>6</v>
      </c>
      <c r="BK44" s="4">
        <f t="shared" si="20"/>
        <v>6</v>
      </c>
      <c r="BL44" s="4">
        <f t="shared" si="20"/>
        <v>6</v>
      </c>
      <c r="BM44" s="4">
        <f t="shared" si="20"/>
        <v>6</v>
      </c>
      <c r="BN44" s="4">
        <f aca="true" t="shared" si="21" ref="BN44:CT44">IF(BN19-BN47&gt;6,6,BN19-BN47)</f>
        <v>6</v>
      </c>
      <c r="BO44" s="4">
        <f t="shared" si="21"/>
        <v>6</v>
      </c>
      <c r="BP44" s="4">
        <f t="shared" si="21"/>
        <v>6</v>
      </c>
      <c r="BQ44" s="4">
        <f t="shared" si="21"/>
        <v>6</v>
      </c>
      <c r="BR44" s="4">
        <f t="shared" si="21"/>
        <v>6</v>
      </c>
      <c r="BS44" s="4">
        <f t="shared" si="21"/>
        <v>6</v>
      </c>
      <c r="BT44" s="4">
        <f t="shared" si="21"/>
        <v>6</v>
      </c>
      <c r="BU44" s="4">
        <f t="shared" si="21"/>
        <v>6</v>
      </c>
      <c r="BV44" s="4">
        <f t="shared" si="21"/>
        <v>6</v>
      </c>
      <c r="BW44" s="4">
        <f t="shared" si="21"/>
        <v>6</v>
      </c>
      <c r="BX44" s="4">
        <f t="shared" si="21"/>
        <v>6</v>
      </c>
      <c r="BY44" s="4">
        <f t="shared" si="21"/>
        <v>6</v>
      </c>
      <c r="BZ44" s="4">
        <f t="shared" si="21"/>
        <v>6</v>
      </c>
      <c r="CA44" s="4">
        <f t="shared" si="21"/>
        <v>6</v>
      </c>
      <c r="CB44" s="4">
        <f t="shared" si="21"/>
        <v>6</v>
      </c>
      <c r="CC44" s="4">
        <f t="shared" si="21"/>
        <v>6</v>
      </c>
      <c r="CD44" s="4">
        <f t="shared" si="21"/>
        <v>6</v>
      </c>
      <c r="CE44" s="4">
        <f t="shared" si="21"/>
        <v>6</v>
      </c>
      <c r="CF44" s="4">
        <f t="shared" si="21"/>
        <v>6</v>
      </c>
      <c r="CG44" s="4">
        <f t="shared" si="21"/>
        <v>6</v>
      </c>
      <c r="CH44" s="4">
        <f t="shared" si="21"/>
        <v>6</v>
      </c>
      <c r="CI44" s="4">
        <f t="shared" si="21"/>
        <v>6</v>
      </c>
      <c r="CJ44" s="4">
        <f t="shared" si="21"/>
        <v>6</v>
      </c>
      <c r="CK44" s="4">
        <f t="shared" si="21"/>
        <v>6</v>
      </c>
      <c r="CL44" s="4">
        <f t="shared" si="21"/>
        <v>6</v>
      </c>
      <c r="CM44" s="4">
        <f t="shared" si="21"/>
        <v>6</v>
      </c>
      <c r="CN44" s="4">
        <f t="shared" si="21"/>
        <v>6</v>
      </c>
      <c r="CO44" s="4">
        <f t="shared" si="21"/>
        <v>6</v>
      </c>
      <c r="CP44" s="4">
        <f t="shared" si="21"/>
        <v>6</v>
      </c>
      <c r="CQ44" s="4">
        <f t="shared" si="21"/>
        <v>6</v>
      </c>
      <c r="CR44" s="4">
        <f t="shared" si="21"/>
        <v>6</v>
      </c>
      <c r="CS44" s="4">
        <f t="shared" si="21"/>
        <v>6</v>
      </c>
      <c r="CT44" s="4">
        <f t="shared" si="21"/>
        <v>6</v>
      </c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</row>
    <row r="45" spans="2:182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</row>
    <row r="46" spans="1:182" ht="12">
      <c r="A46" s="6" t="s">
        <v>28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</row>
    <row r="47" spans="1:182" ht="12">
      <c r="A47" s="1" t="s">
        <v>13</v>
      </c>
      <c r="B47" s="4">
        <f>6-B48</f>
        <v>0.09425679315386493</v>
      </c>
      <c r="C47" s="4">
        <f aca="true" t="shared" si="22" ref="C47:BN47">6-C48</f>
        <v>0.18954588998061705</v>
      </c>
      <c r="D47" s="4">
        <f t="shared" si="22"/>
        <v>0.22276804593336053</v>
      </c>
      <c r="E47" s="4">
        <f t="shared" si="22"/>
        <v>0.18328858973317175</v>
      </c>
      <c r="F47" s="4">
        <f t="shared" si="22"/>
        <v>0.1656182090878211</v>
      </c>
      <c r="G47" s="4">
        <f t="shared" si="22"/>
        <v>0.19467571346692125</v>
      </c>
      <c r="H47" s="4">
        <f t="shared" si="22"/>
        <v>0.18275903889159295</v>
      </c>
      <c r="I47" s="4">
        <f t="shared" si="22"/>
        <v>0.15248942049354852</v>
      </c>
      <c r="J47" s="4">
        <f t="shared" si="22"/>
        <v>0.1766363318864288</v>
      </c>
      <c r="K47" s="4">
        <f t="shared" si="22"/>
        <v>0.16017703628699298</v>
      </c>
      <c r="L47" s="4">
        <f t="shared" si="22"/>
        <v>0.1528655751352037</v>
      </c>
      <c r="M47" s="4">
        <f t="shared" si="22"/>
        <v>0.15946164974188903</v>
      </c>
      <c r="N47" s="4">
        <f t="shared" si="22"/>
        <v>0.1709932100161904</v>
      </c>
      <c r="O47" s="4">
        <f t="shared" si="22"/>
        <v>0.1945352649121368</v>
      </c>
      <c r="P47" s="4">
        <f t="shared" si="22"/>
        <v>0.16579781446704622</v>
      </c>
      <c r="Q47" s="4">
        <f t="shared" si="22"/>
        <v>0.1714944831656373</v>
      </c>
      <c r="R47" s="4">
        <f t="shared" si="22"/>
        <v>0.1691486554910826</v>
      </c>
      <c r="S47" s="4">
        <f t="shared" si="22"/>
        <v>0.16236127986477733</v>
      </c>
      <c r="T47" s="4">
        <f t="shared" si="22"/>
        <v>0.17804256620627879</v>
      </c>
      <c r="U47" s="4">
        <f t="shared" si="22"/>
        <v>0.15845599571180635</v>
      </c>
      <c r="V47" s="4">
        <f t="shared" si="22"/>
        <v>0.18556019520466815</v>
      </c>
      <c r="W47" s="4">
        <f t="shared" si="22"/>
        <v>0.17094284278248217</v>
      </c>
      <c r="X47" s="4">
        <f t="shared" si="22"/>
        <v>0.14965524814396858</v>
      </c>
      <c r="Y47" s="4">
        <f t="shared" si="22"/>
        <v>0.16616205397083927</v>
      </c>
      <c r="Z47" s="4">
        <f t="shared" si="22"/>
        <v>0.18013495584675887</v>
      </c>
      <c r="AA47" s="4">
        <f t="shared" si="22"/>
        <v>0.17558062543138497</v>
      </c>
      <c r="AB47" s="4">
        <f t="shared" si="22"/>
        <v>0.18810500687115095</v>
      </c>
      <c r="AC47" s="4">
        <f t="shared" si="22"/>
        <v>0.1735473469336002</v>
      </c>
      <c r="AD47" s="4">
        <f t="shared" si="22"/>
        <v>0.17775524317349944</v>
      </c>
      <c r="AE47" s="4">
        <f t="shared" si="22"/>
        <v>0.1700810292586068</v>
      </c>
      <c r="AF47" s="4">
        <f t="shared" si="22"/>
        <v>0.1723048841465955</v>
      </c>
      <c r="AG47" s="4">
        <f t="shared" si="22"/>
        <v>0.17140788975514187</v>
      </c>
      <c r="AH47" s="4">
        <f t="shared" si="22"/>
        <v>0.1913169873818763</v>
      </c>
      <c r="AI47" s="4">
        <f t="shared" si="22"/>
        <v>0.17018935706146987</v>
      </c>
      <c r="AJ47" s="4">
        <f t="shared" si="22"/>
        <v>0.19736173718075278</v>
      </c>
      <c r="AK47" s="4">
        <f t="shared" si="22"/>
        <v>0.16679339826112738</v>
      </c>
      <c r="AL47" s="4">
        <f t="shared" si="22"/>
        <v>0.20493215261789288</v>
      </c>
      <c r="AM47" s="4">
        <f t="shared" si="22"/>
        <v>0.19802548171298273</v>
      </c>
      <c r="AN47" s="4">
        <f t="shared" si="22"/>
        <v>0.17811444870282145</v>
      </c>
      <c r="AO47" s="4">
        <f t="shared" si="22"/>
        <v>0.15489658323862887</v>
      </c>
      <c r="AP47" s="4">
        <f t="shared" si="22"/>
        <v>0.2095304031669203</v>
      </c>
      <c r="AQ47" s="4">
        <f t="shared" si="22"/>
        <v>0.22980924883113296</v>
      </c>
      <c r="AR47" s="4">
        <f t="shared" si="22"/>
        <v>0.20088860823667254</v>
      </c>
      <c r="AS47" s="4">
        <f t="shared" si="22"/>
        <v>0.21075829825569592</v>
      </c>
      <c r="AT47" s="4">
        <f t="shared" si="22"/>
        <v>0.22615909504122467</v>
      </c>
      <c r="AU47" s="4">
        <f t="shared" si="22"/>
        <v>0.21786600408739432</v>
      </c>
      <c r="AV47" s="4">
        <f t="shared" si="22"/>
        <v>0.2013316724554235</v>
      </c>
      <c r="AW47" s="4">
        <f t="shared" si="22"/>
        <v>0.20048462922146726</v>
      </c>
      <c r="AX47" s="4">
        <f t="shared" si="22"/>
        <v>0.16199579949241283</v>
      </c>
      <c r="AY47" s="4">
        <f t="shared" si="22"/>
        <v>0.20403319257049102</v>
      </c>
      <c r="AZ47" s="4">
        <f t="shared" si="22"/>
        <v>0.2309021779682352</v>
      </c>
      <c r="BA47" s="4">
        <f t="shared" si="22"/>
        <v>0.3986903282749461</v>
      </c>
      <c r="BB47" s="4">
        <f t="shared" si="22"/>
        <v>0.40225381102257085</v>
      </c>
      <c r="BC47" s="4">
        <f t="shared" si="22"/>
        <v>0.25394370337012084</v>
      </c>
      <c r="BD47" s="4">
        <f t="shared" si="22"/>
        <v>0.212554593292948</v>
      </c>
      <c r="BE47" s="4">
        <f t="shared" si="22"/>
        <v>0.13318491366123464</v>
      </c>
      <c r="BF47" s="4">
        <f t="shared" si="22"/>
        <v>0.16479744142988473</v>
      </c>
      <c r="BG47" s="4">
        <f t="shared" si="22"/>
        <v>0.1593586213168834</v>
      </c>
      <c r="BH47" s="4">
        <f t="shared" si="22"/>
        <v>0.1595304359674543</v>
      </c>
      <c r="BI47" s="4">
        <f t="shared" si="22"/>
        <v>0.16246752210403326</v>
      </c>
      <c r="BJ47" s="4">
        <f t="shared" si="22"/>
        <v>0.15495531930943507</v>
      </c>
      <c r="BK47" s="4">
        <f t="shared" si="22"/>
        <v>0.12624430230560257</v>
      </c>
      <c r="BL47" s="4">
        <f t="shared" si="22"/>
        <v>0.16525601743644014</v>
      </c>
      <c r="BM47" s="4">
        <f t="shared" si="22"/>
        <v>0.1835054682495434</v>
      </c>
      <c r="BN47" s="4">
        <f t="shared" si="22"/>
        <v>0.1596725544903279</v>
      </c>
      <c r="BO47" s="4">
        <f aca="true" t="shared" si="23" ref="BO47:CT47">6-BO48</f>
        <v>0.1732186108831506</v>
      </c>
      <c r="BP47" s="4">
        <f t="shared" si="23"/>
        <v>0.16707425397240172</v>
      </c>
      <c r="BQ47" s="4">
        <f t="shared" si="23"/>
        <v>0.15811646690897785</v>
      </c>
      <c r="BR47" s="4">
        <f t="shared" si="23"/>
        <v>0.1504054047810195</v>
      </c>
      <c r="BS47" s="4">
        <f t="shared" si="23"/>
        <v>0.1540223959669147</v>
      </c>
      <c r="BT47" s="4">
        <f t="shared" si="23"/>
        <v>0.1408994076778578</v>
      </c>
      <c r="BU47" s="4">
        <f t="shared" si="23"/>
        <v>0.16943184308667458</v>
      </c>
      <c r="BV47" s="4">
        <f t="shared" si="23"/>
        <v>0.16640632324486404</v>
      </c>
      <c r="BW47" s="4">
        <f t="shared" si="23"/>
        <v>0.15821449089889228</v>
      </c>
      <c r="BX47" s="4">
        <f t="shared" si="23"/>
        <v>0.16481898799324846</v>
      </c>
      <c r="BY47" s="4">
        <f t="shared" si="23"/>
        <v>0.1253327867610059</v>
      </c>
      <c r="BZ47" s="4">
        <f t="shared" si="23"/>
        <v>0.169488123991969</v>
      </c>
      <c r="CA47" s="4">
        <f t="shared" si="23"/>
        <v>0.17210181087663567</v>
      </c>
      <c r="CB47" s="4">
        <f t="shared" si="23"/>
        <v>0.18394618208633062</v>
      </c>
      <c r="CC47" s="4">
        <f t="shared" si="23"/>
        <v>0.14859427993121432</v>
      </c>
      <c r="CD47" s="4">
        <f t="shared" si="23"/>
        <v>0.20023409813061654</v>
      </c>
      <c r="CE47" s="4">
        <f t="shared" si="23"/>
        <v>0.17603458876903755</v>
      </c>
      <c r="CF47" s="4">
        <f t="shared" si="23"/>
        <v>0.193109748858169</v>
      </c>
      <c r="CG47" s="4">
        <f t="shared" si="23"/>
        <v>0.17661610528711957</v>
      </c>
      <c r="CH47" s="4">
        <f t="shared" si="23"/>
        <v>0.19042438090339875</v>
      </c>
      <c r="CI47" s="4">
        <f t="shared" si="23"/>
        <v>0.16517244925897856</v>
      </c>
      <c r="CJ47" s="4">
        <f t="shared" si="23"/>
        <v>0.1887435739750316</v>
      </c>
      <c r="CK47" s="4">
        <f t="shared" si="23"/>
        <v>0.1862900685075246</v>
      </c>
      <c r="CL47" s="4">
        <f t="shared" si="23"/>
        <v>0.20931055298932133</v>
      </c>
      <c r="CM47" s="4">
        <f t="shared" si="23"/>
        <v>0.2111945970962612</v>
      </c>
      <c r="CN47" s="4">
        <f t="shared" si="23"/>
        <v>0.21323558542810517</v>
      </c>
      <c r="CO47" s="4">
        <f t="shared" si="23"/>
        <v>0.19615255888005034</v>
      </c>
      <c r="CP47" s="4">
        <f t="shared" si="23"/>
        <v>0.2120207946160937</v>
      </c>
      <c r="CQ47" s="4">
        <f t="shared" si="23"/>
        <v>0.229978746733984</v>
      </c>
      <c r="CR47" s="4">
        <f t="shared" si="23"/>
        <v>0.18703729587379403</v>
      </c>
      <c r="CS47" s="4">
        <f t="shared" si="23"/>
        <v>0.24613691738901533</v>
      </c>
      <c r="CT47" s="4">
        <f t="shared" si="23"/>
        <v>0.2713379992294396</v>
      </c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</row>
    <row r="48" spans="1:182" ht="12">
      <c r="A48" s="1" t="s">
        <v>11</v>
      </c>
      <c r="B48" s="4">
        <f>B17</f>
        <v>5.905743206846135</v>
      </c>
      <c r="C48" s="4">
        <f aca="true" t="shared" si="24" ref="C48:BN48">C17</f>
        <v>5.810454110019383</v>
      </c>
      <c r="D48" s="4">
        <f t="shared" si="24"/>
        <v>5.7772319540666395</v>
      </c>
      <c r="E48" s="4">
        <f t="shared" si="24"/>
        <v>5.816711410266828</v>
      </c>
      <c r="F48" s="4">
        <f t="shared" si="24"/>
        <v>5.834381790912179</v>
      </c>
      <c r="G48" s="4">
        <f t="shared" si="24"/>
        <v>5.805324286533079</v>
      </c>
      <c r="H48" s="4">
        <f t="shared" si="24"/>
        <v>5.817240961108407</v>
      </c>
      <c r="I48" s="4">
        <f t="shared" si="24"/>
        <v>5.8475105795064515</v>
      </c>
      <c r="J48" s="4">
        <f t="shared" si="24"/>
        <v>5.823363668113571</v>
      </c>
      <c r="K48" s="4">
        <f t="shared" si="24"/>
        <v>5.839822963713007</v>
      </c>
      <c r="L48" s="4">
        <f t="shared" si="24"/>
        <v>5.847134424864796</v>
      </c>
      <c r="M48" s="4">
        <f t="shared" si="24"/>
        <v>5.840538350258111</v>
      </c>
      <c r="N48" s="4">
        <f t="shared" si="24"/>
        <v>5.82900678998381</v>
      </c>
      <c r="O48" s="4">
        <f t="shared" si="24"/>
        <v>5.805464735087863</v>
      </c>
      <c r="P48" s="4">
        <f t="shared" si="24"/>
        <v>5.834202185532954</v>
      </c>
      <c r="Q48" s="4">
        <f t="shared" si="24"/>
        <v>5.828505516834363</v>
      </c>
      <c r="R48" s="4">
        <f t="shared" si="24"/>
        <v>5.830851344508917</v>
      </c>
      <c r="S48" s="4">
        <f t="shared" si="24"/>
        <v>5.837638720135223</v>
      </c>
      <c r="T48" s="4">
        <f t="shared" si="24"/>
        <v>5.821957433793721</v>
      </c>
      <c r="U48" s="4">
        <f t="shared" si="24"/>
        <v>5.841544004288194</v>
      </c>
      <c r="V48" s="4">
        <f t="shared" si="24"/>
        <v>5.814439804795332</v>
      </c>
      <c r="W48" s="4">
        <f t="shared" si="24"/>
        <v>5.829057157217518</v>
      </c>
      <c r="X48" s="4">
        <f t="shared" si="24"/>
        <v>5.850344751856031</v>
      </c>
      <c r="Y48" s="4">
        <f t="shared" si="24"/>
        <v>5.833837946029161</v>
      </c>
      <c r="Z48" s="4">
        <f t="shared" si="24"/>
        <v>5.819865044153241</v>
      </c>
      <c r="AA48" s="4">
        <f t="shared" si="24"/>
        <v>5.824419374568615</v>
      </c>
      <c r="AB48" s="4">
        <f t="shared" si="24"/>
        <v>5.811894993128849</v>
      </c>
      <c r="AC48" s="4">
        <f t="shared" si="24"/>
        <v>5.8264526530664</v>
      </c>
      <c r="AD48" s="4">
        <f t="shared" si="24"/>
        <v>5.8222447568265006</v>
      </c>
      <c r="AE48" s="4">
        <f t="shared" si="24"/>
        <v>5.829918970741393</v>
      </c>
      <c r="AF48" s="4">
        <f t="shared" si="24"/>
        <v>5.8276951158534045</v>
      </c>
      <c r="AG48" s="4">
        <f t="shared" si="24"/>
        <v>5.828592110244858</v>
      </c>
      <c r="AH48" s="4">
        <f t="shared" si="24"/>
        <v>5.808683012618124</v>
      </c>
      <c r="AI48" s="4">
        <f t="shared" si="24"/>
        <v>5.82981064293853</v>
      </c>
      <c r="AJ48" s="4">
        <f t="shared" si="24"/>
        <v>5.802638262819247</v>
      </c>
      <c r="AK48" s="4">
        <f t="shared" si="24"/>
        <v>5.833206601738873</v>
      </c>
      <c r="AL48" s="4">
        <f t="shared" si="24"/>
        <v>5.795067847382107</v>
      </c>
      <c r="AM48" s="4">
        <f t="shared" si="24"/>
        <v>5.801974518287017</v>
      </c>
      <c r="AN48" s="4">
        <f t="shared" si="24"/>
        <v>5.8218855512971786</v>
      </c>
      <c r="AO48" s="4">
        <f t="shared" si="24"/>
        <v>5.845103416761371</v>
      </c>
      <c r="AP48" s="4">
        <f t="shared" si="24"/>
        <v>5.79046959683308</v>
      </c>
      <c r="AQ48" s="4">
        <f t="shared" si="24"/>
        <v>5.770190751168867</v>
      </c>
      <c r="AR48" s="4">
        <f t="shared" si="24"/>
        <v>5.7991113917633275</v>
      </c>
      <c r="AS48" s="4">
        <f t="shared" si="24"/>
        <v>5.789241701744304</v>
      </c>
      <c r="AT48" s="4">
        <f t="shared" si="24"/>
        <v>5.773840904958775</v>
      </c>
      <c r="AU48" s="4">
        <f t="shared" si="24"/>
        <v>5.782133995912606</v>
      </c>
      <c r="AV48" s="4">
        <f t="shared" si="24"/>
        <v>5.7986683275445765</v>
      </c>
      <c r="AW48" s="4">
        <f t="shared" si="24"/>
        <v>5.799515370778533</v>
      </c>
      <c r="AX48" s="4">
        <f t="shared" si="24"/>
        <v>5.838004200507587</v>
      </c>
      <c r="AY48" s="4">
        <f t="shared" si="24"/>
        <v>5.795966807429509</v>
      </c>
      <c r="AZ48" s="4">
        <f t="shared" si="24"/>
        <v>5.769097822031765</v>
      </c>
      <c r="BA48" s="4">
        <f t="shared" si="24"/>
        <v>5.601309671725054</v>
      </c>
      <c r="BB48" s="4">
        <f t="shared" si="24"/>
        <v>5.597746188977429</v>
      </c>
      <c r="BC48" s="4">
        <f t="shared" si="24"/>
        <v>5.746056296629879</v>
      </c>
      <c r="BD48" s="4">
        <f t="shared" si="24"/>
        <v>5.787445406707052</v>
      </c>
      <c r="BE48" s="4">
        <f t="shared" si="24"/>
        <v>5.866815086338765</v>
      </c>
      <c r="BF48" s="4">
        <f t="shared" si="24"/>
        <v>5.835202558570115</v>
      </c>
      <c r="BG48" s="4">
        <f t="shared" si="24"/>
        <v>5.840641378683117</v>
      </c>
      <c r="BH48" s="4">
        <f t="shared" si="24"/>
        <v>5.840469564032546</v>
      </c>
      <c r="BI48" s="4">
        <f t="shared" si="24"/>
        <v>5.837532477895967</v>
      </c>
      <c r="BJ48" s="4">
        <f t="shared" si="24"/>
        <v>5.845044680690565</v>
      </c>
      <c r="BK48" s="4">
        <f t="shared" si="24"/>
        <v>5.873755697694397</v>
      </c>
      <c r="BL48" s="4">
        <f t="shared" si="24"/>
        <v>5.83474398256356</v>
      </c>
      <c r="BM48" s="4">
        <f t="shared" si="24"/>
        <v>5.816494531750457</v>
      </c>
      <c r="BN48" s="4">
        <f t="shared" si="24"/>
        <v>5.840327445509672</v>
      </c>
      <c r="BO48" s="4">
        <f aca="true" t="shared" si="25" ref="BO48:CT48">BO17</f>
        <v>5.826781389116849</v>
      </c>
      <c r="BP48" s="4">
        <f t="shared" si="25"/>
        <v>5.832925746027598</v>
      </c>
      <c r="BQ48" s="4">
        <f t="shared" si="25"/>
        <v>5.841883533091022</v>
      </c>
      <c r="BR48" s="4">
        <f t="shared" si="25"/>
        <v>5.8495945952189805</v>
      </c>
      <c r="BS48" s="4">
        <f t="shared" si="25"/>
        <v>5.845977604033085</v>
      </c>
      <c r="BT48" s="4">
        <f t="shared" si="25"/>
        <v>5.859100592322142</v>
      </c>
      <c r="BU48" s="4">
        <f t="shared" si="25"/>
        <v>5.830568156913325</v>
      </c>
      <c r="BV48" s="4">
        <f t="shared" si="25"/>
        <v>5.833593676755136</v>
      </c>
      <c r="BW48" s="4">
        <f t="shared" si="25"/>
        <v>5.841785509101108</v>
      </c>
      <c r="BX48" s="4">
        <f t="shared" si="25"/>
        <v>5.8351810120067515</v>
      </c>
      <c r="BY48" s="4">
        <f t="shared" si="25"/>
        <v>5.874667213238994</v>
      </c>
      <c r="BZ48" s="4">
        <f t="shared" si="25"/>
        <v>5.830511876008031</v>
      </c>
      <c r="CA48" s="4">
        <f t="shared" si="25"/>
        <v>5.827898189123364</v>
      </c>
      <c r="CB48" s="4">
        <f t="shared" si="25"/>
        <v>5.816053817913669</v>
      </c>
      <c r="CC48" s="4">
        <f t="shared" si="25"/>
        <v>5.851405720068786</v>
      </c>
      <c r="CD48" s="4">
        <f t="shared" si="25"/>
        <v>5.7997659018693835</v>
      </c>
      <c r="CE48" s="4">
        <f t="shared" si="25"/>
        <v>5.8239654112309625</v>
      </c>
      <c r="CF48" s="4">
        <f t="shared" si="25"/>
        <v>5.806890251141831</v>
      </c>
      <c r="CG48" s="4">
        <f t="shared" si="25"/>
        <v>5.82338389471288</v>
      </c>
      <c r="CH48" s="4">
        <f t="shared" si="25"/>
        <v>5.809575619096601</v>
      </c>
      <c r="CI48" s="4">
        <f t="shared" si="25"/>
        <v>5.834827550741021</v>
      </c>
      <c r="CJ48" s="4">
        <f t="shared" si="25"/>
        <v>5.811256426024968</v>
      </c>
      <c r="CK48" s="4">
        <f t="shared" si="25"/>
        <v>5.813709931492475</v>
      </c>
      <c r="CL48" s="4">
        <f t="shared" si="25"/>
        <v>5.790689447010679</v>
      </c>
      <c r="CM48" s="4">
        <f t="shared" si="25"/>
        <v>5.788805402903739</v>
      </c>
      <c r="CN48" s="4">
        <f t="shared" si="25"/>
        <v>5.786764414571895</v>
      </c>
      <c r="CO48" s="4">
        <f t="shared" si="25"/>
        <v>5.80384744111995</v>
      </c>
      <c r="CP48" s="4">
        <f t="shared" si="25"/>
        <v>5.787979205383906</v>
      </c>
      <c r="CQ48" s="4">
        <f t="shared" si="25"/>
        <v>5.770021253266016</v>
      </c>
      <c r="CR48" s="4">
        <f t="shared" si="25"/>
        <v>5.812962704126206</v>
      </c>
      <c r="CS48" s="4">
        <f t="shared" si="25"/>
        <v>5.753863082610985</v>
      </c>
      <c r="CT48" s="4">
        <f t="shared" si="25"/>
        <v>5.72866200077056</v>
      </c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</row>
    <row r="49" spans="2:182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</row>
    <row r="50" spans="1:182" ht="12">
      <c r="A50" s="6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</row>
    <row r="51" spans="1:182" ht="12">
      <c r="A51" s="1" t="s">
        <v>29</v>
      </c>
      <c r="B51" s="4">
        <v>0.6358670939367793</v>
      </c>
      <c r="C51" s="4">
        <v>0.7065186335743451</v>
      </c>
      <c r="D51" s="4">
        <v>0.7166965250387407</v>
      </c>
      <c r="E51" s="4">
        <v>0.7165847928106827</v>
      </c>
      <c r="F51" s="4">
        <v>0.7172131808476272</v>
      </c>
      <c r="G51" s="4">
        <v>0.7084509017497144</v>
      </c>
      <c r="H51" s="4">
        <v>0.7001459552816695</v>
      </c>
      <c r="I51" s="4">
        <v>0.7007830811208151</v>
      </c>
      <c r="J51" s="4">
        <v>0.6894398897483726</v>
      </c>
      <c r="K51" s="4">
        <v>0.692384911224952</v>
      </c>
      <c r="L51" s="4">
        <v>0.6873647610733975</v>
      </c>
      <c r="M51" s="4">
        <v>0.682745955780756</v>
      </c>
      <c r="N51" s="4">
        <v>0.6809342670666596</v>
      </c>
      <c r="O51" s="4">
        <v>0.6842922727602092</v>
      </c>
      <c r="P51" s="4">
        <v>0.6833137581184328</v>
      </c>
      <c r="Q51" s="4">
        <v>0.6742629516985422</v>
      </c>
      <c r="R51" s="4">
        <v>0.6808028732144538</v>
      </c>
      <c r="S51" s="4">
        <v>0.6796699828380447</v>
      </c>
      <c r="T51" s="4">
        <v>0.68122593407473</v>
      </c>
      <c r="U51" s="4">
        <v>0.6784111039211559</v>
      </c>
      <c r="V51" s="4">
        <v>0.6743122681010432</v>
      </c>
      <c r="W51" s="4">
        <v>0.6635791632985111</v>
      </c>
      <c r="X51" s="4">
        <v>0.6619355267583598</v>
      </c>
      <c r="Y51" s="4">
        <v>0.6530384064782445</v>
      </c>
      <c r="Z51" s="4">
        <v>0.6435948815684984</v>
      </c>
      <c r="AA51" s="4">
        <v>0.6418708525487855</v>
      </c>
      <c r="AB51" s="4">
        <v>0.643218716747061</v>
      </c>
      <c r="AC51" s="4">
        <v>0.6420162913627496</v>
      </c>
      <c r="AD51" s="4">
        <v>0.6284661369413787</v>
      </c>
      <c r="AE51" s="4">
        <v>0.6192262413690908</v>
      </c>
      <c r="AF51" s="4">
        <v>0.6060542629940542</v>
      </c>
      <c r="AG51" s="4">
        <v>0.6016926574881514</v>
      </c>
      <c r="AH51" s="4">
        <v>0.6005781249507778</v>
      </c>
      <c r="AI51" s="4">
        <v>0.5911705010640106</v>
      </c>
      <c r="AJ51" s="4">
        <v>0.5826616606727146</v>
      </c>
      <c r="AK51" s="4">
        <v>0.5864457106533559</v>
      </c>
      <c r="AL51" s="4">
        <v>0.5798176438275332</v>
      </c>
      <c r="AM51" s="4">
        <v>0.5847250478138161</v>
      </c>
      <c r="AN51" s="4">
        <v>0.577123782908586</v>
      </c>
      <c r="AO51" s="4">
        <v>0.5783508782828226</v>
      </c>
      <c r="AP51" s="4">
        <v>0.5723629662283203</v>
      </c>
      <c r="AQ51" s="4">
        <v>0.576782561415506</v>
      </c>
      <c r="AR51" s="4">
        <v>0.565482025805981</v>
      </c>
      <c r="AS51" s="4">
        <v>0.5633874033458995</v>
      </c>
      <c r="AT51" s="4">
        <v>0.5635002686698953</v>
      </c>
      <c r="AU51" s="4">
        <v>0.560974766227654</v>
      </c>
      <c r="AV51" s="4">
        <v>0.5677851889817752</v>
      </c>
      <c r="AW51" s="4">
        <v>0.5691259318465767</v>
      </c>
      <c r="AX51" s="4">
        <v>0.5686799636711124</v>
      </c>
      <c r="AY51" s="4">
        <v>0.5693401556093027</v>
      </c>
      <c r="AZ51" s="4">
        <v>0.5630717393308319</v>
      </c>
      <c r="BA51" s="4">
        <v>0.5663879691391686</v>
      </c>
      <c r="BB51" s="4">
        <v>0.5731927019755895</v>
      </c>
      <c r="BC51" s="4">
        <v>0.5622080946665214</v>
      </c>
      <c r="BD51" s="4">
        <v>0.5517327420312164</v>
      </c>
      <c r="BE51" s="4">
        <v>0.5505057122719413</v>
      </c>
      <c r="BF51" s="4">
        <v>0.5579530659594903</v>
      </c>
      <c r="BG51" s="4">
        <v>0.5649979483619567</v>
      </c>
      <c r="BH51" s="4">
        <v>0.5697654641889515</v>
      </c>
      <c r="BI51" s="4">
        <v>0.580534642205415</v>
      </c>
      <c r="BJ51" s="4">
        <v>0.573326923437471</v>
      </c>
      <c r="BK51" s="4">
        <v>0.5681272464996981</v>
      </c>
      <c r="BL51" s="4">
        <v>0.5813944026405897</v>
      </c>
      <c r="BM51" s="4">
        <v>0.58615506174437</v>
      </c>
      <c r="BN51" s="4">
        <v>0.5820898288119403</v>
      </c>
      <c r="BO51" s="4">
        <v>0.5863870251585463</v>
      </c>
      <c r="BP51" s="4">
        <v>0.5862962272714087</v>
      </c>
      <c r="BQ51" s="4">
        <v>0.5881867294686783</v>
      </c>
      <c r="BR51" s="4">
        <v>0.5910231660585932</v>
      </c>
      <c r="BS51" s="4">
        <v>0.5967678202290744</v>
      </c>
      <c r="BT51" s="4">
        <v>0.5973889145193755</v>
      </c>
      <c r="BU51" s="4">
        <v>0.599265860208061</v>
      </c>
      <c r="BV51" s="4">
        <v>0.5977876391374591</v>
      </c>
      <c r="BW51" s="4">
        <v>0.6035026859821655</v>
      </c>
      <c r="BX51" s="4">
        <v>0.6055909614341084</v>
      </c>
      <c r="BY51" s="4">
        <v>0.6098577402513139</v>
      </c>
      <c r="BZ51" s="4">
        <v>0.6189327995161954</v>
      </c>
      <c r="CA51" s="4">
        <v>0.6329554565662692</v>
      </c>
      <c r="CB51" s="4">
        <v>0.6513406313450107</v>
      </c>
      <c r="CC51" s="4">
        <v>0.6634232317472294</v>
      </c>
      <c r="CD51" s="4">
        <v>0.6719714588120402</v>
      </c>
      <c r="CE51" s="4">
        <v>0.6780778189609015</v>
      </c>
      <c r="CF51" s="4">
        <v>0.6784268471565666</v>
      </c>
      <c r="CG51" s="4">
        <v>0.680318182322673</v>
      </c>
      <c r="CH51" s="4">
        <v>0.6836380436292642</v>
      </c>
      <c r="CI51" s="4">
        <v>0.6828358299032186</v>
      </c>
      <c r="CJ51" s="4">
        <v>0.6834303571145883</v>
      </c>
      <c r="CK51" s="4">
        <v>0.6888594525750418</v>
      </c>
      <c r="CL51" s="4">
        <v>0.6904160656625175</v>
      </c>
      <c r="CM51" s="4">
        <v>0.692523290762976</v>
      </c>
      <c r="CN51" s="4">
        <v>0.6912813295048312</v>
      </c>
      <c r="CO51" s="4">
        <v>0.6923862842759475</v>
      </c>
      <c r="CP51" s="4">
        <v>0.7011868425375226</v>
      </c>
      <c r="CQ51" s="4">
        <v>0.701933589741377</v>
      </c>
      <c r="CR51" s="4">
        <v>0.7034359142057707</v>
      </c>
      <c r="CS51" s="4">
        <v>0.6975423171839523</v>
      </c>
      <c r="CT51" s="4">
        <v>0.6667948223828054</v>
      </c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</row>
    <row r="52" spans="1:182" ht="12">
      <c r="A52" s="1" t="s">
        <v>30</v>
      </c>
      <c r="B52" s="4">
        <f>B38+B39</f>
        <v>2.449139052786207</v>
      </c>
      <c r="C52" s="4">
        <f aca="true" t="shared" si="26" ref="C52:BN52">C38+C39</f>
        <v>2.4769007167374406</v>
      </c>
      <c r="D52" s="4">
        <f t="shared" si="26"/>
        <v>2.6430284432805324</v>
      </c>
      <c r="E52" s="4">
        <f t="shared" si="26"/>
        <v>2.654501123202378</v>
      </c>
      <c r="F52" s="4">
        <f t="shared" si="26"/>
        <v>2.667967294613713</v>
      </c>
      <c r="G52" s="4">
        <f t="shared" si="26"/>
        <v>2.6969949267926068</v>
      </c>
      <c r="H52" s="4">
        <f t="shared" si="26"/>
        <v>2.717308092919253</v>
      </c>
      <c r="I52" s="4">
        <f t="shared" si="26"/>
        <v>2.7446793241983274</v>
      </c>
      <c r="J52" s="4">
        <f t="shared" si="26"/>
        <v>2.70892550942316</v>
      </c>
      <c r="K52" s="4">
        <f t="shared" si="26"/>
        <v>2.7422212553011676</v>
      </c>
      <c r="L52" s="4">
        <f t="shared" si="26"/>
        <v>2.7239357276386515</v>
      </c>
      <c r="M52" s="4">
        <f t="shared" si="26"/>
        <v>2.7202097848097373</v>
      </c>
      <c r="N52" s="4">
        <f t="shared" si="26"/>
        <v>2.7139392871972037</v>
      </c>
      <c r="O52" s="4">
        <f t="shared" si="26"/>
        <v>2.723398733751427</v>
      </c>
      <c r="P52" s="4">
        <f t="shared" si="26"/>
        <v>2.7629549559360687</v>
      </c>
      <c r="Q52" s="4">
        <f t="shared" si="26"/>
        <v>2.750157778892524</v>
      </c>
      <c r="R52" s="4">
        <f t="shared" si="26"/>
        <v>2.7580934498379106</v>
      </c>
      <c r="S52" s="4">
        <f t="shared" si="26"/>
        <v>2.787948774454961</v>
      </c>
      <c r="T52" s="4">
        <f t="shared" si="26"/>
        <v>2.7995355881487125</v>
      </c>
      <c r="U52" s="4">
        <f t="shared" si="26"/>
        <v>2.7962429692801916</v>
      </c>
      <c r="V52" s="4">
        <f t="shared" si="26"/>
        <v>2.810947750737685</v>
      </c>
      <c r="W52" s="4">
        <f t="shared" si="26"/>
        <v>2.8277295020214566</v>
      </c>
      <c r="X52" s="4">
        <f t="shared" si="26"/>
        <v>2.8544967962213588</v>
      </c>
      <c r="Y52" s="4">
        <f t="shared" si="26"/>
        <v>2.8899441425693126</v>
      </c>
      <c r="Z52" s="4">
        <f t="shared" si="26"/>
        <v>2.862702337925139</v>
      </c>
      <c r="AA52" s="4">
        <f t="shared" si="26"/>
        <v>2.86076819668724</v>
      </c>
      <c r="AB52" s="4">
        <f t="shared" si="26"/>
        <v>2.8273259330385008</v>
      </c>
      <c r="AC52" s="4">
        <f t="shared" si="26"/>
        <v>2.79942605149411</v>
      </c>
      <c r="AD52" s="4">
        <f t="shared" si="26"/>
        <v>2.79957924632905</v>
      </c>
      <c r="AE52" s="4">
        <f t="shared" si="26"/>
        <v>2.8546676009022214</v>
      </c>
      <c r="AF52" s="4">
        <f t="shared" si="26"/>
        <v>2.889642861875089</v>
      </c>
      <c r="AG52" s="4">
        <f t="shared" si="26"/>
        <v>2.907789276045083</v>
      </c>
      <c r="AH52" s="4">
        <f t="shared" si="26"/>
        <v>2.9127668424996163</v>
      </c>
      <c r="AI52" s="4">
        <f t="shared" si="26"/>
        <v>2.8929877815649463</v>
      </c>
      <c r="AJ52" s="4">
        <f t="shared" si="26"/>
        <v>2.8746271303668784</v>
      </c>
      <c r="AK52" s="4">
        <f t="shared" si="26"/>
        <v>2.886647715995802</v>
      </c>
      <c r="AL52" s="4">
        <f t="shared" si="26"/>
        <v>2.9188514926824</v>
      </c>
      <c r="AM52" s="4">
        <f t="shared" si="26"/>
        <v>2.914724015070405</v>
      </c>
      <c r="AN52" s="4">
        <f t="shared" si="26"/>
        <v>2.905010667644003</v>
      </c>
      <c r="AO52" s="4">
        <f t="shared" si="26"/>
        <v>2.8840720813245015</v>
      </c>
      <c r="AP52" s="4">
        <f t="shared" si="26"/>
        <v>2.889609923894437</v>
      </c>
      <c r="AQ52" s="4">
        <f t="shared" si="26"/>
        <v>2.900811121116262</v>
      </c>
      <c r="AR52" s="4">
        <f t="shared" si="26"/>
        <v>2.8968166414255023</v>
      </c>
      <c r="AS52" s="4">
        <f t="shared" si="26"/>
        <v>2.8827380538188225</v>
      </c>
      <c r="AT52" s="4">
        <f t="shared" si="26"/>
        <v>2.8850814531172437</v>
      </c>
      <c r="AU52" s="4">
        <f t="shared" si="26"/>
        <v>2.858444096378366</v>
      </c>
      <c r="AV52" s="4">
        <f t="shared" si="26"/>
        <v>2.8772604568335245</v>
      </c>
      <c r="AW52" s="4">
        <f t="shared" si="26"/>
        <v>2.8948339490711854</v>
      </c>
      <c r="AX52" s="4">
        <f t="shared" si="26"/>
        <v>2.864924763423354</v>
      </c>
      <c r="AY52" s="4">
        <f t="shared" si="26"/>
        <v>2.8361708971921527</v>
      </c>
      <c r="AZ52" s="4">
        <f t="shared" si="26"/>
        <v>2.7298187381336305</v>
      </c>
      <c r="BA52" s="4">
        <f t="shared" si="26"/>
        <v>2.6475985757706093</v>
      </c>
      <c r="BB52" s="4">
        <f t="shared" si="26"/>
        <v>2.64337097712722</v>
      </c>
      <c r="BC52" s="4">
        <f t="shared" si="26"/>
        <v>2.654558754774749</v>
      </c>
      <c r="BD52" s="4">
        <f t="shared" si="26"/>
        <v>2.682368256836806</v>
      </c>
      <c r="BE52" s="4">
        <f t="shared" si="26"/>
        <v>2.676799642367789</v>
      </c>
      <c r="BF52" s="4">
        <f t="shared" si="26"/>
        <v>2.7199797761866913</v>
      </c>
      <c r="BG52" s="4">
        <f t="shared" si="26"/>
        <v>2.779170816643877</v>
      </c>
      <c r="BH52" s="4">
        <f t="shared" si="26"/>
        <v>2.780600354762379</v>
      </c>
      <c r="BI52" s="4">
        <f t="shared" si="26"/>
        <v>2.825916488734682</v>
      </c>
      <c r="BJ52" s="4">
        <f t="shared" si="26"/>
        <v>2.812352689257953</v>
      </c>
      <c r="BK52" s="4">
        <f t="shared" si="26"/>
        <v>2.7770927600043813</v>
      </c>
      <c r="BL52" s="4">
        <f t="shared" si="26"/>
        <v>2.8272565984932165</v>
      </c>
      <c r="BM52" s="4">
        <f t="shared" si="26"/>
        <v>2.839807687137495</v>
      </c>
      <c r="BN52" s="4">
        <f t="shared" si="26"/>
        <v>2.8267342950398</v>
      </c>
      <c r="BO52" s="4">
        <f aca="true" t="shared" si="27" ref="BO52:CT52">BO38+BO39</f>
        <v>2.805137728363439</v>
      </c>
      <c r="BP52" s="4">
        <f t="shared" si="27"/>
        <v>2.804735745067983</v>
      </c>
      <c r="BQ52" s="4">
        <f t="shared" si="27"/>
        <v>2.834352863963261</v>
      </c>
      <c r="BR52" s="4">
        <f t="shared" si="27"/>
        <v>2.8144708281090143</v>
      </c>
      <c r="BS52" s="4">
        <f t="shared" si="27"/>
        <v>2.8213863500012</v>
      </c>
      <c r="BT52" s="4">
        <f t="shared" si="27"/>
        <v>2.810393422480646</v>
      </c>
      <c r="BU52" s="4">
        <f t="shared" si="27"/>
        <v>2.8484548190773573</v>
      </c>
      <c r="BV52" s="4">
        <f t="shared" si="27"/>
        <v>2.855956920633772</v>
      </c>
      <c r="BW52" s="4">
        <f t="shared" si="27"/>
        <v>2.8514108759958763</v>
      </c>
      <c r="BX52" s="4">
        <f t="shared" si="27"/>
        <v>2.8440834325549806</v>
      </c>
      <c r="BY52" s="4">
        <f t="shared" si="27"/>
        <v>2.845922029376852</v>
      </c>
      <c r="BZ52" s="4">
        <f t="shared" si="27"/>
        <v>2.8528890000047507</v>
      </c>
      <c r="CA52" s="4">
        <f t="shared" si="27"/>
        <v>2.8490177556267238</v>
      </c>
      <c r="CB52" s="4">
        <f t="shared" si="27"/>
        <v>2.854924107449195</v>
      </c>
      <c r="CC52" s="4">
        <f t="shared" si="27"/>
        <v>2.8630638054296216</v>
      </c>
      <c r="CD52" s="4">
        <f t="shared" si="27"/>
        <v>2.839537920305183</v>
      </c>
      <c r="CE52" s="4">
        <f t="shared" si="27"/>
        <v>2.8118737224490173</v>
      </c>
      <c r="CF52" s="4">
        <f t="shared" si="27"/>
        <v>2.7564473074774307</v>
      </c>
      <c r="CG52" s="4">
        <f t="shared" si="27"/>
        <v>2.74414324415306</v>
      </c>
      <c r="CH52" s="4">
        <f t="shared" si="27"/>
        <v>2.7471644247631497</v>
      </c>
      <c r="CI52" s="4">
        <f t="shared" si="27"/>
        <v>2.719015866023292</v>
      </c>
      <c r="CJ52" s="4">
        <f t="shared" si="27"/>
        <v>2.7537414379139094</v>
      </c>
      <c r="CK52" s="4">
        <f t="shared" si="27"/>
        <v>2.734562473971171</v>
      </c>
      <c r="CL52" s="4">
        <f t="shared" si="27"/>
        <v>2.7507734386120783</v>
      </c>
      <c r="CM52" s="4">
        <f t="shared" si="27"/>
        <v>2.7147042401647026</v>
      </c>
      <c r="CN52" s="4">
        <f t="shared" si="27"/>
        <v>2.744145624642752</v>
      </c>
      <c r="CO52" s="4">
        <f t="shared" si="27"/>
        <v>2.7399230842416284</v>
      </c>
      <c r="CP52" s="4">
        <f t="shared" si="27"/>
        <v>2.7443302990726117</v>
      </c>
      <c r="CQ52" s="4">
        <f t="shared" si="27"/>
        <v>2.6819019406051554</v>
      </c>
      <c r="CR52" s="4">
        <f t="shared" si="27"/>
        <v>2.664626491255473</v>
      </c>
      <c r="CS52" s="4">
        <f t="shared" si="27"/>
        <v>2.6331771153779613</v>
      </c>
      <c r="CT52" s="4">
        <f t="shared" si="27"/>
        <v>2.5731298711451505</v>
      </c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</row>
    <row r="53" spans="1:182" ht="12">
      <c r="A53" s="1" t="s">
        <v>39</v>
      </c>
      <c r="B53" s="4">
        <f>B37+B34</f>
        <v>0.7227782847331771</v>
      </c>
      <c r="C53" s="4">
        <f aca="true" t="shared" si="28" ref="C53:BN53">C37+C34</f>
        <v>0.6319029163742146</v>
      </c>
      <c r="D53" s="4">
        <f t="shared" si="28"/>
        <v>0.46954693552164517</v>
      </c>
      <c r="E53" s="4">
        <f t="shared" si="28"/>
        <v>0.46624831008294876</v>
      </c>
      <c r="F53" s="4">
        <f t="shared" si="28"/>
        <v>0.45518555924048576</v>
      </c>
      <c r="G53" s="4">
        <f t="shared" si="28"/>
        <v>0.3994277903671948</v>
      </c>
      <c r="H53" s="4">
        <f t="shared" si="28"/>
        <v>0.36861510914922035</v>
      </c>
      <c r="I53" s="4">
        <f t="shared" si="28"/>
        <v>0.34071191631227293</v>
      </c>
      <c r="J53" s="4">
        <f t="shared" si="28"/>
        <v>0.3721577994284275</v>
      </c>
      <c r="K53" s="4">
        <f t="shared" si="28"/>
        <v>0.3163274754412916</v>
      </c>
      <c r="L53" s="4">
        <f t="shared" si="28"/>
        <v>0.3741909168657356</v>
      </c>
      <c r="M53" s="4">
        <f t="shared" si="28"/>
        <v>0.36324745993175234</v>
      </c>
      <c r="N53" s="4">
        <f t="shared" si="28"/>
        <v>0.3781791166071613</v>
      </c>
      <c r="O53" s="4">
        <f t="shared" si="28"/>
        <v>0.37790246687636053</v>
      </c>
      <c r="P53" s="4">
        <f t="shared" si="28"/>
        <v>0.3473986280953665</v>
      </c>
      <c r="Q53" s="4">
        <f t="shared" si="28"/>
        <v>0.3457762792215324</v>
      </c>
      <c r="R53" s="4">
        <f t="shared" si="28"/>
        <v>0.33128112625858175</v>
      </c>
      <c r="S53" s="4">
        <f t="shared" si="28"/>
        <v>0.31077695202846123</v>
      </c>
      <c r="T53" s="4">
        <f t="shared" si="28"/>
        <v>0.2628204307794153</v>
      </c>
      <c r="U53" s="4">
        <f t="shared" si="28"/>
        <v>0.2570239479088492</v>
      </c>
      <c r="V53" s="4">
        <f t="shared" si="28"/>
        <v>0.2516643050480639</v>
      </c>
      <c r="W53" s="4">
        <f t="shared" si="28"/>
        <v>0.2256517538569517</v>
      </c>
      <c r="X53" s="4">
        <f t="shared" si="28"/>
        <v>0.20115946276386742</v>
      </c>
      <c r="Y53" s="4">
        <f t="shared" si="28"/>
        <v>0.16638983666193052</v>
      </c>
      <c r="Z53" s="4">
        <f t="shared" si="28"/>
        <v>0.19541301367267616</v>
      </c>
      <c r="AA53" s="4">
        <f t="shared" si="28"/>
        <v>0.17826168443906365</v>
      </c>
      <c r="AB53" s="4">
        <f t="shared" si="28"/>
        <v>0.24975112997229898</v>
      </c>
      <c r="AC53" s="4">
        <f t="shared" si="28"/>
        <v>0.3080956128778437</v>
      </c>
      <c r="AD53" s="4">
        <f t="shared" si="28"/>
        <v>0.29365822994213875</v>
      </c>
      <c r="AE53" s="4">
        <f t="shared" si="28"/>
        <v>0.22767212069673426</v>
      </c>
      <c r="AF53" s="4">
        <f t="shared" si="28"/>
        <v>0.16171326453302148</v>
      </c>
      <c r="AG53" s="4">
        <f t="shared" si="28"/>
        <v>0.13186418733736271</v>
      </c>
      <c r="AH53" s="4">
        <f t="shared" si="28"/>
        <v>0.10480346714434863</v>
      </c>
      <c r="AI53" s="4">
        <f t="shared" si="28"/>
        <v>0.12088137812558586</v>
      </c>
      <c r="AJ53" s="4">
        <f t="shared" si="28"/>
        <v>0.1677543852227179</v>
      </c>
      <c r="AK53" s="4">
        <f t="shared" si="28"/>
        <v>0.14304065996065018</v>
      </c>
      <c r="AL53" s="4">
        <f t="shared" si="28"/>
        <v>0.11264982004411561</v>
      </c>
      <c r="AM53" s="4">
        <f t="shared" si="28"/>
        <v>0.10877859022193714</v>
      </c>
      <c r="AN53" s="4">
        <f t="shared" si="28"/>
        <v>0.1223468596677213</v>
      </c>
      <c r="AO53" s="4">
        <f t="shared" si="28"/>
        <v>0.14003171669690828</v>
      </c>
      <c r="AP53" s="4">
        <f t="shared" si="28"/>
        <v>0.1042825907083551</v>
      </c>
      <c r="AQ53" s="4">
        <f t="shared" si="28"/>
        <v>0.13711721655470577</v>
      </c>
      <c r="AR53" s="4">
        <f t="shared" si="28"/>
        <v>0.109901279310048</v>
      </c>
      <c r="AS53" s="4">
        <f t="shared" si="28"/>
        <v>0.12669476838535476</v>
      </c>
      <c r="AT53" s="4">
        <f t="shared" si="28"/>
        <v>0.15515901473650606</v>
      </c>
      <c r="AU53" s="4">
        <f t="shared" si="28"/>
        <v>0.16869434326752475</v>
      </c>
      <c r="AV53" s="4">
        <f t="shared" si="28"/>
        <v>0.17917156149911606</v>
      </c>
      <c r="AW53" s="4">
        <f t="shared" si="28"/>
        <v>0.1481342815000236</v>
      </c>
      <c r="AX53" s="4">
        <f t="shared" si="28"/>
        <v>0.16252921905342332</v>
      </c>
      <c r="AY53" s="4">
        <f t="shared" si="28"/>
        <v>0.22245293629873353</v>
      </c>
      <c r="AZ53" s="4">
        <f t="shared" si="28"/>
        <v>0.34655809987993136</v>
      </c>
      <c r="BA53" s="4">
        <f t="shared" si="28"/>
        <v>0.4637248951194095</v>
      </c>
      <c r="BB53" s="4">
        <f t="shared" si="28"/>
        <v>0.5210711936276861</v>
      </c>
      <c r="BC53" s="4">
        <f t="shared" si="28"/>
        <v>0.5354705579196081</v>
      </c>
      <c r="BD53" s="4">
        <f t="shared" si="28"/>
        <v>0.5567895442139725</v>
      </c>
      <c r="BE53" s="4">
        <f t="shared" si="28"/>
        <v>0.5607115124563289</v>
      </c>
      <c r="BF53" s="4">
        <f t="shared" si="28"/>
        <v>0.45940413434585037</v>
      </c>
      <c r="BG53" s="4">
        <f t="shared" si="28"/>
        <v>0.3351307782184674</v>
      </c>
      <c r="BH53" s="4">
        <f t="shared" si="28"/>
        <v>0.2844171934073365</v>
      </c>
      <c r="BI53" s="4">
        <f t="shared" si="28"/>
        <v>0.24353588323468967</v>
      </c>
      <c r="BJ53" s="4">
        <f t="shared" si="28"/>
        <v>0.26390177249855173</v>
      </c>
      <c r="BK53" s="4">
        <f t="shared" si="28"/>
        <v>0.29144771126927327</v>
      </c>
      <c r="BL53" s="4">
        <f t="shared" si="28"/>
        <v>0.23304425217932834</v>
      </c>
      <c r="BM53" s="4">
        <f t="shared" si="28"/>
        <v>0.22431774053238385</v>
      </c>
      <c r="BN53" s="4">
        <f t="shared" si="28"/>
        <v>0.25642166633872443</v>
      </c>
      <c r="BO53" s="4">
        <f aca="true" t="shared" si="29" ref="BO53:CT53">BO37+BO34</f>
        <v>0.24036243880961994</v>
      </c>
      <c r="BP53" s="4">
        <f t="shared" si="29"/>
        <v>0.26441571549664666</v>
      </c>
      <c r="BQ53" s="4">
        <f t="shared" si="29"/>
        <v>0.24862471145857334</v>
      </c>
      <c r="BR53" s="4">
        <f t="shared" si="29"/>
        <v>0.24086491134052657</v>
      </c>
      <c r="BS53" s="4">
        <f t="shared" si="29"/>
        <v>0.20614003717683826</v>
      </c>
      <c r="BT53" s="4">
        <f t="shared" si="29"/>
        <v>0.23621336193463593</v>
      </c>
      <c r="BU53" s="4">
        <f t="shared" si="29"/>
        <v>0.20934873728180392</v>
      </c>
      <c r="BV53" s="4">
        <f t="shared" si="29"/>
        <v>0.1800663301605283</v>
      </c>
      <c r="BW53" s="4">
        <f t="shared" si="29"/>
        <v>0.21507522783178357</v>
      </c>
      <c r="BX53" s="4">
        <f t="shared" si="29"/>
        <v>0.22391686105015896</v>
      </c>
      <c r="BY53" s="4">
        <f t="shared" si="29"/>
        <v>0.1833819860265925</v>
      </c>
      <c r="BZ53" s="4">
        <f t="shared" si="29"/>
        <v>0.21636713916731476</v>
      </c>
      <c r="CA53" s="4">
        <f t="shared" si="29"/>
        <v>0.17930186283300564</v>
      </c>
      <c r="CB53" s="4">
        <f t="shared" si="29"/>
        <v>0.17591548166279747</v>
      </c>
      <c r="CC53" s="4">
        <f t="shared" si="29"/>
        <v>0.19664150325875007</v>
      </c>
      <c r="CD53" s="4">
        <f t="shared" si="29"/>
        <v>0.20118051998448283</v>
      </c>
      <c r="CE53" s="4">
        <f t="shared" si="29"/>
        <v>0.26186399297036356</v>
      </c>
      <c r="CF53" s="4">
        <f t="shared" si="29"/>
        <v>0.32087430200091316</v>
      </c>
      <c r="CG53" s="4">
        <f t="shared" si="29"/>
        <v>0.33100089105918673</v>
      </c>
      <c r="CH53" s="4">
        <f t="shared" si="29"/>
        <v>0.3045080317737935</v>
      </c>
      <c r="CI53" s="4">
        <f t="shared" si="29"/>
        <v>0.33361164527708975</v>
      </c>
      <c r="CJ53" s="4">
        <f t="shared" si="29"/>
        <v>0.3245773941002599</v>
      </c>
      <c r="CK53" s="4">
        <f t="shared" si="29"/>
        <v>0.3349854606931132</v>
      </c>
      <c r="CL53" s="4">
        <f t="shared" si="29"/>
        <v>0.28116271743478216</v>
      </c>
      <c r="CM53" s="4">
        <f t="shared" si="29"/>
        <v>0.3367302227357225</v>
      </c>
      <c r="CN53" s="4">
        <f t="shared" si="29"/>
        <v>0.2907423082131949</v>
      </c>
      <c r="CO53" s="4">
        <f t="shared" si="29"/>
        <v>0.29709356650546714</v>
      </c>
      <c r="CP53" s="4">
        <f t="shared" si="29"/>
        <v>0.3524694589810633</v>
      </c>
      <c r="CQ53" s="4">
        <f t="shared" si="29"/>
        <v>0.4193005940847858</v>
      </c>
      <c r="CR53" s="4">
        <f t="shared" si="29"/>
        <v>0.44064273208802063</v>
      </c>
      <c r="CS53" s="4">
        <f t="shared" si="29"/>
        <v>0.5049321143039146</v>
      </c>
      <c r="CT53" s="4">
        <f t="shared" si="29"/>
        <v>0.563615894436985</v>
      </c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</row>
    <row r="54" spans="2:182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</row>
    <row r="55" spans="2:182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</row>
    <row r="56" spans="1:182" ht="12">
      <c r="A56" s="6" t="s">
        <v>18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</row>
    <row r="57" spans="2:182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</row>
    <row r="58" spans="1:182" ht="12">
      <c r="A58" s="1" t="s">
        <v>65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</row>
    <row r="59" spans="1:182" ht="12">
      <c r="A59" s="1" t="s">
        <v>32</v>
      </c>
      <c r="B59" s="4"/>
      <c r="C59" s="4"/>
      <c r="E59" s="1" t="s">
        <v>1</v>
      </c>
      <c r="F59" s="3">
        <v>0.7</v>
      </c>
      <c r="G59" s="4" t="s">
        <v>33</v>
      </c>
      <c r="H59" s="4" t="s">
        <v>35</v>
      </c>
      <c r="I59" s="4"/>
      <c r="J59" s="4"/>
      <c r="K59" s="1" t="s">
        <v>1</v>
      </c>
      <c r="L59" s="4">
        <v>0.06761139601139603</v>
      </c>
      <c r="M59" s="4" t="s">
        <v>34</v>
      </c>
      <c r="N59" s="4"/>
      <c r="O59" s="4"/>
      <c r="P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</row>
    <row r="60" spans="2:182" ht="12">
      <c r="B60" s="4"/>
      <c r="C60" s="4"/>
      <c r="E60" s="1" t="s">
        <v>2</v>
      </c>
      <c r="F60" s="3">
        <v>1.5</v>
      </c>
      <c r="G60" s="4" t="s">
        <v>33</v>
      </c>
      <c r="H60" s="4"/>
      <c r="I60" s="4"/>
      <c r="J60" s="4"/>
      <c r="K60" s="1" t="s">
        <v>2</v>
      </c>
      <c r="L60" s="4">
        <v>0.018353248381031962</v>
      </c>
      <c r="M60" s="4" t="s">
        <v>34</v>
      </c>
      <c r="N60" s="4"/>
      <c r="O60" s="4"/>
      <c r="P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</row>
    <row r="61" spans="2:182" ht="12">
      <c r="B61" s="4"/>
      <c r="C61" s="4"/>
      <c r="E61" s="1" t="s">
        <v>3</v>
      </c>
      <c r="F61" s="3">
        <v>0.7</v>
      </c>
      <c r="G61" s="4" t="s">
        <v>33</v>
      </c>
      <c r="H61" s="4"/>
      <c r="I61" s="4"/>
      <c r="J61" s="4"/>
      <c r="K61" s="1" t="s">
        <v>3</v>
      </c>
      <c r="L61" s="4">
        <v>0.06764581171237954</v>
      </c>
      <c r="M61" s="4" t="s">
        <v>34</v>
      </c>
      <c r="N61" s="4"/>
      <c r="O61" s="4"/>
      <c r="P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</row>
    <row r="62" spans="5:14" ht="12">
      <c r="E62" s="1" t="s">
        <v>4</v>
      </c>
      <c r="F62" s="3">
        <v>1.4</v>
      </c>
      <c r="G62" s="1" t="s">
        <v>33</v>
      </c>
      <c r="K62" s="1" t="s">
        <v>4</v>
      </c>
      <c r="L62" s="4">
        <v>0.038594449418084154</v>
      </c>
      <c r="M62" s="4" t="s">
        <v>34</v>
      </c>
      <c r="N62" s="4"/>
    </row>
    <row r="63" spans="5:14" ht="12">
      <c r="E63" s="1" t="s">
        <v>5</v>
      </c>
      <c r="F63" s="2">
        <v>44</v>
      </c>
      <c r="G63" s="1" t="s">
        <v>33</v>
      </c>
      <c r="K63" s="1" t="s">
        <v>5</v>
      </c>
      <c r="L63" s="4">
        <v>0.0343466326902075</v>
      </c>
      <c r="M63" s="4" t="s">
        <v>34</v>
      </c>
      <c r="N63" s="4"/>
    </row>
    <row r="64" spans="5:14" ht="12">
      <c r="E64" s="1" t="s">
        <v>6</v>
      </c>
      <c r="F64" s="3">
        <v>1.2</v>
      </c>
      <c r="G64" s="1" t="s">
        <v>33</v>
      </c>
      <c r="K64" s="1" t="s">
        <v>6</v>
      </c>
      <c r="L64" s="4">
        <v>0.05339292472233649</v>
      </c>
      <c r="M64" s="4" t="s">
        <v>34</v>
      </c>
      <c r="N64" s="4"/>
    </row>
    <row r="65" spans="5:14" ht="12">
      <c r="E65" s="1" t="s">
        <v>7</v>
      </c>
      <c r="F65" s="3">
        <v>1.7</v>
      </c>
      <c r="G65" s="1" t="s">
        <v>33</v>
      </c>
      <c r="K65" s="1" t="s">
        <v>7</v>
      </c>
      <c r="L65" s="4">
        <v>0.019029141716566864</v>
      </c>
      <c r="M65" s="4" t="s">
        <v>34</v>
      </c>
      <c r="N65" s="4"/>
    </row>
    <row r="66" spans="5:14" ht="12">
      <c r="E66" s="1" t="s">
        <v>8</v>
      </c>
      <c r="F66" s="3">
        <v>3.6</v>
      </c>
      <c r="G66" s="1" t="s">
        <v>33</v>
      </c>
      <c r="K66" s="1" t="s">
        <v>8</v>
      </c>
      <c r="L66" s="4">
        <v>0.047193180133432176</v>
      </c>
      <c r="M66" s="4" t="s">
        <v>34</v>
      </c>
      <c r="N66" s="4"/>
    </row>
    <row r="67" spans="5:14" ht="12">
      <c r="E67" s="1" t="s">
        <v>9</v>
      </c>
      <c r="F67" s="2">
        <v>37</v>
      </c>
      <c r="G67" s="1" t="s">
        <v>33</v>
      </c>
      <c r="K67" s="1" t="s">
        <v>9</v>
      </c>
      <c r="L67" s="4">
        <v>0.024092071611253197</v>
      </c>
      <c r="M67" s="4" t="s">
        <v>34</v>
      </c>
      <c r="N67" s="4"/>
    </row>
    <row r="68" spans="5:14" ht="12">
      <c r="E68" s="1" t="s">
        <v>10</v>
      </c>
      <c r="F68" s="3">
        <v>1.5</v>
      </c>
      <c r="G68" s="1" t="s">
        <v>33</v>
      </c>
      <c r="K68" s="1" t="s">
        <v>10</v>
      </c>
      <c r="L68" s="4">
        <v>0.0084</v>
      </c>
      <c r="M68" s="4" t="s">
        <v>34</v>
      </c>
      <c r="N68" s="4"/>
    </row>
    <row r="69" ht="12">
      <c r="A69" s="1" t="s">
        <v>38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69"/>
  <sheetViews>
    <sheetView workbookViewId="0" topLeftCell="A1">
      <pane xSplit="1" topLeftCell="B1" activePane="topRight" state="frozen"/>
      <selection pane="topLeft" activeCell="A1" sqref="A1"/>
      <selection pane="topRight" activeCell="J8" sqref="J8"/>
    </sheetView>
  </sheetViews>
  <sheetFormatPr defaultColWidth="11.421875" defaultRowHeight="12.75"/>
  <cols>
    <col min="1" max="1" width="9.140625" style="1" customWidth="1"/>
    <col min="2" max="182" width="6.421875" style="1" customWidth="1"/>
    <col min="183" max="16384" width="9.140625" style="1" customWidth="1"/>
  </cols>
  <sheetData>
    <row r="1" ht="12">
      <c r="A1" s="6" t="s">
        <v>63</v>
      </c>
    </row>
    <row r="3" spans="1:182" ht="12">
      <c r="A3" s="1" t="s">
        <v>0</v>
      </c>
      <c r="B3" s="2">
        <v>0</v>
      </c>
      <c r="C3" s="2">
        <v>3.7274079465422476</v>
      </c>
      <c r="D3" s="2">
        <v>7.612586192136673</v>
      </c>
      <c r="E3" s="2">
        <v>11.73643390999144</v>
      </c>
      <c r="F3" s="2">
        <v>15.33043836185025</v>
      </c>
      <c r="G3" s="2">
        <v>19.25029677765241</v>
      </c>
      <c r="H3" s="2">
        <v>23.16988055658097</v>
      </c>
      <c r="I3" s="2">
        <v>26.929078609350377</v>
      </c>
      <c r="J3" s="2">
        <v>31.012109958732047</v>
      </c>
      <c r="K3" s="2">
        <v>34.840724590689966</v>
      </c>
      <c r="L3" s="2">
        <v>38.464012048225776</v>
      </c>
      <c r="M3" s="2">
        <v>42.61627649067895</v>
      </c>
      <c r="N3" s="2">
        <v>46.4709133088552</v>
      </c>
      <c r="O3" s="2">
        <v>50.09739479922332</v>
      </c>
      <c r="P3" s="2">
        <v>54.0995288549408</v>
      </c>
      <c r="Q3" s="2">
        <v>58.055370105553834</v>
      </c>
      <c r="R3" s="2">
        <v>61.80677370953778</v>
      </c>
      <c r="S3" s="2">
        <v>65.82499284243782</v>
      </c>
      <c r="T3" s="2">
        <v>69.57716394727458</v>
      </c>
      <c r="U3" s="2">
        <v>73.53624275427482</v>
      </c>
      <c r="V3" s="2">
        <v>77.42117840368287</v>
      </c>
      <c r="W3" s="2">
        <v>81.18012572972333</v>
      </c>
      <c r="X3" s="2">
        <v>85.00901172958976</v>
      </c>
      <c r="Y3" s="2">
        <v>89.0807116202979</v>
      </c>
      <c r="Z3" s="2">
        <v>92.83247387290417</v>
      </c>
      <c r="AA3" s="2">
        <v>96.75164572419575</v>
      </c>
      <c r="AB3" s="2">
        <v>100.77060242960894</v>
      </c>
      <c r="AC3" s="2">
        <v>104.42682520728827</v>
      </c>
      <c r="AD3" s="2">
        <v>108.31952260112669</v>
      </c>
      <c r="AE3" s="2">
        <v>112.32973057577604</v>
      </c>
      <c r="AF3" s="2">
        <v>116.28850336542187</v>
      </c>
      <c r="AG3" s="2">
        <v>120.04770141820548</v>
      </c>
      <c r="AH3" s="2">
        <v>123.87658741807134</v>
      </c>
      <c r="AI3" s="2">
        <v>127.73101474258195</v>
      </c>
      <c r="AJ3" s="2">
        <v>131.51837398090277</v>
      </c>
      <c r="AK3" s="2">
        <v>135.50804978226608</v>
      </c>
      <c r="AL3" s="2">
        <v>139.2598120348591</v>
      </c>
      <c r="AM3" s="2">
        <v>143.11326152848855</v>
      </c>
      <c r="AN3" s="2">
        <v>147.16625215270523</v>
      </c>
      <c r="AO3" s="2">
        <v>150.91745529304436</v>
      </c>
      <c r="AP3" s="2">
        <v>154.70577325752046</v>
      </c>
      <c r="AQ3" s="2">
        <v>158.50051923056645</v>
      </c>
      <c r="AR3" s="2">
        <v>162.32930977067684</v>
      </c>
      <c r="AS3" s="2">
        <v>166.41872990072076</v>
      </c>
      <c r="AT3" s="2">
        <v>170.4640092483099</v>
      </c>
      <c r="AU3" s="2">
        <v>173.7981469179228</v>
      </c>
      <c r="AV3" s="2">
        <v>178.01191209884985</v>
      </c>
      <c r="AW3" s="2">
        <v>181.93177051466566</v>
      </c>
      <c r="AX3" s="2">
        <v>185.71912975297286</v>
      </c>
      <c r="AY3" s="2">
        <v>189.70782628191608</v>
      </c>
      <c r="AZ3" s="2">
        <v>193.46774170650102</v>
      </c>
      <c r="BA3" s="2">
        <v>197.5498181388994</v>
      </c>
      <c r="BB3" s="2">
        <v>201.010466777524</v>
      </c>
      <c r="BC3" s="2">
        <v>205.19420015812614</v>
      </c>
      <c r="BD3" s="2">
        <v>209.079378403721</v>
      </c>
      <c r="BE3" s="2">
        <v>212.69910063063335</v>
      </c>
      <c r="BF3" s="2">
        <v>216.78852076067727</v>
      </c>
      <c r="BG3" s="2">
        <v>220.53997514531116</v>
      </c>
      <c r="BH3" s="2">
        <v>224.40222552559413</v>
      </c>
      <c r="BI3" s="2">
        <v>228.40469601268566</v>
      </c>
      <c r="BJ3" s="2">
        <v>232.19272980345022</v>
      </c>
      <c r="BK3" s="2">
        <v>236.07693795955515</v>
      </c>
      <c r="BL3" s="2">
        <v>239.9618736089632</v>
      </c>
      <c r="BM3" s="2">
        <v>243.881732024779</v>
      </c>
      <c r="BN3" s="2">
        <v>247.67004998925464</v>
      </c>
      <c r="BO3" s="2">
        <v>251.3976745679841</v>
      </c>
      <c r="BP3" s="2">
        <v>255.48709469802748</v>
      </c>
      <c r="BQ3" s="2">
        <v>259.15887151587395</v>
      </c>
      <c r="BR3" s="2">
        <v>266.94836480989864</v>
      </c>
      <c r="BS3" s="2">
        <v>270.8333004593067</v>
      </c>
      <c r="BT3" s="2">
        <v>274.5934665460681</v>
      </c>
      <c r="BU3" s="2">
        <v>278.7704357822484</v>
      </c>
      <c r="BV3" s="2">
        <v>282.39621156130573</v>
      </c>
      <c r="BW3" s="2">
        <v>286.31579534022063</v>
      </c>
      <c r="BX3" s="2">
        <v>290.3349865524044</v>
      </c>
      <c r="BY3" s="2">
        <v>294.1223457907116</v>
      </c>
      <c r="BZ3" s="2">
        <v>297.87451689554837</v>
      </c>
      <c r="CA3" s="2">
        <v>301.92627762392385</v>
      </c>
      <c r="CB3" s="2">
        <v>305.6470689376057</v>
      </c>
      <c r="CC3" s="2">
        <v>309.6125067444581</v>
      </c>
      <c r="CD3" s="2">
        <v>313.62368674540943</v>
      </c>
      <c r="CE3" s="2">
        <v>317.41871638955547</v>
      </c>
      <c r="CF3" s="2">
        <v>321.2073187703776</v>
      </c>
      <c r="CG3" s="2">
        <v>325.09225441978566</v>
      </c>
      <c r="CH3" s="2">
        <v>328.9762199191253</v>
      </c>
      <c r="CI3" s="2">
        <v>332.9349927087576</v>
      </c>
      <c r="CJ3" s="2">
        <v>344.3637457261227</v>
      </c>
      <c r="CK3" s="2">
        <v>348.1523481069448</v>
      </c>
      <c r="CL3" s="2">
        <v>352.0372837563391</v>
      </c>
      <c r="CM3" s="2">
        <v>355.8724945719336</v>
      </c>
      <c r="CN3" s="2">
        <v>359.8533572925069</v>
      </c>
      <c r="CO3" s="2">
        <v>363.6895169607073</v>
      </c>
      <c r="CP3" s="2">
        <v>367.4093321442872</v>
      </c>
      <c r="CQ3" s="2">
        <v>371.50000360506016</v>
      </c>
      <c r="CR3" s="2">
        <v>375.2198187886539</v>
      </c>
      <c r="CS3" s="2">
        <v>378.8833935456339</v>
      </c>
      <c r="CT3" s="2">
        <v>383.1613945975218</v>
      </c>
      <c r="CU3" s="2">
        <v>387.08125301333763</v>
      </c>
      <c r="CV3" s="2">
        <v>390.4156328657136</v>
      </c>
      <c r="CW3" s="2">
        <v>394.6296855469351</v>
      </c>
      <c r="CX3" s="2">
        <v>398.4841128714457</v>
      </c>
      <c r="CY3" s="2">
        <v>410.00259668827215</v>
      </c>
      <c r="CZ3" s="2">
        <v>413.8875323376664</v>
      </c>
      <c r="DA3" s="2">
        <v>418.0647592886466</v>
      </c>
      <c r="DB3" s="2">
        <v>421.69053506770393</v>
      </c>
      <c r="DC3" s="2">
        <v>425.47885303218004</v>
      </c>
      <c r="DD3" s="2">
        <v>429.4968376015882</v>
      </c>
      <c r="DE3" s="2">
        <v>433.41669601740404</v>
      </c>
      <c r="DF3" s="2">
        <v>436.9827769194565</v>
      </c>
      <c r="DG3" s="2">
        <v>441.1075698839617</v>
      </c>
      <c r="DH3" s="2">
        <v>444.9619972084862</v>
      </c>
      <c r="DI3" s="2">
        <v>448.66779644751404</v>
      </c>
      <c r="DJ3" s="2">
        <v>452.8193140013693</v>
      </c>
      <c r="DK3" s="2">
        <v>456.4752423376504</v>
      </c>
      <c r="DL3" s="2">
        <v>460.23540842439803</v>
      </c>
      <c r="DM3" s="2">
        <v>464.412377660592</v>
      </c>
      <c r="DN3" s="2">
        <v>468.16383204522594</v>
      </c>
      <c r="DO3" s="2">
        <v>472.0836904610281</v>
      </c>
      <c r="DP3" s="2">
        <v>475.96862611043616</v>
      </c>
      <c r="DQ3" s="2">
        <v>479.88848452623785</v>
      </c>
      <c r="DR3" s="2">
        <v>483.51496601661967</v>
      </c>
      <c r="DS3" s="2">
        <v>487.56672674499515</v>
      </c>
      <c r="DT3" s="2">
        <v>491.5847113144037</v>
      </c>
      <c r="DU3" s="2">
        <v>495.33713359873826</v>
      </c>
      <c r="DV3" s="2">
        <v>499.0010021826238</v>
      </c>
      <c r="DW3" s="2">
        <v>503.0450512673967</v>
      </c>
      <c r="DX3" s="2">
        <v>506.8049666919679</v>
      </c>
      <c r="DY3" s="2">
        <v>510.7248251077832</v>
      </c>
      <c r="DZ3" s="2">
        <v>514.7428096771918</v>
      </c>
      <c r="EA3" s="2">
        <v>524.0915094339623</v>
      </c>
      <c r="EB3" s="2">
        <v>528.5322641509434</v>
      </c>
      <c r="EC3" s="2">
        <v>532.9730188679246</v>
      </c>
      <c r="ED3" s="2">
        <v>537.4137735849057</v>
      </c>
      <c r="EE3" s="2">
        <v>541.8545283018868</v>
      </c>
      <c r="EF3" s="2">
        <v>546.295283018868</v>
      </c>
      <c r="EG3" s="2">
        <v>550.7360377358491</v>
      </c>
      <c r="EH3" s="2">
        <v>555.1767924528302</v>
      </c>
      <c r="EI3" s="2">
        <v>559.6175471698114</v>
      </c>
      <c r="EJ3" s="2">
        <v>564.0583018867925</v>
      </c>
      <c r="EK3" s="2">
        <v>568.4990566037736</v>
      </c>
      <c r="EL3" s="2">
        <v>572.9398113207548</v>
      </c>
      <c r="EM3" s="2">
        <v>577.3805660377359</v>
      </c>
      <c r="EN3" s="2">
        <v>581.821320754717</v>
      </c>
      <c r="EO3" s="2">
        <v>586.2620754716982</v>
      </c>
      <c r="EP3" s="2">
        <v>590.7028301886793</v>
      </c>
      <c r="EQ3" s="2">
        <v>595.1435849056604</v>
      </c>
      <c r="ER3" s="2">
        <v>599.5843396226416</v>
      </c>
      <c r="ES3" s="2">
        <v>604.0250943396227</v>
      </c>
      <c r="ET3" s="2">
        <v>608.4658490566038</v>
      </c>
      <c r="EU3" s="2">
        <v>612.906603773585</v>
      </c>
      <c r="EV3" s="2">
        <v>617.3473584905661</v>
      </c>
      <c r="EW3" s="2">
        <v>621.7881132075472</v>
      </c>
      <c r="EX3" s="2">
        <v>626.2288679245283</v>
      </c>
      <c r="EY3" s="2">
        <v>630.6696226415095</v>
      </c>
      <c r="EZ3" s="2">
        <v>635.1103773584906</v>
      </c>
      <c r="FA3" s="2">
        <v>639.5511320754717</v>
      </c>
      <c r="FB3" s="2">
        <v>643.9918867924529</v>
      </c>
      <c r="FC3" s="2">
        <v>648.432641509434</v>
      </c>
      <c r="FD3" s="2">
        <v>652.8733962264151</v>
      </c>
      <c r="FE3" s="2">
        <v>657.3141509433963</v>
      </c>
      <c r="FF3" s="2">
        <v>661.7549056603774</v>
      </c>
      <c r="FG3" s="2">
        <v>666.1956603773585</v>
      </c>
      <c r="FH3" s="2">
        <v>670.6364150943397</v>
      </c>
      <c r="FI3" s="2">
        <v>675.0771698113208</v>
      </c>
      <c r="FJ3" s="2">
        <v>679.5179245283019</v>
      </c>
      <c r="FK3" s="2">
        <v>683.9586792452831</v>
      </c>
      <c r="FL3" s="2">
        <v>688.3994339622642</v>
      </c>
      <c r="FM3" s="2">
        <v>692.8401886792453</v>
      </c>
      <c r="FN3" s="2">
        <v>697.2809433962265</v>
      </c>
      <c r="FO3" s="2">
        <v>701.7216981132076</v>
      </c>
      <c r="FP3" s="2">
        <v>706.1624528301887</v>
      </c>
      <c r="FQ3" s="2">
        <v>710.6032075471699</v>
      </c>
      <c r="FR3" s="2">
        <v>715.043962264151</v>
      </c>
      <c r="FS3" s="2">
        <v>719.4847169811321</v>
      </c>
      <c r="FT3" s="2">
        <v>723.9254716981133</v>
      </c>
      <c r="FU3" s="2">
        <v>728.3662264150944</v>
      </c>
      <c r="FV3" s="2">
        <v>732.8069811320755</v>
      </c>
      <c r="FW3" s="2">
        <v>737.2477358490567</v>
      </c>
      <c r="FX3" s="2">
        <v>741.6884905660378</v>
      </c>
      <c r="FY3" s="2">
        <v>746.1292452830189</v>
      </c>
      <c r="FZ3" s="2">
        <v>750.57</v>
      </c>
    </row>
    <row r="4" spans="1:184" ht="12">
      <c r="A4" s="1" t="s">
        <v>1</v>
      </c>
      <c r="B4" s="3">
        <v>35.15938536434694</v>
      </c>
      <c r="C4" s="3">
        <v>35.409357895829764</v>
      </c>
      <c r="D4" s="3">
        <v>35.31301778512202</v>
      </c>
      <c r="E4" s="3">
        <v>35.53723690052471</v>
      </c>
      <c r="F4" s="3">
        <v>35.53432424457332</v>
      </c>
      <c r="G4" s="3">
        <v>35.524574233794134</v>
      </c>
      <c r="H4" s="3">
        <v>35.592740009007834</v>
      </c>
      <c r="I4" s="3">
        <v>35.733381879767066</v>
      </c>
      <c r="J4" s="3">
        <v>35.74650892255193</v>
      </c>
      <c r="K4" s="3">
        <v>35.58126407108726</v>
      </c>
      <c r="L4" s="3">
        <v>35.69619414831343</v>
      </c>
      <c r="M4" s="3">
        <v>35.68105038460253</v>
      </c>
      <c r="N4" s="3">
        <v>35.80584756627159</v>
      </c>
      <c r="O4" s="3">
        <v>35.6345834667419</v>
      </c>
      <c r="P4" s="3">
        <v>35.712565771422106</v>
      </c>
      <c r="Q4" s="3">
        <v>35.383760580353446</v>
      </c>
      <c r="R4" s="3">
        <v>35.63517456939797</v>
      </c>
      <c r="S4" s="3">
        <v>35.62578959422724</v>
      </c>
      <c r="T4" s="3">
        <v>35.45066576662771</v>
      </c>
      <c r="U4" s="3">
        <v>35.50927648220628</v>
      </c>
      <c r="V4" s="3">
        <v>35.67833023869938</v>
      </c>
      <c r="W4" s="3">
        <v>35.66595036354108</v>
      </c>
      <c r="X4" s="3">
        <v>35.59726636060283</v>
      </c>
      <c r="Y4" s="3">
        <v>35.498935376850014</v>
      </c>
      <c r="Z4" s="3">
        <v>35.753901727538505</v>
      </c>
      <c r="AA4" s="3">
        <v>35.60919116234582</v>
      </c>
      <c r="AB4" s="3">
        <v>35.6213429055294</v>
      </c>
      <c r="AC4" s="3">
        <v>35.355978665636734</v>
      </c>
      <c r="AD4" s="3">
        <v>35.451709317843495</v>
      </c>
      <c r="AE4" s="3">
        <v>35.47718899640037</v>
      </c>
      <c r="AF4" s="3">
        <v>35.688570055023334</v>
      </c>
      <c r="AG4" s="3">
        <v>35.472251890201925</v>
      </c>
      <c r="AH4" s="3">
        <v>35.322189303281</v>
      </c>
      <c r="AI4" s="3">
        <v>35.500065315133554</v>
      </c>
      <c r="AJ4" s="3">
        <v>35.34153985388287</v>
      </c>
      <c r="AK4" s="3">
        <v>35.35992151644197</v>
      </c>
      <c r="AL4" s="3">
        <v>35.5492157598416</v>
      </c>
      <c r="AM4" s="3">
        <v>35.64349163173433</v>
      </c>
      <c r="AN4" s="3">
        <v>35.592957023298396</v>
      </c>
      <c r="AO4" s="3">
        <v>35.38271839199107</v>
      </c>
      <c r="AP4" s="3">
        <v>35.322998068642434</v>
      </c>
      <c r="AQ4" s="3">
        <v>35.125965</v>
      </c>
      <c r="AR4" s="3">
        <v>35.004395</v>
      </c>
      <c r="AS4" s="3">
        <v>34.875805</v>
      </c>
      <c r="AT4" s="3">
        <v>34.89381</v>
      </c>
      <c r="AU4" s="3">
        <v>35.305309</v>
      </c>
      <c r="AV4" s="3">
        <v>35.26556</v>
      </c>
      <c r="AW4" s="3">
        <v>35.440983</v>
      </c>
      <c r="AX4" s="3">
        <v>35.224262</v>
      </c>
      <c r="AY4" s="3">
        <v>35.363678</v>
      </c>
      <c r="AZ4" s="3">
        <v>35.418388</v>
      </c>
      <c r="BA4" s="3">
        <v>35.243126</v>
      </c>
      <c r="BB4" s="3">
        <v>35.301781</v>
      </c>
      <c r="BC4" s="3">
        <v>35.268898</v>
      </c>
      <c r="BD4" s="3">
        <v>35.295826</v>
      </c>
      <c r="BE4" s="3">
        <v>35.380619</v>
      </c>
      <c r="BF4" s="3">
        <v>35.51231</v>
      </c>
      <c r="BG4" s="3">
        <v>35.202415</v>
      </c>
      <c r="BH4" s="3">
        <v>34.837727</v>
      </c>
      <c r="BI4" s="3">
        <v>35.227661</v>
      </c>
      <c r="BJ4" s="3">
        <v>35.276596</v>
      </c>
      <c r="BK4" s="3">
        <v>35.173794</v>
      </c>
      <c r="BL4" s="3">
        <v>35.258949</v>
      </c>
      <c r="BM4" s="3">
        <v>35.202797</v>
      </c>
      <c r="BN4" s="3">
        <v>35.109993</v>
      </c>
      <c r="BO4" s="3">
        <v>35.250027</v>
      </c>
      <c r="BP4" s="3">
        <v>35.017849</v>
      </c>
      <c r="BQ4" s="3">
        <v>35.247536</v>
      </c>
      <c r="BR4" s="3">
        <v>34.913101</v>
      </c>
      <c r="BS4" s="3">
        <v>35.263252</v>
      </c>
      <c r="BT4" s="3">
        <v>35.276737</v>
      </c>
      <c r="BU4" s="3">
        <v>35.247753</v>
      </c>
      <c r="BV4" s="3">
        <v>35.419281</v>
      </c>
      <c r="BW4" s="3">
        <v>35.117275</v>
      </c>
      <c r="BX4" s="3">
        <v>35.249733</v>
      </c>
      <c r="BY4" s="3">
        <v>35.303566000000004</v>
      </c>
      <c r="BZ4" s="3">
        <v>35.219223</v>
      </c>
      <c r="CA4" s="3">
        <v>35.24052</v>
      </c>
      <c r="CB4" s="3">
        <v>35.012424</v>
      </c>
      <c r="CC4" s="3">
        <v>35.212887</v>
      </c>
      <c r="CD4" s="3">
        <v>35.579514</v>
      </c>
      <c r="CE4" s="3">
        <v>35.291012</v>
      </c>
      <c r="CF4" s="3">
        <v>35.086475</v>
      </c>
      <c r="CG4" s="3">
        <v>35.310188</v>
      </c>
      <c r="CH4" s="3">
        <v>35.44669</v>
      </c>
      <c r="CI4" s="3">
        <v>34.825779</v>
      </c>
      <c r="CJ4" s="3">
        <v>35.360054</v>
      </c>
      <c r="CK4" s="3">
        <v>35.207508</v>
      </c>
      <c r="CL4" s="3">
        <v>35.587132</v>
      </c>
      <c r="CM4" s="3">
        <v>35.406796</v>
      </c>
      <c r="CN4" s="3">
        <v>35.362545</v>
      </c>
      <c r="CO4" s="3">
        <v>35.352047</v>
      </c>
      <c r="CP4" s="3">
        <v>35.176422</v>
      </c>
      <c r="CQ4" s="3">
        <v>35.394188</v>
      </c>
      <c r="CR4" s="3">
        <v>35.343582</v>
      </c>
      <c r="CS4" s="3">
        <v>35.112019</v>
      </c>
      <c r="CT4" s="3">
        <v>34.917847</v>
      </c>
      <c r="CU4" s="3">
        <v>35.098465</v>
      </c>
      <c r="CV4" s="3">
        <v>34.936642</v>
      </c>
      <c r="CW4" s="3">
        <v>35.144165</v>
      </c>
      <c r="CX4" s="3">
        <v>34.702988</v>
      </c>
      <c r="CY4" s="3">
        <v>35.366989</v>
      </c>
      <c r="CZ4" s="3">
        <v>35.164032</v>
      </c>
      <c r="DA4" s="3">
        <v>35.447903</v>
      </c>
      <c r="DB4" s="3">
        <v>35.210968</v>
      </c>
      <c r="DC4" s="3">
        <v>35.041817</v>
      </c>
      <c r="DD4" s="3">
        <v>35.065723</v>
      </c>
      <c r="DE4" s="3">
        <v>35.09185</v>
      </c>
      <c r="DF4" s="3">
        <v>34.903946</v>
      </c>
      <c r="DG4" s="3">
        <v>35.054188</v>
      </c>
      <c r="DH4" s="3">
        <v>35.076664</v>
      </c>
      <c r="DI4" s="3">
        <v>35.028351</v>
      </c>
      <c r="DJ4" s="3">
        <v>34.901981</v>
      </c>
      <c r="DK4" s="3">
        <v>34.861149</v>
      </c>
      <c r="DL4" s="3">
        <v>34.981514</v>
      </c>
      <c r="DM4" s="3">
        <v>34.968735</v>
      </c>
      <c r="DN4" s="3">
        <v>34.760265</v>
      </c>
      <c r="DO4" s="3">
        <v>34.996082</v>
      </c>
      <c r="DP4" s="3">
        <v>35.141785</v>
      </c>
      <c r="DQ4" s="3">
        <v>35.125542</v>
      </c>
      <c r="DR4" s="3">
        <v>35.043758</v>
      </c>
      <c r="DS4" s="3">
        <v>34.829563</v>
      </c>
      <c r="DT4" s="3">
        <v>34.976357</v>
      </c>
      <c r="DU4" s="3">
        <v>34.993088</v>
      </c>
      <c r="DV4" s="3">
        <v>35.149914</v>
      </c>
      <c r="DW4" s="3">
        <v>35.081661</v>
      </c>
      <c r="DX4" s="3">
        <v>35.059952</v>
      </c>
      <c r="DY4" s="3">
        <v>35.168518</v>
      </c>
      <c r="DZ4" s="3">
        <v>34.95356</v>
      </c>
      <c r="EA4" s="3">
        <v>35.56369</v>
      </c>
      <c r="EB4" s="3">
        <v>35.387451</v>
      </c>
      <c r="EC4" s="3">
        <v>35.478134</v>
      </c>
      <c r="ED4" s="3">
        <v>35.557301</v>
      </c>
      <c r="EE4" s="3">
        <v>35.330311</v>
      </c>
      <c r="EF4" s="3">
        <v>35.644524</v>
      </c>
      <c r="EG4" s="3">
        <v>35.579922</v>
      </c>
      <c r="EH4" s="3">
        <v>35.82172</v>
      </c>
      <c r="EI4" s="3">
        <v>35.757069</v>
      </c>
      <c r="EJ4" s="3">
        <v>35.91407</v>
      </c>
      <c r="EK4" s="3">
        <v>35.844509</v>
      </c>
      <c r="EL4" s="3">
        <v>35.952209</v>
      </c>
      <c r="EM4" s="3">
        <v>35.706226</v>
      </c>
      <c r="EN4" s="3">
        <v>35.668449</v>
      </c>
      <c r="EO4" s="3">
        <v>35.739452</v>
      </c>
      <c r="EP4" s="3">
        <v>35.453823</v>
      </c>
      <c r="EQ4" s="3">
        <v>35.543125</v>
      </c>
      <c r="ER4" s="3">
        <v>35.450958</v>
      </c>
      <c r="ES4" s="3">
        <v>35.687996</v>
      </c>
      <c r="ET4" s="3">
        <v>35.692181</v>
      </c>
      <c r="EU4" s="3">
        <v>35.461395</v>
      </c>
      <c r="EV4" s="3">
        <v>35.725067</v>
      </c>
      <c r="EW4" s="3">
        <v>35.652012</v>
      </c>
      <c r="EX4" s="3">
        <v>35.417973</v>
      </c>
      <c r="EY4" s="3">
        <v>35.576736</v>
      </c>
      <c r="EZ4" s="3">
        <v>35.342209</v>
      </c>
      <c r="FA4" s="3">
        <v>35.928837</v>
      </c>
      <c r="FB4" s="3">
        <v>35.592781</v>
      </c>
      <c r="FC4" s="3">
        <v>35.692825</v>
      </c>
      <c r="FD4" s="3">
        <v>35.745167</v>
      </c>
      <c r="FE4" s="3">
        <v>35.823357</v>
      </c>
      <c r="FF4" s="3">
        <v>35.607178</v>
      </c>
      <c r="FG4" s="3">
        <v>35.722973</v>
      </c>
      <c r="FH4" s="3">
        <v>35.438732</v>
      </c>
      <c r="FI4" s="3">
        <v>35.537395</v>
      </c>
      <c r="FJ4" s="3">
        <v>35.547993</v>
      </c>
      <c r="FK4" s="3">
        <v>35.522343</v>
      </c>
      <c r="FL4" s="3">
        <v>35.738964</v>
      </c>
      <c r="FM4" s="3">
        <v>35.612682</v>
      </c>
      <c r="FN4" s="3">
        <v>35.434067</v>
      </c>
      <c r="FO4" s="3">
        <v>35.438465</v>
      </c>
      <c r="FP4" s="3">
        <v>35.623581</v>
      </c>
      <c r="FQ4" s="3">
        <v>35.567665</v>
      </c>
      <c r="FR4" s="3">
        <v>35.734264</v>
      </c>
      <c r="FS4" s="3">
        <v>35.539787</v>
      </c>
      <c r="FT4" s="3">
        <v>35.374176</v>
      </c>
      <c r="FU4" s="3">
        <v>35.203362</v>
      </c>
      <c r="FV4" s="3">
        <v>34.999233</v>
      </c>
      <c r="FW4" s="3">
        <v>34.853046</v>
      </c>
      <c r="FX4" s="3">
        <v>35.004986</v>
      </c>
      <c r="FY4" s="3">
        <v>35.106598</v>
      </c>
      <c r="FZ4" s="3">
        <v>33.973206</v>
      </c>
      <c r="GB4" s="3"/>
    </row>
    <row r="5" spans="1:184" ht="12">
      <c r="A5" s="1" t="s">
        <v>2</v>
      </c>
      <c r="B5" s="4">
        <v>0.7643352674888739</v>
      </c>
      <c r="C5" s="4">
        <v>0.7904845895622163</v>
      </c>
      <c r="D5" s="4">
        <v>0.7382969382243829</v>
      </c>
      <c r="E5" s="4">
        <v>0.6617728423883409</v>
      </c>
      <c r="F5" s="4">
        <v>0.6141301476590825</v>
      </c>
      <c r="G5" s="4">
        <v>0.6247009076712483</v>
      </c>
      <c r="H5" s="4">
        <v>0.5290833998033819</v>
      </c>
      <c r="I5" s="4">
        <v>0.4863275177971823</v>
      </c>
      <c r="J5" s="4">
        <v>0.5024430402517531</v>
      </c>
      <c r="K5" s="4">
        <v>0.5160508392944005</v>
      </c>
      <c r="L5" s="4">
        <v>0.4835962194521995</v>
      </c>
      <c r="M5" s="4">
        <v>0.5099919107117449</v>
      </c>
      <c r="N5" s="4">
        <v>0.500710554457018</v>
      </c>
      <c r="O5" s="4">
        <v>0.4803253677609075</v>
      </c>
      <c r="P5" s="4">
        <v>0.46578776724323734</v>
      </c>
      <c r="Q5" s="4">
        <v>0.43287535474268923</v>
      </c>
      <c r="R5" s="4">
        <v>0.4093041960636159</v>
      </c>
      <c r="S5" s="4">
        <v>0.37241270311416164</v>
      </c>
      <c r="T5" s="4">
        <v>0.4429167855466746</v>
      </c>
      <c r="U5" s="4">
        <v>0.45535242489407224</v>
      </c>
      <c r="V5" s="4">
        <v>0.4481170574974636</v>
      </c>
      <c r="W5" s="4">
        <v>0.44555318010500744</v>
      </c>
      <c r="X5" s="4">
        <v>0.4575137950367685</v>
      </c>
      <c r="Y5" s="4">
        <v>0.4401220406098767</v>
      </c>
      <c r="Z5" s="4">
        <v>0.39587653543286566</v>
      </c>
      <c r="AA5" s="4">
        <v>0.3814569788901814</v>
      </c>
      <c r="AB5" s="4">
        <v>0.3897954661350517</v>
      </c>
      <c r="AC5" s="4">
        <v>0.40009553923572905</v>
      </c>
      <c r="AD5" s="4">
        <v>0.4123213612400136</v>
      </c>
      <c r="AE5" s="4">
        <v>0.4116997620019698</v>
      </c>
      <c r="AF5" s="4">
        <v>0.38499521779383794</v>
      </c>
      <c r="AG5" s="4">
        <v>0.37574107734246043</v>
      </c>
      <c r="AH5" s="4">
        <v>0.3645148508579376</v>
      </c>
      <c r="AI5" s="4">
        <v>0.3782003402778199</v>
      </c>
      <c r="AJ5" s="4">
        <v>0.3615099167816262</v>
      </c>
      <c r="AK5" s="4">
        <v>0.32502517722471874</v>
      </c>
      <c r="AL5" s="4">
        <v>0.3188196402203159</v>
      </c>
      <c r="AM5" s="4">
        <v>0.315304515302226</v>
      </c>
      <c r="AN5" s="4">
        <v>0.2997598613836155</v>
      </c>
      <c r="AO5" s="4">
        <v>0.3109115633260336</v>
      </c>
      <c r="AP5" s="4">
        <v>0.2922709036372812</v>
      </c>
      <c r="AQ5" s="4">
        <v>0.239303</v>
      </c>
      <c r="AR5" s="4">
        <v>0.219075</v>
      </c>
      <c r="AS5" s="4">
        <v>0.264888</v>
      </c>
      <c r="AT5" s="4">
        <v>0.245003</v>
      </c>
      <c r="AU5" s="4">
        <v>0.238618</v>
      </c>
      <c r="AV5" s="4">
        <v>0.271853</v>
      </c>
      <c r="AW5" s="4">
        <v>0.280111</v>
      </c>
      <c r="AX5" s="4">
        <v>0.259679</v>
      </c>
      <c r="AY5" s="4">
        <v>0.216216</v>
      </c>
      <c r="AZ5" s="4">
        <v>0.21794</v>
      </c>
      <c r="BA5" s="4">
        <v>0.210547</v>
      </c>
      <c r="BB5" s="4">
        <v>0.232821</v>
      </c>
      <c r="BC5" s="4">
        <v>0.229035</v>
      </c>
      <c r="BD5" s="4">
        <v>0.224087</v>
      </c>
      <c r="BE5" s="4">
        <v>0.203756</v>
      </c>
      <c r="BF5" s="4">
        <v>0.206526</v>
      </c>
      <c r="BG5" s="4">
        <v>0.204252</v>
      </c>
      <c r="BH5" s="4">
        <v>0.289174</v>
      </c>
      <c r="BI5" s="4">
        <v>0.291274</v>
      </c>
      <c r="BJ5" s="4">
        <v>0.231971</v>
      </c>
      <c r="BK5" s="4">
        <v>0.230553</v>
      </c>
      <c r="BL5" s="4">
        <v>0.278027</v>
      </c>
      <c r="BM5" s="4">
        <v>0.269061</v>
      </c>
      <c r="BN5" s="4">
        <v>0.256974</v>
      </c>
      <c r="BO5" s="4">
        <v>0.269153</v>
      </c>
      <c r="BP5" s="4">
        <v>0.234483</v>
      </c>
      <c r="BQ5" s="4">
        <v>0.215454</v>
      </c>
      <c r="BR5" s="4">
        <v>0.203517</v>
      </c>
      <c r="BS5" s="4">
        <v>0.215538</v>
      </c>
      <c r="BT5" s="4">
        <v>0.210017</v>
      </c>
      <c r="BU5" s="4">
        <v>0.211683</v>
      </c>
      <c r="BV5" s="4">
        <v>0.236087</v>
      </c>
      <c r="BW5" s="4">
        <v>0.305368</v>
      </c>
      <c r="BX5" s="4">
        <v>0.295982</v>
      </c>
      <c r="BY5" s="4">
        <v>0.272699</v>
      </c>
      <c r="BZ5" s="4">
        <v>0.268925</v>
      </c>
      <c r="CA5" s="4">
        <v>0.18402</v>
      </c>
      <c r="CB5" s="4">
        <v>0.196085</v>
      </c>
      <c r="CC5" s="4">
        <v>0.223291</v>
      </c>
      <c r="CD5" s="4">
        <v>0.243842</v>
      </c>
      <c r="CE5" s="4">
        <v>0.236959</v>
      </c>
      <c r="CF5" s="4">
        <v>0.259289</v>
      </c>
      <c r="CG5" s="4">
        <v>0.235838</v>
      </c>
      <c r="CH5" s="4">
        <v>0.225198</v>
      </c>
      <c r="CI5" s="4">
        <v>0.250634</v>
      </c>
      <c r="CJ5" s="4">
        <v>0.196644</v>
      </c>
      <c r="CK5" s="4">
        <v>0.185419</v>
      </c>
      <c r="CL5" s="4">
        <v>0.228244</v>
      </c>
      <c r="CM5" s="4">
        <v>0.235758</v>
      </c>
      <c r="CN5" s="4">
        <v>0.248081</v>
      </c>
      <c r="CO5" s="4">
        <v>0.211002</v>
      </c>
      <c r="CP5" s="4">
        <v>0.214579</v>
      </c>
      <c r="CQ5" s="4">
        <v>0.276085</v>
      </c>
      <c r="CR5" s="4">
        <v>0.282748</v>
      </c>
      <c r="CS5" s="4">
        <v>0.273743</v>
      </c>
      <c r="CT5" s="4">
        <v>0.266054</v>
      </c>
      <c r="CU5" s="4">
        <v>0.257932</v>
      </c>
      <c r="CV5" s="4">
        <v>0.263383</v>
      </c>
      <c r="CW5" s="4">
        <v>0.253982</v>
      </c>
      <c r="CX5" s="4">
        <v>0.25334</v>
      </c>
      <c r="CY5" s="4">
        <v>0.296763</v>
      </c>
      <c r="CZ5" s="4">
        <v>0.502415</v>
      </c>
      <c r="DA5" s="4">
        <v>0.6629</v>
      </c>
      <c r="DB5" s="4">
        <v>0.718235</v>
      </c>
      <c r="DC5" s="4">
        <v>0.804423</v>
      </c>
      <c r="DD5" s="4">
        <v>0.902664</v>
      </c>
      <c r="DE5" s="4">
        <v>1.051296</v>
      </c>
      <c r="DF5" s="4">
        <v>1.023366</v>
      </c>
      <c r="DG5" s="4">
        <v>1.093373</v>
      </c>
      <c r="DH5" s="4">
        <v>1.15458</v>
      </c>
      <c r="DI5" s="4">
        <v>1.17089</v>
      </c>
      <c r="DJ5" s="4">
        <v>1.05174</v>
      </c>
      <c r="DK5" s="4">
        <v>1.023276</v>
      </c>
      <c r="DL5" s="4">
        <v>1.122343</v>
      </c>
      <c r="DM5" s="4">
        <v>0.939728</v>
      </c>
      <c r="DN5" s="4">
        <v>0.868455</v>
      </c>
      <c r="DO5" s="4">
        <v>0.848849</v>
      </c>
      <c r="DP5" s="4">
        <v>0.870705</v>
      </c>
      <c r="DQ5" s="4">
        <v>0.930331</v>
      </c>
      <c r="DR5" s="4">
        <v>0.978647</v>
      </c>
      <c r="DS5" s="4">
        <v>0.857137</v>
      </c>
      <c r="DT5" s="4">
        <v>0.807665</v>
      </c>
      <c r="DU5" s="4">
        <v>0.823538</v>
      </c>
      <c r="DV5" s="4">
        <v>0.85348</v>
      </c>
      <c r="DW5" s="4">
        <v>0.825909</v>
      </c>
      <c r="DX5" s="4">
        <v>0.801366</v>
      </c>
      <c r="DY5" s="4">
        <v>0.880986</v>
      </c>
      <c r="DZ5" s="4">
        <v>1.047827</v>
      </c>
      <c r="EA5" s="4">
        <v>0.903376</v>
      </c>
      <c r="EB5" s="4">
        <v>0.855818</v>
      </c>
      <c r="EC5" s="4">
        <v>0.966781</v>
      </c>
      <c r="ED5" s="4">
        <v>1.058342</v>
      </c>
      <c r="EE5" s="4">
        <v>0.949227</v>
      </c>
      <c r="EF5" s="4">
        <v>0.916743</v>
      </c>
      <c r="EG5" s="4">
        <v>0.911953</v>
      </c>
      <c r="EH5" s="4">
        <v>0.947251</v>
      </c>
      <c r="EI5" s="4">
        <v>0.960115</v>
      </c>
      <c r="EJ5" s="4">
        <v>0.959794</v>
      </c>
      <c r="EK5" s="4">
        <v>0.983127</v>
      </c>
      <c r="EL5" s="4">
        <v>0.942366</v>
      </c>
      <c r="EM5" s="4">
        <v>0.955838</v>
      </c>
      <c r="EN5" s="4">
        <v>0.949824</v>
      </c>
      <c r="EO5" s="4">
        <v>0.949919</v>
      </c>
      <c r="EP5" s="4">
        <v>0.931264</v>
      </c>
      <c r="EQ5" s="4">
        <v>0.92409</v>
      </c>
      <c r="ER5" s="4">
        <v>0.868821</v>
      </c>
      <c r="ES5" s="4">
        <v>0.854663</v>
      </c>
      <c r="ET5" s="4">
        <v>0.863984</v>
      </c>
      <c r="EU5" s="4">
        <v>0.884934</v>
      </c>
      <c r="EV5" s="4">
        <v>0.867544</v>
      </c>
      <c r="EW5" s="4">
        <v>0.87583</v>
      </c>
      <c r="EX5" s="4">
        <v>0.871381</v>
      </c>
      <c r="EY5" s="4">
        <v>0.808538</v>
      </c>
      <c r="EZ5" s="4">
        <v>0.775628</v>
      </c>
      <c r="FA5" s="4">
        <v>0.801294</v>
      </c>
      <c r="FB5" s="4">
        <v>0.79437</v>
      </c>
      <c r="FC5" s="4">
        <v>0.773428</v>
      </c>
      <c r="FD5" s="4">
        <v>0.771859</v>
      </c>
      <c r="FE5" s="4">
        <v>0.799564</v>
      </c>
      <c r="FF5" s="4">
        <v>0.788906</v>
      </c>
      <c r="FG5" s="4">
        <v>0.754762</v>
      </c>
      <c r="FH5" s="4">
        <v>0.753417</v>
      </c>
      <c r="FI5" s="4">
        <v>0.724175</v>
      </c>
      <c r="FJ5" s="4">
        <v>0.745827</v>
      </c>
      <c r="FK5" s="4">
        <v>0.735875</v>
      </c>
      <c r="FL5" s="4">
        <v>0.730882</v>
      </c>
      <c r="FM5" s="4">
        <v>0.749668</v>
      </c>
      <c r="FN5" s="4">
        <v>0.760987</v>
      </c>
      <c r="FO5" s="4">
        <v>0.740681</v>
      </c>
      <c r="FP5" s="4">
        <v>0.715653</v>
      </c>
      <c r="FQ5" s="4">
        <v>0.703352</v>
      </c>
      <c r="FR5" s="4">
        <v>0.667543</v>
      </c>
      <c r="FS5" s="4">
        <v>0.733037</v>
      </c>
      <c r="FT5" s="4">
        <v>0.786749</v>
      </c>
      <c r="FU5" s="4">
        <v>0.792697</v>
      </c>
      <c r="FV5" s="4">
        <v>0.827385</v>
      </c>
      <c r="FW5" s="4">
        <v>0.829884</v>
      </c>
      <c r="FX5" s="4">
        <v>0.838026</v>
      </c>
      <c r="FY5" s="4">
        <v>0.798706</v>
      </c>
      <c r="FZ5" s="4">
        <v>0.794031</v>
      </c>
      <c r="GB5" s="5"/>
    </row>
    <row r="6" spans="1:184" ht="12">
      <c r="A6" s="1" t="s">
        <v>3</v>
      </c>
      <c r="B6" s="3">
        <v>35.26520914795532</v>
      </c>
      <c r="C6" s="3">
        <v>34.7358744600114</v>
      </c>
      <c r="D6" s="3">
        <v>34.49074173476103</v>
      </c>
      <c r="E6" s="3">
        <v>33.99872257835198</v>
      </c>
      <c r="F6" s="3">
        <v>33.805955312648145</v>
      </c>
      <c r="G6" s="3">
        <v>33.71847273999646</v>
      </c>
      <c r="H6" s="3">
        <v>33.64558452863273</v>
      </c>
      <c r="I6" s="3">
        <v>33.67057647634413</v>
      </c>
      <c r="J6" s="3">
        <v>33.62140987441065</v>
      </c>
      <c r="K6" s="3">
        <v>33.62331696067252</v>
      </c>
      <c r="L6" s="3">
        <v>33.45807312731744</v>
      </c>
      <c r="M6" s="3">
        <v>33.29824267970538</v>
      </c>
      <c r="N6" s="3">
        <v>33.38531261572329</v>
      </c>
      <c r="O6" s="3">
        <v>33.587532047650484</v>
      </c>
      <c r="P6" s="3">
        <v>33.48909478009698</v>
      </c>
      <c r="Q6" s="3">
        <v>33.731328787110925</v>
      </c>
      <c r="R6" s="3">
        <v>33.7619545227299</v>
      </c>
      <c r="S6" s="3">
        <v>33.733164793651866</v>
      </c>
      <c r="T6" s="3">
        <v>33.72217818732628</v>
      </c>
      <c r="U6" s="3">
        <v>33.596370492892916</v>
      </c>
      <c r="V6" s="3">
        <v>33.611217467629224</v>
      </c>
      <c r="W6" s="3">
        <v>33.548060645810594</v>
      </c>
      <c r="X6" s="3">
        <v>33.445177770328925</v>
      </c>
      <c r="Y6" s="3">
        <v>33.5029872947963</v>
      </c>
      <c r="Z6" s="3">
        <v>33.28986195874306</v>
      </c>
      <c r="AA6" s="3">
        <v>33.439809030181166</v>
      </c>
      <c r="AB6" s="3">
        <v>33.30050626553183</v>
      </c>
      <c r="AC6" s="3">
        <v>33.43544458215976</v>
      </c>
      <c r="AD6" s="3">
        <v>33.18696710205534</v>
      </c>
      <c r="AE6" s="3">
        <v>33.36106743481804</v>
      </c>
      <c r="AF6" s="3">
        <v>32.958348437733704</v>
      </c>
      <c r="AG6" s="3">
        <v>33.049586438560745</v>
      </c>
      <c r="AH6" s="3">
        <v>33.09449913401224</v>
      </c>
      <c r="AI6" s="3">
        <v>32.9911693012702</v>
      </c>
      <c r="AJ6" s="3">
        <v>32.954337928085025</v>
      </c>
      <c r="AK6" s="3">
        <v>33.05259236943701</v>
      </c>
      <c r="AL6" s="3">
        <v>32.98634450497425</v>
      </c>
      <c r="AM6" s="3">
        <v>32.69240683791003</v>
      </c>
      <c r="AN6" s="3">
        <v>32.98322316250665</v>
      </c>
      <c r="AO6" s="3">
        <v>32.83664236593659</v>
      </c>
      <c r="AP6" s="3">
        <v>32.86772030262282</v>
      </c>
      <c r="AQ6" s="3">
        <v>32.723255</v>
      </c>
      <c r="AR6" s="3">
        <v>32.744987</v>
      </c>
      <c r="AS6" s="3">
        <v>32.961369</v>
      </c>
      <c r="AT6" s="3">
        <v>32.717369</v>
      </c>
      <c r="AU6" s="3">
        <v>32.73867</v>
      </c>
      <c r="AV6" s="3">
        <v>32.882538</v>
      </c>
      <c r="AW6" s="3">
        <v>32.816303</v>
      </c>
      <c r="AX6" s="3">
        <v>33.061874</v>
      </c>
      <c r="AY6" s="3">
        <v>33.028275</v>
      </c>
      <c r="AZ6" s="3">
        <v>32.975536</v>
      </c>
      <c r="BA6" s="3">
        <v>33.060764</v>
      </c>
      <c r="BB6" s="3">
        <v>32.820538</v>
      </c>
      <c r="BC6" s="3">
        <v>32.757458</v>
      </c>
      <c r="BD6" s="3">
        <v>32.744789</v>
      </c>
      <c r="BE6" s="3">
        <v>33.080505</v>
      </c>
      <c r="BF6" s="3">
        <v>32.769585</v>
      </c>
      <c r="BG6" s="3">
        <v>32.982452</v>
      </c>
      <c r="BH6" s="3">
        <v>32.8438</v>
      </c>
      <c r="BI6" s="3">
        <v>32.535549</v>
      </c>
      <c r="BJ6" s="3">
        <v>32.858982</v>
      </c>
      <c r="BK6" s="3">
        <v>32.749393</v>
      </c>
      <c r="BL6" s="3">
        <v>32.563892</v>
      </c>
      <c r="BM6" s="3">
        <v>32.651783</v>
      </c>
      <c r="BN6" s="3">
        <v>32.72562</v>
      </c>
      <c r="BO6" s="3">
        <v>32.904209</v>
      </c>
      <c r="BP6" s="3">
        <v>32.82531</v>
      </c>
      <c r="BQ6" s="3">
        <v>33.127956</v>
      </c>
      <c r="BR6" s="3">
        <v>32.814545</v>
      </c>
      <c r="BS6" s="3">
        <v>33.109055</v>
      </c>
      <c r="BT6" s="3">
        <v>32.757618</v>
      </c>
      <c r="BU6" s="3">
        <v>32.925255</v>
      </c>
      <c r="BV6" s="3">
        <v>33.227985</v>
      </c>
      <c r="BW6" s="3">
        <v>32.61377</v>
      </c>
      <c r="BX6" s="3">
        <v>33.064857</v>
      </c>
      <c r="BY6" s="3">
        <v>32.649521</v>
      </c>
      <c r="BZ6" s="3">
        <v>32.789474</v>
      </c>
      <c r="CA6" s="3">
        <v>32.836262</v>
      </c>
      <c r="CB6" s="3">
        <v>32.728451</v>
      </c>
      <c r="CC6" s="3">
        <v>32.794666</v>
      </c>
      <c r="CD6" s="3">
        <v>32.924717</v>
      </c>
      <c r="CE6" s="3">
        <v>32.939438</v>
      </c>
      <c r="CF6" s="3">
        <v>32.935474</v>
      </c>
      <c r="CG6" s="3">
        <v>33.025562</v>
      </c>
      <c r="CH6" s="3">
        <v>33.097847</v>
      </c>
      <c r="CI6" s="3">
        <v>32.848133</v>
      </c>
      <c r="CJ6" s="3">
        <v>33.137501</v>
      </c>
      <c r="CK6" s="3">
        <v>33.105289</v>
      </c>
      <c r="CL6" s="3">
        <v>33.103806</v>
      </c>
      <c r="CM6" s="3">
        <v>32.994457</v>
      </c>
      <c r="CN6" s="3">
        <v>32.961399</v>
      </c>
      <c r="CO6" s="3">
        <v>33.051151</v>
      </c>
      <c r="CP6" s="3">
        <v>33.022888</v>
      </c>
      <c r="CQ6" s="3">
        <v>32.93187</v>
      </c>
      <c r="CR6" s="3">
        <v>32.546303</v>
      </c>
      <c r="CS6" s="3">
        <v>32.788399</v>
      </c>
      <c r="CT6" s="3">
        <v>32.912193</v>
      </c>
      <c r="CU6" s="3">
        <v>32.847763</v>
      </c>
      <c r="CV6" s="3">
        <v>32.906269</v>
      </c>
      <c r="CW6" s="3">
        <v>32.540234</v>
      </c>
      <c r="CX6" s="3">
        <v>32.526733</v>
      </c>
      <c r="CY6" s="3">
        <v>32.959774</v>
      </c>
      <c r="CZ6" s="3">
        <v>32.475124</v>
      </c>
      <c r="DA6" s="3">
        <v>31.996477</v>
      </c>
      <c r="DB6" s="3">
        <v>32.140518</v>
      </c>
      <c r="DC6" s="3">
        <v>31.88064</v>
      </c>
      <c r="DD6" s="3">
        <v>31.704021</v>
      </c>
      <c r="DE6" s="3">
        <v>31.451742</v>
      </c>
      <c r="DF6" s="3">
        <v>31.116165</v>
      </c>
      <c r="DG6" s="3">
        <v>31.205023</v>
      </c>
      <c r="DH6" s="3">
        <v>30.81081</v>
      </c>
      <c r="DI6" s="3">
        <v>30.945877</v>
      </c>
      <c r="DJ6" s="3">
        <v>31.309601</v>
      </c>
      <c r="DK6" s="3">
        <v>31.179628</v>
      </c>
      <c r="DL6" s="3">
        <v>30.97506</v>
      </c>
      <c r="DM6" s="3">
        <v>31.226233</v>
      </c>
      <c r="DN6" s="3">
        <v>31.44187</v>
      </c>
      <c r="DO6" s="3">
        <v>31.135483</v>
      </c>
      <c r="DP6" s="3">
        <v>31.227522</v>
      </c>
      <c r="DQ6" s="3">
        <v>31.499916</v>
      </c>
      <c r="DR6" s="3">
        <v>31.029387</v>
      </c>
      <c r="DS6" s="3">
        <v>31.193748</v>
      </c>
      <c r="DT6" s="3">
        <v>31.355503</v>
      </c>
      <c r="DU6" s="3">
        <v>31.254696</v>
      </c>
      <c r="DV6" s="3">
        <v>31.432903</v>
      </c>
      <c r="DW6" s="3">
        <v>31.653893</v>
      </c>
      <c r="DX6" s="3">
        <v>31.659088</v>
      </c>
      <c r="DY6" s="3">
        <v>31.204069</v>
      </c>
      <c r="DZ6" s="3">
        <v>30.95783</v>
      </c>
      <c r="EA6" s="3">
        <v>31.026903</v>
      </c>
      <c r="EB6" s="3">
        <v>31.308281</v>
      </c>
      <c r="EC6" s="3">
        <v>31.158266</v>
      </c>
      <c r="ED6" s="3">
        <v>30.797861</v>
      </c>
      <c r="EE6" s="3">
        <v>31.08807</v>
      </c>
      <c r="EF6" s="3">
        <v>31.138563</v>
      </c>
      <c r="EG6" s="3">
        <v>30.817621</v>
      </c>
      <c r="EH6" s="3">
        <v>30.998737</v>
      </c>
      <c r="EI6" s="3">
        <v>30.758585</v>
      </c>
      <c r="EJ6" s="3">
        <v>30.798197</v>
      </c>
      <c r="EK6" s="3">
        <v>31.073643</v>
      </c>
      <c r="EL6" s="3">
        <v>31.008699</v>
      </c>
      <c r="EM6" s="3">
        <v>30.798128</v>
      </c>
      <c r="EN6" s="3">
        <v>30.851923</v>
      </c>
      <c r="EO6" s="3">
        <v>30.872305</v>
      </c>
      <c r="EP6" s="3">
        <v>30.698633</v>
      </c>
      <c r="EQ6" s="3">
        <v>30.960857</v>
      </c>
      <c r="ER6" s="3">
        <v>30.97706</v>
      </c>
      <c r="ES6" s="3">
        <v>31.006283</v>
      </c>
      <c r="ET6" s="3">
        <v>31.222195</v>
      </c>
      <c r="EU6" s="3">
        <v>31.262119</v>
      </c>
      <c r="EV6" s="3">
        <v>31.08807</v>
      </c>
      <c r="EW6" s="3">
        <v>31.239227</v>
      </c>
      <c r="EX6" s="3">
        <v>31.251934</v>
      </c>
      <c r="EY6" s="3">
        <v>31.717091</v>
      </c>
      <c r="EZ6" s="3">
        <v>31.636597</v>
      </c>
      <c r="FA6" s="3">
        <v>31.559254</v>
      </c>
      <c r="FB6" s="3">
        <v>31.923384</v>
      </c>
      <c r="FC6" s="3">
        <v>31.71549</v>
      </c>
      <c r="FD6" s="3">
        <v>31.977058</v>
      </c>
      <c r="FE6" s="3">
        <v>31.815882</v>
      </c>
      <c r="FF6" s="3">
        <v>32.163765</v>
      </c>
      <c r="FG6" s="3">
        <v>31.714239</v>
      </c>
      <c r="FH6" s="3">
        <v>32.012272</v>
      </c>
      <c r="FI6" s="3">
        <v>32.081608</v>
      </c>
      <c r="FJ6" s="3">
        <v>32.108395</v>
      </c>
      <c r="FK6" s="3">
        <v>32.231106</v>
      </c>
      <c r="FL6" s="3">
        <v>32.013042</v>
      </c>
      <c r="FM6" s="3">
        <v>32.396091</v>
      </c>
      <c r="FN6" s="3">
        <v>32.142475</v>
      </c>
      <c r="FO6" s="3">
        <v>32.051838</v>
      </c>
      <c r="FP6" s="3">
        <v>32.162994</v>
      </c>
      <c r="FQ6" s="3">
        <v>32.764206</v>
      </c>
      <c r="FR6" s="3">
        <v>32.853867</v>
      </c>
      <c r="FS6" s="3">
        <v>33.130611</v>
      </c>
      <c r="FT6" s="3">
        <v>33.726101</v>
      </c>
      <c r="FU6" s="3">
        <v>33.894989</v>
      </c>
      <c r="FV6" s="3">
        <v>34.01635</v>
      </c>
      <c r="FW6" s="3">
        <v>33.72863</v>
      </c>
      <c r="FX6" s="3">
        <v>33.994331</v>
      </c>
      <c r="FY6" s="3">
        <v>33.776459</v>
      </c>
      <c r="FZ6" s="3">
        <v>33.002533</v>
      </c>
      <c r="GB6" s="3"/>
    </row>
    <row r="7" spans="1:184" ht="12">
      <c r="A7" s="1" t="s">
        <v>4</v>
      </c>
      <c r="B7" s="4">
        <v>6.633624049036862</v>
      </c>
      <c r="C7" s="4">
        <v>6.445155073113943</v>
      </c>
      <c r="D7" s="4">
        <v>5.932274318035064</v>
      </c>
      <c r="E7" s="4">
        <v>5.539120112946622</v>
      </c>
      <c r="F7" s="4">
        <v>5.407040399744748</v>
      </c>
      <c r="G7" s="4">
        <v>5.410895198794205</v>
      </c>
      <c r="H7" s="4">
        <v>5.4300149470636105</v>
      </c>
      <c r="I7" s="4">
        <v>5.636080133872796</v>
      </c>
      <c r="J7" s="4">
        <v>5.723619534706641</v>
      </c>
      <c r="K7" s="4">
        <v>5.702100906046439</v>
      </c>
      <c r="L7" s="4">
        <v>5.787022326447654</v>
      </c>
      <c r="M7" s="4">
        <v>5.956657384974772</v>
      </c>
      <c r="N7" s="4">
        <v>6.004027874537201</v>
      </c>
      <c r="O7" s="4">
        <v>5.9713028152199925</v>
      </c>
      <c r="P7" s="4">
        <v>6.021310519883263</v>
      </c>
      <c r="Q7" s="4">
        <v>6.119555459691939</v>
      </c>
      <c r="R7" s="4">
        <v>6.10917725934059</v>
      </c>
      <c r="S7" s="4">
        <v>6.124620619263259</v>
      </c>
      <c r="T7" s="4">
        <v>6.082825853031716</v>
      </c>
      <c r="U7" s="4">
        <v>6.187632583042832</v>
      </c>
      <c r="V7" s="4">
        <v>6.161959373670076</v>
      </c>
      <c r="W7" s="4">
        <v>6.119464073516527</v>
      </c>
      <c r="X7" s="4">
        <v>6.246297056119391</v>
      </c>
      <c r="Y7" s="4">
        <v>6.2776887546995495</v>
      </c>
      <c r="Z7" s="4">
        <v>6.274330760618876</v>
      </c>
      <c r="AA7" s="4">
        <v>6.429480936907558</v>
      </c>
      <c r="AB7" s="4">
        <v>6.322112583100316</v>
      </c>
      <c r="AC7" s="4">
        <v>6.350784397317401</v>
      </c>
      <c r="AD7" s="4">
        <v>6.368227785130919</v>
      </c>
      <c r="AE7" s="4">
        <v>6.454489068442781</v>
      </c>
      <c r="AF7" s="4">
        <v>6.624460122184271</v>
      </c>
      <c r="AG7" s="4">
        <v>6.6417241032189045</v>
      </c>
      <c r="AH7" s="4">
        <v>6.740221519108933</v>
      </c>
      <c r="AI7" s="4">
        <v>6.857895538261281</v>
      </c>
      <c r="AJ7" s="4">
        <v>6.928658452198949</v>
      </c>
      <c r="AK7" s="4">
        <v>7.064300210948964</v>
      </c>
      <c r="AL7" s="4">
        <v>7.20655488499544</v>
      </c>
      <c r="AM7" s="4">
        <v>7.159140561040945</v>
      </c>
      <c r="AN7" s="4">
        <v>7.361917208513969</v>
      </c>
      <c r="AO7" s="4">
        <v>7.5654205959723315</v>
      </c>
      <c r="AP7" s="4">
        <v>7.7018465353908825</v>
      </c>
      <c r="AQ7" s="4">
        <v>7.762218</v>
      </c>
      <c r="AR7" s="4">
        <v>7.763345</v>
      </c>
      <c r="AS7" s="4">
        <v>8.036137</v>
      </c>
      <c r="AT7" s="4">
        <v>8.210346</v>
      </c>
      <c r="AU7" s="4">
        <v>8.168311</v>
      </c>
      <c r="AV7" s="4">
        <v>8.273433</v>
      </c>
      <c r="AW7" s="4">
        <v>8.379212</v>
      </c>
      <c r="AX7" s="4">
        <v>8.360219</v>
      </c>
      <c r="AY7" s="4">
        <v>8.506591</v>
      </c>
      <c r="AZ7" s="4">
        <v>8.353622</v>
      </c>
      <c r="BA7" s="4">
        <v>8.345765</v>
      </c>
      <c r="BB7" s="4">
        <v>8.415513</v>
      </c>
      <c r="BC7" s="4">
        <v>8.450686</v>
      </c>
      <c r="BD7" s="4">
        <v>8.432921</v>
      </c>
      <c r="BE7" s="4">
        <v>8.341005</v>
      </c>
      <c r="BF7" s="4">
        <v>8.365404</v>
      </c>
      <c r="BG7" s="4">
        <v>8.437304</v>
      </c>
      <c r="BH7" s="4">
        <v>8.426698</v>
      </c>
      <c r="BI7" s="4">
        <v>8.375003</v>
      </c>
      <c r="BJ7" s="4">
        <v>8.370981</v>
      </c>
      <c r="BK7" s="4">
        <v>8.310432</v>
      </c>
      <c r="BL7" s="4">
        <v>8.454926</v>
      </c>
      <c r="BM7" s="4">
        <v>8.462071</v>
      </c>
      <c r="BN7" s="4">
        <v>8.482492</v>
      </c>
      <c r="BO7" s="4">
        <v>8.296226</v>
      </c>
      <c r="BP7" s="4">
        <v>8.377865</v>
      </c>
      <c r="BQ7" s="4">
        <v>8.417055</v>
      </c>
      <c r="BR7" s="4">
        <v>8.63071</v>
      </c>
      <c r="BS7" s="4">
        <v>8.598386</v>
      </c>
      <c r="BT7" s="4">
        <v>8.543909</v>
      </c>
      <c r="BU7" s="4">
        <v>8.518335</v>
      </c>
      <c r="BV7" s="4">
        <v>8.608169</v>
      </c>
      <c r="BW7" s="4">
        <v>8.607488</v>
      </c>
      <c r="BX7" s="4">
        <v>8.506431</v>
      </c>
      <c r="BY7" s="4">
        <v>8.490902</v>
      </c>
      <c r="BZ7" s="4">
        <v>8.644568</v>
      </c>
      <c r="CA7" s="4">
        <v>8.580974</v>
      </c>
      <c r="CB7" s="4">
        <v>8.563838</v>
      </c>
      <c r="CC7" s="4">
        <v>8.604313</v>
      </c>
      <c r="CD7" s="4">
        <v>8.668911</v>
      </c>
      <c r="CE7" s="4">
        <v>8.609551</v>
      </c>
      <c r="CF7" s="4">
        <v>8.612888</v>
      </c>
      <c r="CG7" s="4">
        <v>8.650106</v>
      </c>
      <c r="CH7" s="4">
        <v>8.61236</v>
      </c>
      <c r="CI7" s="4">
        <v>8.633184</v>
      </c>
      <c r="CJ7" s="4">
        <v>8.769016</v>
      </c>
      <c r="CK7" s="4">
        <v>8.719937</v>
      </c>
      <c r="CL7" s="4">
        <v>8.815816</v>
      </c>
      <c r="CM7" s="4">
        <v>8.706993</v>
      </c>
      <c r="CN7" s="4">
        <v>8.685902</v>
      </c>
      <c r="CO7" s="4">
        <v>8.739782</v>
      </c>
      <c r="CP7" s="4">
        <v>8.583394</v>
      </c>
      <c r="CQ7" s="4">
        <v>8.751815</v>
      </c>
      <c r="CR7" s="4">
        <v>8.584349</v>
      </c>
      <c r="CS7" s="4">
        <v>8.66081</v>
      </c>
      <c r="CT7" s="4">
        <v>8.666289</v>
      </c>
      <c r="CU7" s="4">
        <v>8.622213</v>
      </c>
      <c r="CV7" s="4">
        <v>8.662502</v>
      </c>
      <c r="CW7" s="4">
        <v>8.565749</v>
      </c>
      <c r="CX7" s="4">
        <v>8.519291</v>
      </c>
      <c r="CY7" s="4">
        <v>8.400485</v>
      </c>
      <c r="CZ7" s="4">
        <v>8.462455</v>
      </c>
      <c r="DA7" s="4">
        <v>8.3873</v>
      </c>
      <c r="DB7" s="4">
        <v>8.271969</v>
      </c>
      <c r="DC7" s="4">
        <v>8.442317</v>
      </c>
      <c r="DD7" s="4">
        <v>9.079077</v>
      </c>
      <c r="DE7" s="4">
        <v>9.283854</v>
      </c>
      <c r="DF7" s="4">
        <v>9.367371</v>
      </c>
      <c r="DG7" s="4">
        <v>9.221745</v>
      </c>
      <c r="DH7" s="4">
        <v>9.399041</v>
      </c>
      <c r="DI7" s="4">
        <v>9.474792</v>
      </c>
      <c r="DJ7" s="4">
        <v>9.214552</v>
      </c>
      <c r="DK7" s="4">
        <v>9.074081</v>
      </c>
      <c r="DL7" s="4">
        <v>9.390692</v>
      </c>
      <c r="DM7" s="4">
        <v>9.158587</v>
      </c>
      <c r="DN7" s="4">
        <v>9.03359</v>
      </c>
      <c r="DO7" s="4">
        <v>9.098925</v>
      </c>
      <c r="DP7" s="4">
        <v>9.058262</v>
      </c>
      <c r="DQ7" s="4">
        <v>9.206864</v>
      </c>
      <c r="DR7" s="4">
        <v>9.163152</v>
      </c>
      <c r="DS7" s="4">
        <v>9.039198</v>
      </c>
      <c r="DT7" s="4">
        <v>8.761717</v>
      </c>
      <c r="DU7" s="4">
        <v>8.914562</v>
      </c>
      <c r="DV7" s="4">
        <v>8.818656</v>
      </c>
      <c r="DW7" s="4">
        <v>8.85001</v>
      </c>
      <c r="DX7" s="4">
        <v>8.74213</v>
      </c>
      <c r="DY7" s="4">
        <v>8.666565</v>
      </c>
      <c r="DZ7" s="4">
        <v>8.841214</v>
      </c>
      <c r="EA7" s="4">
        <v>8.898843</v>
      </c>
      <c r="EB7" s="4">
        <v>8.869425</v>
      </c>
      <c r="EC7" s="4">
        <v>8.966714</v>
      </c>
      <c r="ED7" s="4">
        <v>9.005087</v>
      </c>
      <c r="EE7" s="4">
        <v>8.631618</v>
      </c>
      <c r="EF7" s="4">
        <v>8.581042</v>
      </c>
      <c r="EG7" s="4">
        <v>8.547953</v>
      </c>
      <c r="EH7" s="4">
        <v>8.580122</v>
      </c>
      <c r="EI7" s="4">
        <v>8.431563</v>
      </c>
      <c r="EJ7" s="4">
        <v>8.504614</v>
      </c>
      <c r="EK7" s="4">
        <v>8.44401</v>
      </c>
      <c r="EL7" s="4">
        <v>8.397698</v>
      </c>
      <c r="EM7" s="4">
        <v>8.25689</v>
      </c>
      <c r="EN7" s="4">
        <v>8.101247</v>
      </c>
      <c r="EO7" s="4">
        <v>7.898095</v>
      </c>
      <c r="EP7" s="4">
        <v>7.778426</v>
      </c>
      <c r="EQ7" s="4">
        <v>7.649621</v>
      </c>
      <c r="ER7" s="4">
        <v>7.650679</v>
      </c>
      <c r="ES7" s="4">
        <v>7.4763</v>
      </c>
      <c r="ET7" s="4">
        <v>7.382527</v>
      </c>
      <c r="EU7" s="4">
        <v>7.269013</v>
      </c>
      <c r="EV7" s="4">
        <v>7.243719</v>
      </c>
      <c r="EW7" s="4">
        <v>7.096686</v>
      </c>
      <c r="EX7" s="4">
        <v>6.861967</v>
      </c>
      <c r="EY7" s="4">
        <v>6.645719</v>
      </c>
      <c r="EZ7" s="4">
        <v>6.469506</v>
      </c>
      <c r="FA7" s="4">
        <v>6.627796</v>
      </c>
      <c r="FB7" s="4">
        <v>6.739303</v>
      </c>
      <c r="FC7" s="4">
        <v>6.549084</v>
      </c>
      <c r="FD7" s="4">
        <v>6.559755</v>
      </c>
      <c r="FE7" s="4">
        <v>6.569721</v>
      </c>
      <c r="FF7" s="4">
        <v>6.421744</v>
      </c>
      <c r="FG7" s="4">
        <v>6.35365</v>
      </c>
      <c r="FH7" s="4">
        <v>6.335703</v>
      </c>
      <c r="FI7" s="4">
        <v>6.20238</v>
      </c>
      <c r="FJ7" s="4">
        <v>6.221019</v>
      </c>
      <c r="FK7" s="4">
        <v>6.232086</v>
      </c>
      <c r="FL7" s="4">
        <v>6.213094</v>
      </c>
      <c r="FM7" s="4">
        <v>6.210381</v>
      </c>
      <c r="FN7" s="4">
        <v>6.211839</v>
      </c>
      <c r="FO7" s="4">
        <v>6.147834</v>
      </c>
      <c r="FP7" s="4">
        <v>6.014554</v>
      </c>
      <c r="FQ7" s="4">
        <v>5.606484</v>
      </c>
      <c r="FR7" s="4">
        <v>5.535282</v>
      </c>
      <c r="FS7" s="4">
        <v>5.779744</v>
      </c>
      <c r="FT7" s="4">
        <v>6.264309</v>
      </c>
      <c r="FU7" s="4">
        <v>6.542099</v>
      </c>
      <c r="FV7" s="4">
        <v>6.493238</v>
      </c>
      <c r="FW7" s="4">
        <v>6.547883</v>
      </c>
      <c r="FX7" s="4">
        <v>6.609843</v>
      </c>
      <c r="FY7" s="4">
        <v>6.640323</v>
      </c>
      <c r="FZ7" s="4">
        <v>6.76991</v>
      </c>
      <c r="GB7" s="3"/>
    </row>
    <row r="8" spans="1:184" ht="12">
      <c r="A8" s="1" t="s">
        <v>5</v>
      </c>
      <c r="B8" s="7" t="s">
        <v>37</v>
      </c>
      <c r="C8" s="7" t="s">
        <v>37</v>
      </c>
      <c r="D8" s="7">
        <v>0.038052745068801845</v>
      </c>
      <c r="E8" s="7" t="s">
        <v>37</v>
      </c>
      <c r="F8" s="7" t="s">
        <v>37</v>
      </c>
      <c r="G8" s="7" t="s">
        <v>37</v>
      </c>
      <c r="H8" s="7" t="s">
        <v>37</v>
      </c>
      <c r="I8" s="7" t="s">
        <v>37</v>
      </c>
      <c r="J8" s="7" t="s">
        <v>37</v>
      </c>
      <c r="K8" s="7" t="s">
        <v>37</v>
      </c>
      <c r="L8" s="7" t="s">
        <v>37</v>
      </c>
      <c r="M8" s="7" t="s">
        <v>37</v>
      </c>
      <c r="N8" s="7" t="s">
        <v>37</v>
      </c>
      <c r="O8" s="7" t="s">
        <v>37</v>
      </c>
      <c r="P8" s="7" t="s">
        <v>37</v>
      </c>
      <c r="Q8" s="7" t="s">
        <v>37</v>
      </c>
      <c r="R8" s="7" t="s">
        <v>37</v>
      </c>
      <c r="S8" s="7" t="s">
        <v>37</v>
      </c>
      <c r="T8" s="7" t="s">
        <v>37</v>
      </c>
      <c r="U8" s="7" t="s">
        <v>37</v>
      </c>
      <c r="V8" s="7" t="s">
        <v>37</v>
      </c>
      <c r="W8" s="7" t="s">
        <v>37</v>
      </c>
      <c r="X8" s="7" t="s">
        <v>37</v>
      </c>
      <c r="Y8" s="7" t="s">
        <v>37</v>
      </c>
      <c r="Z8" s="7" t="s">
        <v>37</v>
      </c>
      <c r="AA8" s="7" t="s">
        <v>37</v>
      </c>
      <c r="AB8" s="7" t="s">
        <v>37</v>
      </c>
      <c r="AC8" s="7" t="s">
        <v>37</v>
      </c>
      <c r="AD8" s="7" t="s">
        <v>37</v>
      </c>
      <c r="AE8" s="7" t="s">
        <v>37</v>
      </c>
      <c r="AF8" s="7" t="s">
        <v>37</v>
      </c>
      <c r="AG8" s="7" t="s">
        <v>37</v>
      </c>
      <c r="AH8" s="7" t="s">
        <v>37</v>
      </c>
      <c r="AI8" s="7" t="s">
        <v>37</v>
      </c>
      <c r="AJ8" s="7" t="s">
        <v>37</v>
      </c>
      <c r="AK8" s="7" t="s">
        <v>37</v>
      </c>
      <c r="AL8" s="7" t="s">
        <v>37</v>
      </c>
      <c r="AM8" s="7" t="s">
        <v>37</v>
      </c>
      <c r="AN8" s="7" t="s">
        <v>37</v>
      </c>
      <c r="AO8" s="7" t="s">
        <v>37</v>
      </c>
      <c r="AP8" s="7" t="s">
        <v>37</v>
      </c>
      <c r="AQ8" s="7" t="s">
        <v>37</v>
      </c>
      <c r="AR8" s="7" t="s">
        <v>37</v>
      </c>
      <c r="AS8" s="7" t="s">
        <v>37</v>
      </c>
      <c r="AT8" s="7" t="s">
        <v>37</v>
      </c>
      <c r="AU8" s="7" t="s">
        <v>37</v>
      </c>
      <c r="AV8" s="7" t="s">
        <v>37</v>
      </c>
      <c r="AW8" s="7" t="s">
        <v>37</v>
      </c>
      <c r="AX8" s="7" t="s">
        <v>37</v>
      </c>
      <c r="AY8" s="7" t="s">
        <v>37</v>
      </c>
      <c r="AZ8" s="7" t="s">
        <v>37</v>
      </c>
      <c r="BA8" s="7" t="s">
        <v>37</v>
      </c>
      <c r="BB8" s="7" t="s">
        <v>37</v>
      </c>
      <c r="BC8" s="7" t="s">
        <v>37</v>
      </c>
      <c r="BD8" s="7" t="s">
        <v>37</v>
      </c>
      <c r="BE8" s="7" t="s">
        <v>37</v>
      </c>
      <c r="BF8" s="7" t="s">
        <v>37</v>
      </c>
      <c r="BG8" s="7" t="s">
        <v>37</v>
      </c>
      <c r="BH8" s="7" t="s">
        <v>37</v>
      </c>
      <c r="BI8" s="7" t="s">
        <v>37</v>
      </c>
      <c r="BJ8" s="7" t="s">
        <v>37</v>
      </c>
      <c r="BK8" s="7" t="s">
        <v>37</v>
      </c>
      <c r="BL8" s="7" t="s">
        <v>37</v>
      </c>
      <c r="BM8" s="7" t="s">
        <v>37</v>
      </c>
      <c r="BN8" s="7" t="s">
        <v>37</v>
      </c>
      <c r="BO8" s="7" t="s">
        <v>37</v>
      </c>
      <c r="BP8" s="7" t="s">
        <v>37</v>
      </c>
      <c r="BQ8" s="7" t="s">
        <v>37</v>
      </c>
      <c r="BR8" s="7" t="s">
        <v>37</v>
      </c>
      <c r="BS8" s="7" t="s">
        <v>37</v>
      </c>
      <c r="BT8" s="7" t="s">
        <v>37</v>
      </c>
      <c r="BU8" s="7" t="s">
        <v>37</v>
      </c>
      <c r="BV8" s="7" t="s">
        <v>37</v>
      </c>
      <c r="BW8" s="7" t="s">
        <v>37</v>
      </c>
      <c r="BX8" s="7" t="s">
        <v>37</v>
      </c>
      <c r="BY8" s="7" t="s">
        <v>37</v>
      </c>
      <c r="BZ8" s="7" t="s">
        <v>37</v>
      </c>
      <c r="CA8" s="7" t="s">
        <v>37</v>
      </c>
      <c r="CB8" s="7" t="s">
        <v>37</v>
      </c>
      <c r="CC8" s="7" t="s">
        <v>37</v>
      </c>
      <c r="CD8" s="7" t="s">
        <v>37</v>
      </c>
      <c r="CE8" s="7" t="s">
        <v>37</v>
      </c>
      <c r="CF8" s="7" t="s">
        <v>37</v>
      </c>
      <c r="CG8" s="7" t="s">
        <v>37</v>
      </c>
      <c r="CH8" s="7" t="s">
        <v>37</v>
      </c>
      <c r="CI8" s="7" t="s">
        <v>37</v>
      </c>
      <c r="CJ8" s="7" t="s">
        <v>37</v>
      </c>
      <c r="CK8" s="7" t="s">
        <v>37</v>
      </c>
      <c r="CL8" s="7" t="s">
        <v>37</v>
      </c>
      <c r="CM8" s="7" t="s">
        <v>37</v>
      </c>
      <c r="CN8" s="7" t="s">
        <v>37</v>
      </c>
      <c r="CO8" s="7" t="s">
        <v>37</v>
      </c>
      <c r="CP8" s="7" t="s">
        <v>37</v>
      </c>
      <c r="CQ8" s="7" t="s">
        <v>37</v>
      </c>
      <c r="CR8" s="7" t="s">
        <v>37</v>
      </c>
      <c r="CS8" s="7" t="s">
        <v>37</v>
      </c>
      <c r="CT8" s="7" t="s">
        <v>37</v>
      </c>
      <c r="CU8" s="7" t="s">
        <v>37</v>
      </c>
      <c r="CV8" s="7" t="s">
        <v>37</v>
      </c>
      <c r="CW8" s="7" t="s">
        <v>37</v>
      </c>
      <c r="CX8" s="7" t="s">
        <v>37</v>
      </c>
      <c r="CY8" s="7" t="s">
        <v>37</v>
      </c>
      <c r="CZ8" s="7" t="s">
        <v>37</v>
      </c>
      <c r="DA8" s="7" t="s">
        <v>37</v>
      </c>
      <c r="DB8" s="7" t="s">
        <v>37</v>
      </c>
      <c r="DC8" s="7" t="s">
        <v>37</v>
      </c>
      <c r="DD8" s="7" t="s">
        <v>37</v>
      </c>
      <c r="DE8" s="7" t="s">
        <v>37</v>
      </c>
      <c r="DF8" s="7" t="s">
        <v>37</v>
      </c>
      <c r="DG8" s="7" t="s">
        <v>37</v>
      </c>
      <c r="DH8" s="7" t="s">
        <v>37</v>
      </c>
      <c r="DI8" s="7" t="s">
        <v>37</v>
      </c>
      <c r="DJ8" s="7" t="s">
        <v>37</v>
      </c>
      <c r="DK8" s="7" t="s">
        <v>37</v>
      </c>
      <c r="DL8" s="7" t="s">
        <v>37</v>
      </c>
      <c r="DM8" s="7" t="s">
        <v>37</v>
      </c>
      <c r="DN8" s="7" t="s">
        <v>37</v>
      </c>
      <c r="DO8" s="7" t="s">
        <v>37</v>
      </c>
      <c r="DP8" s="7" t="s">
        <v>37</v>
      </c>
      <c r="DQ8" s="7" t="s">
        <v>37</v>
      </c>
      <c r="DR8" s="7" t="s">
        <v>37</v>
      </c>
      <c r="DS8" s="7" t="s">
        <v>37</v>
      </c>
      <c r="DT8" s="7" t="s">
        <v>37</v>
      </c>
      <c r="DU8" s="7" t="s">
        <v>37</v>
      </c>
      <c r="DV8" s="7" t="s">
        <v>37</v>
      </c>
      <c r="DW8" s="7" t="s">
        <v>37</v>
      </c>
      <c r="DX8" s="7" t="s">
        <v>37</v>
      </c>
      <c r="DY8" s="7" t="s">
        <v>37</v>
      </c>
      <c r="DZ8" s="7" t="s">
        <v>37</v>
      </c>
      <c r="EA8" s="7" t="s">
        <v>37</v>
      </c>
      <c r="EB8" s="7" t="s">
        <v>37</v>
      </c>
      <c r="EC8" s="7" t="s">
        <v>37</v>
      </c>
      <c r="ED8" s="7" t="s">
        <v>37</v>
      </c>
      <c r="EE8" s="7" t="s">
        <v>37</v>
      </c>
      <c r="EF8" s="7" t="s">
        <v>37</v>
      </c>
      <c r="EG8" s="7" t="s">
        <v>37</v>
      </c>
      <c r="EH8" s="7" t="s">
        <v>37</v>
      </c>
      <c r="EI8" s="7" t="s">
        <v>37</v>
      </c>
      <c r="EJ8" s="7" t="s">
        <v>37</v>
      </c>
      <c r="EK8" s="7" t="s">
        <v>37</v>
      </c>
      <c r="EL8" s="7" t="s">
        <v>37</v>
      </c>
      <c r="EM8" s="7" t="s">
        <v>37</v>
      </c>
      <c r="EN8" s="7" t="s">
        <v>37</v>
      </c>
      <c r="EO8" s="7" t="s">
        <v>37</v>
      </c>
      <c r="EP8" s="7" t="s">
        <v>37</v>
      </c>
      <c r="EQ8" s="7" t="s">
        <v>37</v>
      </c>
      <c r="ER8" s="7" t="s">
        <v>37</v>
      </c>
      <c r="ES8" s="7" t="s">
        <v>37</v>
      </c>
      <c r="ET8" s="7" t="s">
        <v>37</v>
      </c>
      <c r="EU8" s="7" t="s">
        <v>37</v>
      </c>
      <c r="EV8" s="7" t="s">
        <v>37</v>
      </c>
      <c r="EW8" s="7" t="s">
        <v>37</v>
      </c>
      <c r="EX8" s="7" t="s">
        <v>37</v>
      </c>
      <c r="EY8" s="7" t="s">
        <v>37</v>
      </c>
      <c r="EZ8" s="7" t="s">
        <v>37</v>
      </c>
      <c r="FA8" s="7" t="s">
        <v>37</v>
      </c>
      <c r="FB8" s="7" t="s">
        <v>37</v>
      </c>
      <c r="FC8" s="7" t="s">
        <v>37</v>
      </c>
      <c r="FD8" s="7" t="s">
        <v>37</v>
      </c>
      <c r="FE8" s="7" t="s">
        <v>37</v>
      </c>
      <c r="FF8" s="7" t="s">
        <v>37</v>
      </c>
      <c r="FG8" s="7" t="s">
        <v>37</v>
      </c>
      <c r="FH8" s="7" t="s">
        <v>37</v>
      </c>
      <c r="FI8" s="7" t="s">
        <v>37</v>
      </c>
      <c r="FJ8" s="7" t="s">
        <v>37</v>
      </c>
      <c r="FK8" s="7" t="s">
        <v>37</v>
      </c>
      <c r="FL8" s="7" t="s">
        <v>37</v>
      </c>
      <c r="FM8" s="7" t="s">
        <v>37</v>
      </c>
      <c r="FN8" s="7" t="s">
        <v>37</v>
      </c>
      <c r="FO8" s="7" t="s">
        <v>37</v>
      </c>
      <c r="FP8" s="7" t="s">
        <v>37</v>
      </c>
      <c r="FQ8" s="7" t="s">
        <v>37</v>
      </c>
      <c r="FR8" s="7" t="s">
        <v>37</v>
      </c>
      <c r="FS8" s="7" t="s">
        <v>37</v>
      </c>
      <c r="FT8" s="7" t="s">
        <v>37</v>
      </c>
      <c r="FU8" s="7" t="s">
        <v>37</v>
      </c>
      <c r="FV8" s="7" t="s">
        <v>37</v>
      </c>
      <c r="FW8" s="7" t="s">
        <v>37</v>
      </c>
      <c r="FX8" s="7" t="s">
        <v>37</v>
      </c>
      <c r="FY8" s="7" t="s">
        <v>37</v>
      </c>
      <c r="FZ8" s="7" t="s">
        <v>37</v>
      </c>
      <c r="GB8" s="3"/>
    </row>
    <row r="9" spans="1:184" ht="12">
      <c r="A9" s="1" t="s">
        <v>6</v>
      </c>
      <c r="B9" s="4">
        <v>5.849810633907339</v>
      </c>
      <c r="C9" s="4">
        <v>6.217878554688005</v>
      </c>
      <c r="D9" s="4">
        <v>6.706311851688228</v>
      </c>
      <c r="E9" s="4">
        <v>7.508804485952538</v>
      </c>
      <c r="F9" s="4">
        <v>7.585240542194234</v>
      </c>
      <c r="G9" s="4">
        <v>7.635902959598727</v>
      </c>
      <c r="H9" s="4">
        <v>7.695828742462814</v>
      </c>
      <c r="I9" s="4">
        <v>7.534738150717042</v>
      </c>
      <c r="J9" s="4">
        <v>7.620392675252755</v>
      </c>
      <c r="K9" s="4">
        <v>7.533562266304149</v>
      </c>
      <c r="L9" s="4">
        <v>7.51846813062612</v>
      </c>
      <c r="M9" s="4">
        <v>7.631040364033809</v>
      </c>
      <c r="N9" s="4">
        <v>7.364577887083662</v>
      </c>
      <c r="O9" s="4">
        <v>7.337250129303537</v>
      </c>
      <c r="P9" s="4">
        <v>7.410528103720264</v>
      </c>
      <c r="Q9" s="4">
        <v>7.31686422705266</v>
      </c>
      <c r="R9" s="4">
        <v>7.181770596541436</v>
      </c>
      <c r="S9" s="4">
        <v>7.2308315835651396</v>
      </c>
      <c r="T9" s="4">
        <v>7.299488681480238</v>
      </c>
      <c r="U9" s="4">
        <v>7.453876447008918</v>
      </c>
      <c r="V9" s="4">
        <v>7.367811406354069</v>
      </c>
      <c r="W9" s="4">
        <v>7.239375609162554</v>
      </c>
      <c r="X9" s="4">
        <v>7.314272839949088</v>
      </c>
      <c r="Y9" s="4">
        <v>7.25430407033483</v>
      </c>
      <c r="Z9" s="4">
        <v>7.382267007464443</v>
      </c>
      <c r="AA9" s="4">
        <v>7.201090237099782</v>
      </c>
      <c r="AB9" s="4">
        <v>7.240463984897194</v>
      </c>
      <c r="AC9" s="4">
        <v>7.441142355372653</v>
      </c>
      <c r="AD9" s="4">
        <v>7.252657209224861</v>
      </c>
      <c r="AE9" s="4">
        <v>7.387566478471465</v>
      </c>
      <c r="AF9" s="4">
        <v>7.520363738356967</v>
      </c>
      <c r="AG9" s="4">
        <v>7.455434346677719</v>
      </c>
      <c r="AH9" s="4">
        <v>7.423884918438889</v>
      </c>
      <c r="AI9" s="4">
        <v>7.205885165891304</v>
      </c>
      <c r="AJ9" s="4">
        <v>7.206111921144693</v>
      </c>
      <c r="AK9" s="4">
        <v>7.1275254793920295</v>
      </c>
      <c r="AL9" s="4">
        <v>7.079404855672363</v>
      </c>
      <c r="AM9" s="4">
        <v>6.974438966940212</v>
      </c>
      <c r="AN9" s="4">
        <v>6.870393287880099</v>
      </c>
      <c r="AO9" s="4">
        <v>6.898002879765751</v>
      </c>
      <c r="AP9" s="4">
        <v>6.752056639748097</v>
      </c>
      <c r="AQ9" s="4">
        <v>6.666837</v>
      </c>
      <c r="AR9" s="4">
        <v>6.598287</v>
      </c>
      <c r="AS9" s="4">
        <v>6.449923</v>
      </c>
      <c r="AT9" s="4">
        <v>6.38594</v>
      </c>
      <c r="AU9" s="4">
        <v>6.392572</v>
      </c>
      <c r="AV9" s="4">
        <v>6.377542</v>
      </c>
      <c r="AW9" s="4">
        <v>6.229437</v>
      </c>
      <c r="AX9" s="4">
        <v>6.34701</v>
      </c>
      <c r="AY9" s="4">
        <v>6.322148</v>
      </c>
      <c r="AZ9" s="4">
        <v>6.465759</v>
      </c>
      <c r="BA9" s="4">
        <v>6.264305</v>
      </c>
      <c r="BB9" s="4">
        <v>6.302322</v>
      </c>
      <c r="BC9" s="4">
        <v>6.155405</v>
      </c>
      <c r="BD9" s="4">
        <v>6.314827</v>
      </c>
      <c r="BE9" s="4">
        <v>6.215443</v>
      </c>
      <c r="BF9" s="4">
        <v>6.309297</v>
      </c>
      <c r="BG9" s="4">
        <v>6.341584</v>
      </c>
      <c r="BH9" s="4">
        <v>6.466502</v>
      </c>
      <c r="BI9" s="4">
        <v>6.385769</v>
      </c>
      <c r="BJ9" s="4">
        <v>6.349327</v>
      </c>
      <c r="BK9" s="4">
        <v>6.262782</v>
      </c>
      <c r="BL9" s="4">
        <v>6.333786</v>
      </c>
      <c r="BM9" s="4">
        <v>6.330008</v>
      </c>
      <c r="BN9" s="4">
        <v>6.325473</v>
      </c>
      <c r="BO9" s="4">
        <v>6.278589</v>
      </c>
      <c r="BP9" s="4">
        <v>6.27679</v>
      </c>
      <c r="BQ9" s="4">
        <v>6.178965</v>
      </c>
      <c r="BR9" s="4">
        <v>6.169901</v>
      </c>
      <c r="BS9" s="4">
        <v>6.133686</v>
      </c>
      <c r="BT9" s="4">
        <v>6.153137</v>
      </c>
      <c r="BU9" s="4">
        <v>6.065227</v>
      </c>
      <c r="BV9" s="4">
        <v>6.139372</v>
      </c>
      <c r="BW9" s="4">
        <v>6.204057</v>
      </c>
      <c r="BX9" s="4">
        <v>6.21726</v>
      </c>
      <c r="BY9" s="4">
        <v>6.166712</v>
      </c>
      <c r="BZ9" s="4">
        <v>6.055606</v>
      </c>
      <c r="CA9" s="4">
        <v>6.072319</v>
      </c>
      <c r="CB9" s="4">
        <v>6.182573</v>
      </c>
      <c r="CC9" s="4">
        <v>6.110661</v>
      </c>
      <c r="CD9" s="4">
        <v>6.000845</v>
      </c>
      <c r="CE9" s="4">
        <v>6.069323</v>
      </c>
      <c r="CF9" s="4">
        <v>6.008395</v>
      </c>
      <c r="CG9" s="4">
        <v>6.145811</v>
      </c>
      <c r="CH9" s="4">
        <v>6.079751</v>
      </c>
      <c r="CI9" s="4">
        <v>5.918826</v>
      </c>
      <c r="CJ9" s="4">
        <v>6.141249</v>
      </c>
      <c r="CK9" s="4">
        <v>6.130597</v>
      </c>
      <c r="CL9" s="4">
        <v>6.060531</v>
      </c>
      <c r="CM9" s="4">
        <v>6.127172</v>
      </c>
      <c r="CN9" s="4">
        <v>5.972267</v>
      </c>
      <c r="CO9" s="4">
        <v>6.077224</v>
      </c>
      <c r="CP9" s="4">
        <v>6.043516</v>
      </c>
      <c r="CQ9" s="4">
        <v>6.19305</v>
      </c>
      <c r="CR9" s="4">
        <v>6.127962</v>
      </c>
      <c r="CS9" s="4">
        <v>6.182223</v>
      </c>
      <c r="CT9" s="4">
        <v>6.204416</v>
      </c>
      <c r="CU9" s="4">
        <v>6.076814</v>
      </c>
      <c r="CV9" s="4">
        <v>6.071836</v>
      </c>
      <c r="CW9" s="4">
        <v>6.149925</v>
      </c>
      <c r="CX9" s="4">
        <v>6.211963</v>
      </c>
      <c r="CY9" s="4">
        <v>6.103764</v>
      </c>
      <c r="CZ9" s="4">
        <v>6.405625</v>
      </c>
      <c r="DA9" s="4">
        <v>6.577639</v>
      </c>
      <c r="DB9" s="4">
        <v>6.568274</v>
      </c>
      <c r="DC9" s="4">
        <v>6.625579</v>
      </c>
      <c r="DD9" s="4">
        <v>6.399564</v>
      </c>
      <c r="DE9" s="4">
        <v>6.291345</v>
      </c>
      <c r="DF9" s="4">
        <v>6.398469</v>
      </c>
      <c r="DG9" s="4">
        <v>6.446904</v>
      </c>
      <c r="DH9" s="4">
        <v>6.489331</v>
      </c>
      <c r="DI9" s="4">
        <v>6.495503</v>
      </c>
      <c r="DJ9" s="4">
        <v>6.4793520000000004</v>
      </c>
      <c r="DK9" s="4">
        <v>6.688788</v>
      </c>
      <c r="DL9" s="4">
        <v>6.535567</v>
      </c>
      <c r="DM9" s="4">
        <v>6.342584</v>
      </c>
      <c r="DN9" s="4">
        <v>6.418713</v>
      </c>
      <c r="DO9" s="4">
        <v>6.570103</v>
      </c>
      <c r="DP9" s="4">
        <v>6.455458</v>
      </c>
      <c r="DQ9" s="4">
        <v>6.530972</v>
      </c>
      <c r="DR9" s="4">
        <v>6.401568</v>
      </c>
      <c r="DS9" s="4">
        <v>6.684587</v>
      </c>
      <c r="DT9" s="4">
        <v>6.53314</v>
      </c>
      <c r="DU9" s="4">
        <v>6.611395</v>
      </c>
      <c r="DV9" s="4">
        <v>6.559133</v>
      </c>
      <c r="DW9" s="4">
        <v>6.666288</v>
      </c>
      <c r="DX9" s="4">
        <v>6.653876</v>
      </c>
      <c r="DY9" s="4">
        <v>6.636747</v>
      </c>
      <c r="DZ9" s="4">
        <v>6.713456</v>
      </c>
      <c r="EA9" s="4">
        <v>6.711302</v>
      </c>
      <c r="EB9" s="4">
        <v>6.614148</v>
      </c>
      <c r="EC9" s="4">
        <v>6.750114</v>
      </c>
      <c r="ED9" s="4">
        <v>6.582848</v>
      </c>
      <c r="EE9" s="4">
        <v>6.758267</v>
      </c>
      <c r="EF9" s="4">
        <v>6.750926</v>
      </c>
      <c r="EG9" s="4">
        <v>6.867871</v>
      </c>
      <c r="EH9" s="4">
        <v>6.923009</v>
      </c>
      <c r="EI9" s="4">
        <v>7.012368</v>
      </c>
      <c r="EJ9" s="4">
        <v>7.030896</v>
      </c>
      <c r="EK9" s="4">
        <v>7.0946</v>
      </c>
      <c r="EL9" s="4">
        <v>7.110979</v>
      </c>
      <c r="EM9" s="4">
        <v>7.184923</v>
      </c>
      <c r="EN9" s="4">
        <v>7.123682</v>
      </c>
      <c r="EO9" s="4">
        <v>7.468851</v>
      </c>
      <c r="EP9" s="4">
        <v>7.340931</v>
      </c>
      <c r="EQ9" s="4">
        <v>7.569963</v>
      </c>
      <c r="ER9" s="4">
        <v>7.508785</v>
      </c>
      <c r="ES9" s="4">
        <v>7.67667</v>
      </c>
      <c r="ET9" s="4">
        <v>7.69014</v>
      </c>
      <c r="EU9" s="4">
        <v>7.601683</v>
      </c>
      <c r="EV9" s="4">
        <v>7.669492</v>
      </c>
      <c r="EW9" s="4">
        <v>7.869272</v>
      </c>
      <c r="EX9" s="4">
        <v>7.735885</v>
      </c>
      <c r="EY9" s="4">
        <v>7.729106</v>
      </c>
      <c r="EZ9" s="4">
        <v>7.723723</v>
      </c>
      <c r="FA9" s="4">
        <v>7.738225</v>
      </c>
      <c r="FB9" s="4">
        <v>7.771709</v>
      </c>
      <c r="FC9" s="4">
        <v>7.762728</v>
      </c>
      <c r="FD9" s="4">
        <v>7.868762</v>
      </c>
      <c r="FE9" s="4">
        <v>7.699379</v>
      </c>
      <c r="FF9" s="4">
        <v>7.816862</v>
      </c>
      <c r="FG9" s="4">
        <v>7.727477</v>
      </c>
      <c r="FH9" s="4">
        <v>7.824715</v>
      </c>
      <c r="FI9" s="4">
        <v>7.858696</v>
      </c>
      <c r="FJ9" s="4">
        <v>7.612916</v>
      </c>
      <c r="FK9" s="4">
        <v>7.722661</v>
      </c>
      <c r="FL9" s="4">
        <v>7.623466</v>
      </c>
      <c r="FM9" s="4">
        <v>7.668602</v>
      </c>
      <c r="FN9" s="4">
        <v>7.794094</v>
      </c>
      <c r="FO9" s="4">
        <v>7.93049</v>
      </c>
      <c r="FP9" s="4">
        <v>7.901457</v>
      </c>
      <c r="FQ9" s="4">
        <v>7.921649</v>
      </c>
      <c r="FR9" s="4">
        <v>7.90959</v>
      </c>
      <c r="FS9" s="4">
        <v>7.385103</v>
      </c>
      <c r="FT9" s="4">
        <v>6.874521</v>
      </c>
      <c r="FU9" s="4">
        <v>6.539161</v>
      </c>
      <c r="FV9" s="4">
        <v>6.618603</v>
      </c>
      <c r="FW9" s="4">
        <v>6.34593</v>
      </c>
      <c r="FX9" s="4">
        <v>6.322261</v>
      </c>
      <c r="FY9" s="4">
        <v>6.220733</v>
      </c>
      <c r="FZ9" s="4">
        <v>5.861052</v>
      </c>
      <c r="GB9" s="3"/>
    </row>
    <row r="10" spans="1:184" ht="12">
      <c r="A10" s="1" t="s">
        <v>7</v>
      </c>
      <c r="B10" s="4">
        <v>0.47332569521972573</v>
      </c>
      <c r="C10" s="4">
        <v>0.5327572029503044</v>
      </c>
      <c r="D10" s="4">
        <v>0.5965766284418329</v>
      </c>
      <c r="E10" s="4">
        <v>0.5707448559740229</v>
      </c>
      <c r="F10" s="4">
        <v>0.6245293244908686</v>
      </c>
      <c r="G10" s="4">
        <v>0.5867246522942438</v>
      </c>
      <c r="H10" s="4">
        <v>0.45875257502908856</v>
      </c>
      <c r="I10" s="4">
        <v>0.4147233371549715</v>
      </c>
      <c r="J10" s="4">
        <v>0.41300136091907036</v>
      </c>
      <c r="K10" s="4">
        <v>0.3964514554314284</v>
      </c>
      <c r="L10" s="4">
        <v>0.40032770217194846</v>
      </c>
      <c r="M10" s="4">
        <v>0.3638988573036118</v>
      </c>
      <c r="N10" s="4">
        <v>0.3598649243350421</v>
      </c>
      <c r="O10" s="4">
        <v>0.35415700321147603</v>
      </c>
      <c r="P10" s="4">
        <v>0.3262324969007743</v>
      </c>
      <c r="Q10" s="4">
        <v>0.33782393785702397</v>
      </c>
      <c r="R10" s="4">
        <v>0.33510434112508747</v>
      </c>
      <c r="S10" s="4">
        <v>0.3007114557230931</v>
      </c>
      <c r="T10" s="4">
        <v>0.3105401008106331</v>
      </c>
      <c r="U10" s="4">
        <v>0.3286784939251242</v>
      </c>
      <c r="V10" s="4">
        <v>0.31831483261063415</v>
      </c>
      <c r="W10" s="4">
        <v>0.3364040029942614</v>
      </c>
      <c r="X10" s="4">
        <v>0.3522884681965569</v>
      </c>
      <c r="Y10" s="4">
        <v>0.34584617746462526</v>
      </c>
      <c r="Z10" s="4">
        <v>0.3235006409114789</v>
      </c>
      <c r="AA10" s="4">
        <v>0.3125359586338668</v>
      </c>
      <c r="AB10" s="4">
        <v>0.30131517244355926</v>
      </c>
      <c r="AC10" s="4">
        <v>0.325932952437067</v>
      </c>
      <c r="AD10" s="4">
        <v>0.3308559496031077</v>
      </c>
      <c r="AE10" s="4">
        <v>0.3690130421581758</v>
      </c>
      <c r="AF10" s="4">
        <v>0.33929900597148915</v>
      </c>
      <c r="AG10" s="4">
        <v>0.35652704497835735</v>
      </c>
      <c r="AH10" s="4">
        <v>0.36399632764658546</v>
      </c>
      <c r="AI10" s="4">
        <v>0.3564866085165502</v>
      </c>
      <c r="AJ10" s="4">
        <v>0.3425363862175932</v>
      </c>
      <c r="AK10" s="4">
        <v>0.3342967851483775</v>
      </c>
      <c r="AL10" s="4">
        <v>0.3279276092936552</v>
      </c>
      <c r="AM10" s="4">
        <v>0.3355865467969595</v>
      </c>
      <c r="AN10" s="4">
        <v>0.33366782285543795</v>
      </c>
      <c r="AO10" s="4">
        <v>0.29720984145518176</v>
      </c>
      <c r="AP10" s="4">
        <v>0.2794180361395742</v>
      </c>
      <c r="AQ10" s="4">
        <v>0.262544</v>
      </c>
      <c r="AR10" s="4">
        <v>0.264834</v>
      </c>
      <c r="AS10" s="4">
        <v>0.26054</v>
      </c>
      <c r="AT10" s="4">
        <v>0.240643</v>
      </c>
      <c r="AU10" s="4">
        <v>0.211075</v>
      </c>
      <c r="AV10" s="4">
        <v>0.206355</v>
      </c>
      <c r="AW10" s="4">
        <v>0.215529</v>
      </c>
      <c r="AX10" s="4">
        <v>0.204522</v>
      </c>
      <c r="AY10" s="4">
        <v>0.199016</v>
      </c>
      <c r="AZ10" s="4">
        <v>0.192527</v>
      </c>
      <c r="BA10" s="4">
        <v>0.185827</v>
      </c>
      <c r="BB10" s="4">
        <v>0.194033</v>
      </c>
      <c r="BC10" s="4">
        <v>0.180013</v>
      </c>
      <c r="BD10" s="4">
        <v>0.186756</v>
      </c>
      <c r="BE10" s="4">
        <v>0.200532</v>
      </c>
      <c r="BF10" s="4">
        <v>0.19657</v>
      </c>
      <c r="BG10" s="4">
        <v>0.193104</v>
      </c>
      <c r="BH10" s="4">
        <v>0.211545</v>
      </c>
      <c r="BI10" s="4">
        <v>0.203953</v>
      </c>
      <c r="BJ10" s="4">
        <v>0.187181</v>
      </c>
      <c r="BK10" s="4">
        <v>0.195785</v>
      </c>
      <c r="BL10" s="4">
        <v>0.176152</v>
      </c>
      <c r="BM10" s="4">
        <v>0.184749</v>
      </c>
      <c r="BN10" s="4">
        <v>0.210195</v>
      </c>
      <c r="BO10" s="4">
        <v>0.189447</v>
      </c>
      <c r="BP10" s="4">
        <v>0.180892</v>
      </c>
      <c r="BQ10" s="4">
        <v>0.184202</v>
      </c>
      <c r="BR10" s="4">
        <v>0.19175</v>
      </c>
      <c r="BS10" s="4">
        <v>0.191057</v>
      </c>
      <c r="BT10" s="4">
        <v>0.18138</v>
      </c>
      <c r="BU10" s="4">
        <v>0.144058</v>
      </c>
      <c r="BV10" s="4">
        <v>0.187154</v>
      </c>
      <c r="BW10" s="4">
        <v>0.165917</v>
      </c>
      <c r="BX10" s="4">
        <v>0.187199</v>
      </c>
      <c r="BY10" s="4">
        <v>0.186004</v>
      </c>
      <c r="BZ10" s="4">
        <v>0.180962</v>
      </c>
      <c r="CA10" s="4">
        <v>0.176865</v>
      </c>
      <c r="CB10" s="4">
        <v>0.168467</v>
      </c>
      <c r="CC10" s="4">
        <v>0.156661</v>
      </c>
      <c r="CD10" s="4">
        <v>0.170884</v>
      </c>
      <c r="CE10" s="4">
        <v>0.170536</v>
      </c>
      <c r="CF10" s="4">
        <v>0.186248</v>
      </c>
      <c r="CG10" s="4">
        <v>0.15716</v>
      </c>
      <c r="CH10" s="4">
        <v>0.17333</v>
      </c>
      <c r="CI10" s="4">
        <v>0.178715</v>
      </c>
      <c r="CJ10" s="4">
        <v>0.167744</v>
      </c>
      <c r="CK10" s="4">
        <v>0.1475</v>
      </c>
      <c r="CL10" s="4">
        <v>0.150824</v>
      </c>
      <c r="CM10" s="4">
        <v>0.164437</v>
      </c>
      <c r="CN10" s="4">
        <v>0.169631</v>
      </c>
      <c r="CO10" s="4">
        <v>0.159565</v>
      </c>
      <c r="CP10" s="4">
        <v>0.183016</v>
      </c>
      <c r="CQ10" s="4">
        <v>0.215307</v>
      </c>
      <c r="CR10" s="4">
        <v>0.191484</v>
      </c>
      <c r="CS10" s="4">
        <v>0.19172</v>
      </c>
      <c r="CT10" s="4">
        <v>0.161071</v>
      </c>
      <c r="CU10" s="4">
        <v>0.209297</v>
      </c>
      <c r="CV10" s="4">
        <v>0.171021</v>
      </c>
      <c r="CW10" s="4">
        <v>0.272634</v>
      </c>
      <c r="CX10" s="4">
        <v>0.42185</v>
      </c>
      <c r="CY10" s="4">
        <v>0.203291</v>
      </c>
      <c r="CZ10" s="4">
        <v>0.291339</v>
      </c>
      <c r="DA10" s="4">
        <v>0.344952</v>
      </c>
      <c r="DB10" s="4">
        <v>0.361567</v>
      </c>
      <c r="DC10" s="4">
        <v>0.455353</v>
      </c>
      <c r="DD10" s="4">
        <v>0.47294</v>
      </c>
      <c r="DE10" s="4">
        <v>0.471422</v>
      </c>
      <c r="DF10" s="4">
        <v>0.464435</v>
      </c>
      <c r="DG10" s="4">
        <v>0.465146</v>
      </c>
      <c r="DH10" s="4">
        <v>0.425338</v>
      </c>
      <c r="DI10" s="4">
        <v>0.430697</v>
      </c>
      <c r="DJ10" s="4">
        <v>0.451619</v>
      </c>
      <c r="DK10" s="4">
        <v>0.471084</v>
      </c>
      <c r="DL10" s="4">
        <v>0.443819</v>
      </c>
      <c r="DM10" s="4">
        <v>0.526317</v>
      </c>
      <c r="DN10" s="4">
        <v>0.558333</v>
      </c>
      <c r="DO10" s="4">
        <v>0.580615</v>
      </c>
      <c r="DP10" s="4">
        <v>0.557449</v>
      </c>
      <c r="DQ10" s="4">
        <v>0.540512</v>
      </c>
      <c r="DR10" s="4">
        <v>0.546562</v>
      </c>
      <c r="DS10" s="4">
        <v>0.631851</v>
      </c>
      <c r="DT10" s="4">
        <v>0.60852</v>
      </c>
      <c r="DU10" s="4">
        <v>0.563015</v>
      </c>
      <c r="DV10" s="4">
        <v>0.624273</v>
      </c>
      <c r="DW10" s="4">
        <v>0.597496</v>
      </c>
      <c r="DX10" s="4">
        <v>0.613713</v>
      </c>
      <c r="DY10" s="4">
        <v>0.588822</v>
      </c>
      <c r="DZ10" s="4">
        <v>0.544285</v>
      </c>
      <c r="EA10" s="4">
        <v>0.586869</v>
      </c>
      <c r="EB10" s="4">
        <v>0.615878</v>
      </c>
      <c r="EC10" s="4">
        <v>0.547908</v>
      </c>
      <c r="ED10" s="4">
        <v>0.546195</v>
      </c>
      <c r="EE10" s="4">
        <v>0.526998</v>
      </c>
      <c r="EF10" s="4">
        <v>0.536989</v>
      </c>
      <c r="EG10" s="4">
        <v>0.533297</v>
      </c>
      <c r="EH10" s="4">
        <v>0.545966</v>
      </c>
      <c r="EI10" s="4">
        <v>0.572251</v>
      </c>
      <c r="EJ10" s="4">
        <v>0.583288</v>
      </c>
      <c r="EK10" s="4">
        <v>0.605015</v>
      </c>
      <c r="EL10" s="4">
        <v>0.616406</v>
      </c>
      <c r="EM10" s="4">
        <v>0.606854</v>
      </c>
      <c r="EN10" s="4">
        <v>0.604834</v>
      </c>
      <c r="EO10" s="4">
        <v>0.692834</v>
      </c>
      <c r="EP10" s="4">
        <v>0.727135</v>
      </c>
      <c r="EQ10" s="4">
        <v>0.729508</v>
      </c>
      <c r="ER10" s="4">
        <v>0.739399</v>
      </c>
      <c r="ES10" s="4">
        <v>0.722966</v>
      </c>
      <c r="ET10" s="4">
        <v>0.73071</v>
      </c>
      <c r="EU10" s="4">
        <v>0.736665</v>
      </c>
      <c r="EV10" s="4">
        <v>0.711753</v>
      </c>
      <c r="EW10" s="4">
        <v>0.713954</v>
      </c>
      <c r="EX10" s="4">
        <v>0.738825</v>
      </c>
      <c r="EY10" s="4">
        <v>0.70999</v>
      </c>
      <c r="EZ10" s="4">
        <v>0.656567</v>
      </c>
      <c r="FA10" s="4">
        <v>0.669677</v>
      </c>
      <c r="FB10" s="4">
        <v>0.677471</v>
      </c>
      <c r="FC10" s="4">
        <v>0.697088</v>
      </c>
      <c r="FD10" s="4">
        <v>0.697818</v>
      </c>
      <c r="FE10" s="4">
        <v>0.66899</v>
      </c>
      <c r="FF10" s="4">
        <v>0.673156</v>
      </c>
      <c r="FG10" s="4">
        <v>0.679323</v>
      </c>
      <c r="FH10" s="4">
        <v>0.69052</v>
      </c>
      <c r="FI10" s="4">
        <v>0.654136</v>
      </c>
      <c r="FJ10" s="4">
        <v>0.63428</v>
      </c>
      <c r="FK10" s="4">
        <v>0.644657</v>
      </c>
      <c r="FL10" s="4">
        <v>0.70512</v>
      </c>
      <c r="FM10" s="4">
        <v>0.745675</v>
      </c>
      <c r="FN10" s="4">
        <v>0.772553</v>
      </c>
      <c r="FO10" s="4">
        <v>0.78585</v>
      </c>
      <c r="FP10" s="4">
        <v>0.792778</v>
      </c>
      <c r="FQ10" s="4">
        <v>0.696435</v>
      </c>
      <c r="FR10" s="4">
        <v>0.669517</v>
      </c>
      <c r="FS10" s="4">
        <v>0.77203</v>
      </c>
      <c r="FT10" s="4">
        <v>0.711781</v>
      </c>
      <c r="FU10" s="4">
        <v>0.642715</v>
      </c>
      <c r="FV10" s="4">
        <v>0.679921</v>
      </c>
      <c r="FW10" s="4">
        <v>0.643945</v>
      </c>
      <c r="FX10" s="4">
        <v>0.608022</v>
      </c>
      <c r="FY10" s="4">
        <v>0.584097</v>
      </c>
      <c r="FZ10" s="4">
        <v>0.543132</v>
      </c>
      <c r="GB10" s="5"/>
    </row>
    <row r="11" spans="1:184" ht="12">
      <c r="A11" s="1" t="s">
        <v>8</v>
      </c>
      <c r="B11" s="4">
        <v>1.8976510243483156</v>
      </c>
      <c r="C11" s="4">
        <v>1.85806132304806</v>
      </c>
      <c r="D11" s="4">
        <v>2.0901461394623686</v>
      </c>
      <c r="E11" s="4">
        <v>2.144429148963086</v>
      </c>
      <c r="F11" s="4">
        <v>2.1803401091104497</v>
      </c>
      <c r="G11" s="4">
        <v>2.2706348417858297</v>
      </c>
      <c r="H11" s="4">
        <v>2.235824465169752</v>
      </c>
      <c r="I11" s="4">
        <v>2.2675969442347883</v>
      </c>
      <c r="J11" s="4">
        <v>2.236276345528687</v>
      </c>
      <c r="K11" s="4">
        <v>2.2525794973077917</v>
      </c>
      <c r="L11" s="4">
        <v>2.2453065038646183</v>
      </c>
      <c r="M11" s="4">
        <v>2.285056531007262</v>
      </c>
      <c r="N11" s="4">
        <v>2.2538951403482326</v>
      </c>
      <c r="O11" s="4">
        <v>2.2063052790437214</v>
      </c>
      <c r="P11" s="4">
        <v>2.285714503832652</v>
      </c>
      <c r="Q11" s="4">
        <v>2.2463441100329233</v>
      </c>
      <c r="R11" s="4">
        <v>2.2077828843607934</v>
      </c>
      <c r="S11" s="4">
        <v>2.2837253097755306</v>
      </c>
      <c r="T11" s="4">
        <v>2.2796398337092736</v>
      </c>
      <c r="U11" s="4">
        <v>2.2381750605596302</v>
      </c>
      <c r="V11" s="4">
        <v>2.2764127633118645</v>
      </c>
      <c r="W11" s="4">
        <v>2.2409205320579155</v>
      </c>
      <c r="X11" s="4">
        <v>2.3364143830940534</v>
      </c>
      <c r="Y11" s="4">
        <v>2.2497840908279105</v>
      </c>
      <c r="Z11" s="4">
        <v>2.255797366266234</v>
      </c>
      <c r="AA11" s="4">
        <v>2.3026253510309855</v>
      </c>
      <c r="AB11" s="4">
        <v>2.309573390130057</v>
      </c>
      <c r="AC11" s="4">
        <v>2.3209476534436084</v>
      </c>
      <c r="AD11" s="4">
        <v>2.339023415297742</v>
      </c>
      <c r="AE11" s="4">
        <v>2.2548074677368444</v>
      </c>
      <c r="AF11" s="4">
        <v>2.202509184800096</v>
      </c>
      <c r="AG11" s="4">
        <v>2.3335707303337445</v>
      </c>
      <c r="AH11" s="4">
        <v>2.3223768867444403</v>
      </c>
      <c r="AI11" s="4">
        <v>2.3899342960012624</v>
      </c>
      <c r="AJ11" s="4">
        <v>2.4062003051367826</v>
      </c>
      <c r="AK11" s="4">
        <v>2.4056407961999935</v>
      </c>
      <c r="AL11" s="4">
        <v>2.314668668646633</v>
      </c>
      <c r="AM11" s="4">
        <v>2.3150555565775583</v>
      </c>
      <c r="AN11" s="4">
        <v>2.339133266042679</v>
      </c>
      <c r="AO11" s="4">
        <v>2.351202104531323</v>
      </c>
      <c r="AP11" s="4">
        <v>2.3774800097585214</v>
      </c>
      <c r="AQ11" s="4">
        <v>2.359122</v>
      </c>
      <c r="AR11" s="4">
        <v>2.258118</v>
      </c>
      <c r="AS11" s="4">
        <v>2.388674</v>
      </c>
      <c r="AT11" s="4">
        <v>2.337703</v>
      </c>
      <c r="AU11" s="4">
        <v>2.308326</v>
      </c>
      <c r="AV11" s="4">
        <v>2.351382</v>
      </c>
      <c r="AW11" s="4">
        <v>2.33195</v>
      </c>
      <c r="AX11" s="4">
        <v>2.296798</v>
      </c>
      <c r="AY11" s="4">
        <v>2.32333</v>
      </c>
      <c r="AZ11" s="4">
        <v>2.305474</v>
      </c>
      <c r="BA11" s="4">
        <v>2.321707</v>
      </c>
      <c r="BB11" s="4">
        <v>2.392234</v>
      </c>
      <c r="BC11" s="4">
        <v>2.240661</v>
      </c>
      <c r="BD11" s="4">
        <v>2.29183</v>
      </c>
      <c r="BE11" s="4">
        <v>2.276988</v>
      </c>
      <c r="BF11" s="4">
        <v>2.351879</v>
      </c>
      <c r="BG11" s="4">
        <v>2.284837</v>
      </c>
      <c r="BH11" s="4">
        <v>2.407501</v>
      </c>
      <c r="BI11" s="4">
        <v>2.318017</v>
      </c>
      <c r="BJ11" s="4">
        <v>2.312638</v>
      </c>
      <c r="BK11" s="4">
        <v>2.287647</v>
      </c>
      <c r="BL11" s="4">
        <v>2.330209</v>
      </c>
      <c r="BM11" s="4">
        <v>2.289555</v>
      </c>
      <c r="BN11" s="4">
        <v>2.301023</v>
      </c>
      <c r="BO11" s="4">
        <v>2.320733</v>
      </c>
      <c r="BP11" s="4">
        <v>2.279385</v>
      </c>
      <c r="BQ11" s="4">
        <v>2.326567</v>
      </c>
      <c r="BR11" s="4">
        <v>2.271704</v>
      </c>
      <c r="BS11" s="4">
        <v>2.292866</v>
      </c>
      <c r="BT11" s="4">
        <v>2.27077</v>
      </c>
      <c r="BU11" s="4">
        <v>2.316576</v>
      </c>
      <c r="BV11" s="4">
        <v>2.357483</v>
      </c>
      <c r="BW11" s="4">
        <v>2.315947</v>
      </c>
      <c r="BX11" s="4">
        <v>2.298186</v>
      </c>
      <c r="BY11" s="4">
        <v>2.285875</v>
      </c>
      <c r="BZ11" s="4">
        <v>2.230738</v>
      </c>
      <c r="CA11" s="4">
        <v>2.305524</v>
      </c>
      <c r="CB11" s="4">
        <v>2.266462</v>
      </c>
      <c r="CC11" s="4">
        <v>2.315139</v>
      </c>
      <c r="CD11" s="4">
        <v>2.328295</v>
      </c>
      <c r="CE11" s="4">
        <v>2.291111</v>
      </c>
      <c r="CF11" s="4">
        <v>2.35391</v>
      </c>
      <c r="CG11" s="4">
        <v>2.224317</v>
      </c>
      <c r="CH11" s="4">
        <v>2.256473</v>
      </c>
      <c r="CI11" s="4">
        <v>2.297246</v>
      </c>
      <c r="CJ11" s="4">
        <v>2.296726</v>
      </c>
      <c r="CK11" s="4">
        <v>2.278652</v>
      </c>
      <c r="CL11" s="4">
        <v>2.204641</v>
      </c>
      <c r="CM11" s="4">
        <v>2.306985</v>
      </c>
      <c r="CN11" s="4">
        <v>2.217449</v>
      </c>
      <c r="CO11" s="4">
        <v>2.228725</v>
      </c>
      <c r="CP11" s="4">
        <v>2.228055</v>
      </c>
      <c r="CQ11" s="4">
        <v>2.313092</v>
      </c>
      <c r="CR11" s="4">
        <v>2.348293</v>
      </c>
      <c r="CS11" s="4">
        <v>2.275344</v>
      </c>
      <c r="CT11" s="4">
        <v>2.260646</v>
      </c>
      <c r="CU11" s="4">
        <v>2.218364</v>
      </c>
      <c r="CV11" s="4">
        <v>2.256907</v>
      </c>
      <c r="CW11" s="4">
        <v>2.247473</v>
      </c>
      <c r="CX11" s="4">
        <v>2.224636</v>
      </c>
      <c r="CY11" s="4">
        <v>2.281687</v>
      </c>
      <c r="CZ11" s="4">
        <v>2.382049</v>
      </c>
      <c r="DA11" s="4">
        <v>2.326065</v>
      </c>
      <c r="DB11" s="4">
        <v>2.290677</v>
      </c>
      <c r="DC11" s="4">
        <v>2.262717</v>
      </c>
      <c r="DD11" s="4">
        <v>2.426862</v>
      </c>
      <c r="DE11" s="4">
        <v>2.449633</v>
      </c>
      <c r="DF11" s="4">
        <v>2.428027</v>
      </c>
      <c r="DG11" s="4">
        <v>2.403177</v>
      </c>
      <c r="DH11" s="4">
        <v>2.457374</v>
      </c>
      <c r="DI11" s="4">
        <v>2.549561</v>
      </c>
      <c r="DJ11" s="4">
        <v>2.467296</v>
      </c>
      <c r="DK11" s="4">
        <v>2.508922</v>
      </c>
      <c r="DL11" s="4">
        <v>2.450121</v>
      </c>
      <c r="DM11" s="4">
        <v>2.427232</v>
      </c>
      <c r="DN11" s="4">
        <v>2.287515</v>
      </c>
      <c r="DO11" s="4">
        <v>2.390971</v>
      </c>
      <c r="DP11" s="4">
        <v>2.484542</v>
      </c>
      <c r="DQ11" s="4">
        <v>2.47734</v>
      </c>
      <c r="DR11" s="4">
        <v>2.421263</v>
      </c>
      <c r="DS11" s="4">
        <v>2.534935</v>
      </c>
      <c r="DT11" s="4">
        <v>2.495019</v>
      </c>
      <c r="DU11" s="4">
        <v>2.330155</v>
      </c>
      <c r="DV11" s="4">
        <v>2.424452</v>
      </c>
      <c r="DW11" s="4">
        <v>2.351999</v>
      </c>
      <c r="DX11" s="4">
        <v>2.482386</v>
      </c>
      <c r="DY11" s="4">
        <v>2.463473</v>
      </c>
      <c r="DZ11" s="4">
        <v>2.366809</v>
      </c>
      <c r="EA11" s="4">
        <v>2.385225</v>
      </c>
      <c r="EB11" s="4">
        <v>2.394855</v>
      </c>
      <c r="EC11" s="4">
        <v>2.407421</v>
      </c>
      <c r="ED11" s="4">
        <v>2.45689</v>
      </c>
      <c r="EE11" s="4">
        <v>2.460213</v>
      </c>
      <c r="EF11" s="4">
        <v>2.408468</v>
      </c>
      <c r="EG11" s="4">
        <v>2.490004</v>
      </c>
      <c r="EH11" s="4">
        <v>2.412319</v>
      </c>
      <c r="EI11" s="4">
        <v>2.530677</v>
      </c>
      <c r="EJ11" s="4">
        <v>2.510623</v>
      </c>
      <c r="EK11" s="4">
        <v>2.422175</v>
      </c>
      <c r="EL11" s="4">
        <v>2.522345</v>
      </c>
      <c r="EM11" s="4">
        <v>2.451864</v>
      </c>
      <c r="EN11" s="4">
        <v>2.503263</v>
      </c>
      <c r="EO11" s="4">
        <v>2.303814</v>
      </c>
      <c r="EP11" s="4">
        <v>2.309495</v>
      </c>
      <c r="EQ11" s="4">
        <v>2.32038</v>
      </c>
      <c r="ER11" s="4">
        <v>2.48032</v>
      </c>
      <c r="ES11" s="4">
        <v>2.412718</v>
      </c>
      <c r="ET11" s="4">
        <v>2.425918</v>
      </c>
      <c r="EU11" s="4">
        <v>2.322151</v>
      </c>
      <c r="EV11" s="4">
        <v>2.415418</v>
      </c>
      <c r="EW11" s="4">
        <v>2.428965</v>
      </c>
      <c r="EX11" s="4">
        <v>2.385546</v>
      </c>
      <c r="EY11" s="4">
        <v>2.337417</v>
      </c>
      <c r="EZ11" s="4">
        <v>2.325929</v>
      </c>
      <c r="FA11" s="4">
        <v>2.247005</v>
      </c>
      <c r="FB11" s="4">
        <v>2.312228</v>
      </c>
      <c r="FC11" s="4">
        <v>2.224201</v>
      </c>
      <c r="FD11" s="4">
        <v>2.269228</v>
      </c>
      <c r="FE11" s="4">
        <v>2.258803</v>
      </c>
      <c r="FF11" s="4">
        <v>2.323022</v>
      </c>
      <c r="FG11" s="4">
        <v>2.269818</v>
      </c>
      <c r="FH11" s="4">
        <v>2.236688</v>
      </c>
      <c r="FI11" s="4">
        <v>2.276372</v>
      </c>
      <c r="FJ11" s="4">
        <v>2.219857</v>
      </c>
      <c r="FK11" s="4">
        <v>2.156544</v>
      </c>
      <c r="FL11" s="4">
        <v>2.233293</v>
      </c>
      <c r="FM11" s="4">
        <v>2.186575</v>
      </c>
      <c r="FN11" s="4">
        <v>2.278822</v>
      </c>
      <c r="FO11" s="4">
        <v>2.205337</v>
      </c>
      <c r="FP11" s="4">
        <v>2.172568</v>
      </c>
      <c r="FQ11" s="4">
        <v>2.226004</v>
      </c>
      <c r="FR11" s="4">
        <v>2.11862</v>
      </c>
      <c r="FS11" s="4">
        <v>2.091099</v>
      </c>
      <c r="FT11" s="4">
        <v>1.982992</v>
      </c>
      <c r="FU11" s="4">
        <v>1.956422</v>
      </c>
      <c r="FV11" s="4">
        <v>1.835397</v>
      </c>
      <c r="FW11" s="4">
        <v>1.804095</v>
      </c>
      <c r="FX11" s="4">
        <v>1.880526</v>
      </c>
      <c r="FY11" s="4">
        <v>1.85368</v>
      </c>
      <c r="FZ11" s="4">
        <v>1.788844</v>
      </c>
      <c r="GB11" s="3"/>
    </row>
    <row r="12" spans="1:184" ht="12">
      <c r="A12" s="1" t="s">
        <v>9</v>
      </c>
      <c r="B12" s="7" t="s">
        <v>37</v>
      </c>
      <c r="C12" s="7" t="s">
        <v>37</v>
      </c>
      <c r="D12" s="7" t="s">
        <v>37</v>
      </c>
      <c r="E12" s="7" t="s">
        <v>37</v>
      </c>
      <c r="F12" s="7" t="s">
        <v>37</v>
      </c>
      <c r="G12" s="7" t="s">
        <v>37</v>
      </c>
      <c r="H12" s="7" t="s">
        <v>37</v>
      </c>
      <c r="I12" s="7" t="s">
        <v>37</v>
      </c>
      <c r="J12" s="7" t="s">
        <v>37</v>
      </c>
      <c r="K12" s="7" t="s">
        <v>37</v>
      </c>
      <c r="L12" s="7" t="s">
        <v>37</v>
      </c>
      <c r="M12" s="7" t="s">
        <v>37</v>
      </c>
      <c r="N12" s="7" t="s">
        <v>37</v>
      </c>
      <c r="O12" s="7" t="s">
        <v>37</v>
      </c>
      <c r="P12" s="7" t="s">
        <v>37</v>
      </c>
      <c r="Q12" s="7" t="s">
        <v>37</v>
      </c>
      <c r="R12" s="7" t="s">
        <v>37</v>
      </c>
      <c r="S12" s="7" t="s">
        <v>37</v>
      </c>
      <c r="T12" s="7" t="s">
        <v>37</v>
      </c>
      <c r="U12" s="7" t="s">
        <v>37</v>
      </c>
      <c r="V12" s="7" t="s">
        <v>37</v>
      </c>
      <c r="W12" s="7" t="s">
        <v>37</v>
      </c>
      <c r="X12" s="7" t="s">
        <v>37</v>
      </c>
      <c r="Y12" s="7" t="s">
        <v>37</v>
      </c>
      <c r="Z12" s="7" t="s">
        <v>37</v>
      </c>
      <c r="AA12" s="7" t="s">
        <v>37</v>
      </c>
      <c r="AB12" s="7" t="s">
        <v>37</v>
      </c>
      <c r="AC12" s="7" t="s">
        <v>37</v>
      </c>
      <c r="AD12" s="7" t="s">
        <v>37</v>
      </c>
      <c r="AE12" s="7" t="s">
        <v>37</v>
      </c>
      <c r="AF12" s="7" t="s">
        <v>37</v>
      </c>
      <c r="AG12" s="7" t="s">
        <v>37</v>
      </c>
      <c r="AH12" s="7" t="s">
        <v>37</v>
      </c>
      <c r="AI12" s="7" t="s">
        <v>37</v>
      </c>
      <c r="AJ12" s="7" t="s">
        <v>37</v>
      </c>
      <c r="AK12" s="7" t="s">
        <v>37</v>
      </c>
      <c r="AL12" s="7" t="s">
        <v>37</v>
      </c>
      <c r="AM12" s="7" t="s">
        <v>37</v>
      </c>
      <c r="AN12" s="7" t="s">
        <v>37</v>
      </c>
      <c r="AO12" s="7" t="s">
        <v>37</v>
      </c>
      <c r="AP12" s="7" t="s">
        <v>37</v>
      </c>
      <c r="AQ12" s="7" t="s">
        <v>37</v>
      </c>
      <c r="AR12" s="7" t="s">
        <v>37</v>
      </c>
      <c r="AS12" s="7" t="s">
        <v>37</v>
      </c>
      <c r="AT12" s="7" t="s">
        <v>37</v>
      </c>
      <c r="AU12" s="7" t="s">
        <v>37</v>
      </c>
      <c r="AV12" s="7" t="s">
        <v>37</v>
      </c>
      <c r="AW12" s="7" t="s">
        <v>37</v>
      </c>
      <c r="AX12" s="7" t="s">
        <v>37</v>
      </c>
      <c r="AY12" s="7" t="s">
        <v>37</v>
      </c>
      <c r="AZ12" s="7" t="s">
        <v>37</v>
      </c>
      <c r="BA12" s="7" t="s">
        <v>37</v>
      </c>
      <c r="BB12" s="7" t="s">
        <v>37</v>
      </c>
      <c r="BC12" s="7" t="s">
        <v>37</v>
      </c>
      <c r="BD12" s="7" t="s">
        <v>37</v>
      </c>
      <c r="BE12" s="7" t="s">
        <v>37</v>
      </c>
      <c r="BF12" s="7" t="s">
        <v>37</v>
      </c>
      <c r="BG12" s="7" t="s">
        <v>37</v>
      </c>
      <c r="BH12" s="7" t="s">
        <v>37</v>
      </c>
      <c r="BI12" s="7" t="s">
        <v>37</v>
      </c>
      <c r="BJ12" s="7" t="s">
        <v>37</v>
      </c>
      <c r="BK12" s="7" t="s">
        <v>37</v>
      </c>
      <c r="BL12" s="7" t="s">
        <v>37</v>
      </c>
      <c r="BM12" s="7" t="s">
        <v>37</v>
      </c>
      <c r="BN12" s="7" t="s">
        <v>37</v>
      </c>
      <c r="BO12" s="7" t="s">
        <v>37</v>
      </c>
      <c r="BP12" s="7" t="s">
        <v>37</v>
      </c>
      <c r="BQ12" s="7" t="s">
        <v>37</v>
      </c>
      <c r="BR12" s="7" t="s">
        <v>37</v>
      </c>
      <c r="BS12" s="7" t="s">
        <v>37</v>
      </c>
      <c r="BT12" s="7" t="s">
        <v>37</v>
      </c>
      <c r="BU12" s="7" t="s">
        <v>37</v>
      </c>
      <c r="BV12" s="7" t="s">
        <v>37</v>
      </c>
      <c r="BW12" s="7" t="s">
        <v>37</v>
      </c>
      <c r="BX12" s="7">
        <v>0.068706</v>
      </c>
      <c r="BY12" s="7" t="s">
        <v>37</v>
      </c>
      <c r="BZ12" s="7">
        <v>0.036303</v>
      </c>
      <c r="CA12" s="7" t="s">
        <v>37</v>
      </c>
      <c r="CB12" s="7" t="s">
        <v>37</v>
      </c>
      <c r="CC12" s="7" t="s">
        <v>37</v>
      </c>
      <c r="CD12" s="7" t="s">
        <v>37</v>
      </c>
      <c r="CE12" s="7">
        <v>0.06819</v>
      </c>
      <c r="CF12" s="7" t="s">
        <v>37</v>
      </c>
      <c r="CG12" s="7" t="s">
        <v>37</v>
      </c>
      <c r="CH12" s="7" t="s">
        <v>37</v>
      </c>
      <c r="CI12" s="7" t="s">
        <v>37</v>
      </c>
      <c r="CJ12" s="7" t="s">
        <v>37</v>
      </c>
      <c r="CK12" s="7" t="s">
        <v>37</v>
      </c>
      <c r="CL12" s="7" t="s">
        <v>37</v>
      </c>
      <c r="CM12" s="7" t="s">
        <v>37</v>
      </c>
      <c r="CN12" s="7" t="s">
        <v>37</v>
      </c>
      <c r="CO12" s="7" t="s">
        <v>37</v>
      </c>
      <c r="CP12" s="7" t="s">
        <v>37</v>
      </c>
      <c r="CQ12" s="7" t="s">
        <v>37</v>
      </c>
      <c r="CR12" s="7" t="s">
        <v>37</v>
      </c>
      <c r="CS12" s="7" t="s">
        <v>37</v>
      </c>
      <c r="CT12" s="7" t="s">
        <v>37</v>
      </c>
      <c r="CU12" s="7" t="s">
        <v>37</v>
      </c>
      <c r="CV12" s="7" t="s">
        <v>37</v>
      </c>
      <c r="CW12" s="7" t="s">
        <v>37</v>
      </c>
      <c r="CX12" s="7" t="s">
        <v>37</v>
      </c>
      <c r="CY12" s="7" t="s">
        <v>37</v>
      </c>
      <c r="CZ12" s="7" t="s">
        <v>37</v>
      </c>
      <c r="DA12" s="7" t="s">
        <v>37</v>
      </c>
      <c r="DB12" s="7" t="s">
        <v>37</v>
      </c>
      <c r="DC12" s="7" t="s">
        <v>37</v>
      </c>
      <c r="DD12" s="7" t="s">
        <v>37</v>
      </c>
      <c r="DE12" s="7" t="s">
        <v>37</v>
      </c>
      <c r="DF12" s="7" t="s">
        <v>37</v>
      </c>
      <c r="DG12" s="7" t="s">
        <v>37</v>
      </c>
      <c r="DH12" s="7" t="s">
        <v>37</v>
      </c>
      <c r="DI12" s="7" t="s">
        <v>37</v>
      </c>
      <c r="DJ12" s="7" t="s">
        <v>37</v>
      </c>
      <c r="DK12" s="7" t="s">
        <v>37</v>
      </c>
      <c r="DL12" s="7" t="s">
        <v>37</v>
      </c>
      <c r="DM12" s="7" t="s">
        <v>37</v>
      </c>
      <c r="DN12" s="7" t="s">
        <v>37</v>
      </c>
      <c r="DO12" s="7" t="s">
        <v>37</v>
      </c>
      <c r="DP12" s="7" t="s">
        <v>37</v>
      </c>
      <c r="DQ12" s="7" t="s">
        <v>37</v>
      </c>
      <c r="DR12" s="7" t="s">
        <v>37</v>
      </c>
      <c r="DS12" s="7" t="s">
        <v>37</v>
      </c>
      <c r="DT12" s="7" t="s">
        <v>37</v>
      </c>
      <c r="DU12" s="7" t="s">
        <v>37</v>
      </c>
      <c r="DV12" s="7" t="s">
        <v>37</v>
      </c>
      <c r="DW12" s="7" t="s">
        <v>37</v>
      </c>
      <c r="DX12" s="7" t="s">
        <v>37</v>
      </c>
      <c r="DY12" s="7" t="s">
        <v>37</v>
      </c>
      <c r="DZ12" s="7" t="s">
        <v>37</v>
      </c>
      <c r="EA12" s="7" t="s">
        <v>37</v>
      </c>
      <c r="EB12" s="7" t="s">
        <v>37</v>
      </c>
      <c r="EC12" s="7" t="s">
        <v>37</v>
      </c>
      <c r="ED12" s="7" t="s">
        <v>37</v>
      </c>
      <c r="EE12" s="7" t="s">
        <v>37</v>
      </c>
      <c r="EF12" s="7" t="s">
        <v>37</v>
      </c>
      <c r="EG12" s="7" t="s">
        <v>37</v>
      </c>
      <c r="EH12" s="7" t="s">
        <v>37</v>
      </c>
      <c r="EI12" s="7" t="s">
        <v>37</v>
      </c>
      <c r="EJ12" s="7" t="s">
        <v>37</v>
      </c>
      <c r="EK12" s="7" t="s">
        <v>37</v>
      </c>
      <c r="EL12" s="7" t="s">
        <v>37</v>
      </c>
      <c r="EM12" s="7" t="s">
        <v>37</v>
      </c>
      <c r="EN12" s="7" t="s">
        <v>37</v>
      </c>
      <c r="EO12" s="7" t="s">
        <v>37</v>
      </c>
      <c r="EP12" s="7" t="s">
        <v>37</v>
      </c>
      <c r="EQ12" s="7" t="s">
        <v>37</v>
      </c>
      <c r="ER12" s="7" t="s">
        <v>37</v>
      </c>
      <c r="ES12" s="7" t="s">
        <v>37</v>
      </c>
      <c r="ET12" s="7" t="s">
        <v>37</v>
      </c>
      <c r="EU12" s="7" t="s">
        <v>37</v>
      </c>
      <c r="EV12" s="7" t="s">
        <v>37</v>
      </c>
      <c r="EW12" s="7" t="s">
        <v>37</v>
      </c>
      <c r="EX12" s="7" t="s">
        <v>37</v>
      </c>
      <c r="EY12" s="7" t="s">
        <v>37</v>
      </c>
      <c r="EZ12" s="7" t="s">
        <v>37</v>
      </c>
      <c r="FA12" s="7" t="s">
        <v>37</v>
      </c>
      <c r="FB12" s="7" t="s">
        <v>37</v>
      </c>
      <c r="FC12" s="7" t="s">
        <v>37</v>
      </c>
      <c r="FD12" s="7" t="s">
        <v>37</v>
      </c>
      <c r="FE12" s="7" t="s">
        <v>37</v>
      </c>
      <c r="FF12" s="7" t="s">
        <v>37</v>
      </c>
      <c r="FG12" s="7" t="s">
        <v>37</v>
      </c>
      <c r="FH12" s="7" t="s">
        <v>37</v>
      </c>
      <c r="FI12" s="7" t="s">
        <v>37</v>
      </c>
      <c r="FJ12" s="7" t="s">
        <v>37</v>
      </c>
      <c r="FK12" s="7" t="s">
        <v>37</v>
      </c>
      <c r="FL12" s="7" t="s">
        <v>37</v>
      </c>
      <c r="FM12" s="7" t="s">
        <v>37</v>
      </c>
      <c r="FN12" s="7" t="s">
        <v>37</v>
      </c>
      <c r="FO12" s="7" t="s">
        <v>37</v>
      </c>
      <c r="FP12" s="7" t="s">
        <v>37</v>
      </c>
      <c r="FQ12" s="7" t="s">
        <v>37</v>
      </c>
      <c r="FR12" s="7" t="s">
        <v>37</v>
      </c>
      <c r="FS12" s="7" t="s">
        <v>37</v>
      </c>
      <c r="FT12" s="7" t="s">
        <v>37</v>
      </c>
      <c r="FU12" s="7" t="s">
        <v>37</v>
      </c>
      <c r="FV12" s="7" t="s">
        <v>37</v>
      </c>
      <c r="FW12" s="7" t="s">
        <v>37</v>
      </c>
      <c r="FX12" s="7" t="s">
        <v>37</v>
      </c>
      <c r="FY12" s="7" t="s">
        <v>37</v>
      </c>
      <c r="FZ12" s="7" t="s">
        <v>37</v>
      </c>
      <c r="GB12" s="3"/>
    </row>
    <row r="13" spans="1:184" ht="12">
      <c r="A13" s="1" t="s">
        <v>36</v>
      </c>
      <c r="B13" s="7">
        <v>0.07905967915948839</v>
      </c>
      <c r="C13" s="7">
        <v>0.05691789446476305</v>
      </c>
      <c r="D13" s="7">
        <v>0.17070133671596854</v>
      </c>
      <c r="E13" s="7">
        <v>0.04578952601952566</v>
      </c>
      <c r="F13" s="7">
        <v>0.2514401874381655</v>
      </c>
      <c r="G13" s="7">
        <v>0.23973045105145632</v>
      </c>
      <c r="H13" s="7">
        <v>0.45427715526116047</v>
      </c>
      <c r="I13" s="7">
        <v>0.30633239731440387</v>
      </c>
      <c r="J13" s="7">
        <v>0.10291455235513976</v>
      </c>
      <c r="K13" s="7">
        <v>0.34315198764271276</v>
      </c>
      <c r="L13" s="7">
        <v>0.3427816742379426</v>
      </c>
      <c r="M13" s="7">
        <v>0.25080802604637614</v>
      </c>
      <c r="N13" s="7">
        <v>0.3074559207751441</v>
      </c>
      <c r="O13" s="7">
        <v>0.3654522750932831</v>
      </c>
      <c r="P13" s="7">
        <v>0.23989933922296078</v>
      </c>
      <c r="Q13" s="7">
        <v>0.38719548202875914</v>
      </c>
      <c r="R13" s="7">
        <v>0.24111283326267552</v>
      </c>
      <c r="S13" s="7">
        <v>0.20655606766134582</v>
      </c>
      <c r="T13" s="7">
        <v>0.34228185884691104</v>
      </c>
      <c r="U13" s="7">
        <v>0.08067209401313201</v>
      </c>
      <c r="V13" s="7" t="s">
        <v>37</v>
      </c>
      <c r="W13" s="7">
        <v>0.27598704977356875</v>
      </c>
      <c r="X13" s="7">
        <v>0.1377591827940496</v>
      </c>
      <c r="Y13" s="7">
        <v>0.3319846429460418</v>
      </c>
      <c r="Z13" s="7">
        <v>0.24041133635085005</v>
      </c>
      <c r="AA13" s="7">
        <v>0.2513205107468543</v>
      </c>
      <c r="AB13" s="7">
        <v>0.4334838225131882</v>
      </c>
      <c r="AC13" s="7">
        <v>0.2633670936923537</v>
      </c>
      <c r="AD13" s="7">
        <v>0.5152341824403742</v>
      </c>
      <c r="AE13" s="7">
        <v>0.1494645983781618</v>
      </c>
      <c r="AF13" s="7">
        <v>0.10369578641959538</v>
      </c>
      <c r="AG13" s="7">
        <v>0.14936391944544272</v>
      </c>
      <c r="AH13" s="7">
        <v>0.21819476638619342</v>
      </c>
      <c r="AI13" s="7">
        <v>0.14953909197403611</v>
      </c>
      <c r="AJ13" s="7">
        <v>0.3204955228796796</v>
      </c>
      <c r="AK13" s="7">
        <v>0.18318458631542003</v>
      </c>
      <c r="AL13" s="7">
        <v>0.08021468814961456</v>
      </c>
      <c r="AM13" s="7">
        <v>0.4117557603159293</v>
      </c>
      <c r="AN13" s="7" t="s">
        <v>37</v>
      </c>
      <c r="AO13" s="7">
        <v>0.1721005703402624</v>
      </c>
      <c r="AP13" s="7">
        <v>0.25130350781609506</v>
      </c>
      <c r="AQ13" s="7">
        <v>0.423833</v>
      </c>
      <c r="AR13" s="7">
        <v>0.160921</v>
      </c>
      <c r="AS13" s="7">
        <v>0.114845</v>
      </c>
      <c r="AT13" s="7">
        <v>0.206306</v>
      </c>
      <c r="AU13" s="7">
        <v>0.068934</v>
      </c>
      <c r="AV13" s="7">
        <v>0.217772</v>
      </c>
      <c r="AW13" s="7">
        <v>0.137735</v>
      </c>
      <c r="AX13" s="7">
        <v>0.137614</v>
      </c>
      <c r="AY13" s="7">
        <v>0.320242</v>
      </c>
      <c r="AZ13" s="7" t="s">
        <v>37</v>
      </c>
      <c r="BA13" s="7" t="s">
        <v>37</v>
      </c>
      <c r="BB13" s="7">
        <v>0.183462</v>
      </c>
      <c r="BC13" s="7">
        <v>0.068903</v>
      </c>
      <c r="BD13" s="7">
        <v>0.114792</v>
      </c>
      <c r="BE13" s="7">
        <v>0.241063</v>
      </c>
      <c r="BF13" s="7">
        <v>0.332979</v>
      </c>
      <c r="BG13" s="7">
        <v>0.31028</v>
      </c>
      <c r="BH13" s="7">
        <v>0.276161</v>
      </c>
      <c r="BI13" s="7">
        <v>0.011566</v>
      </c>
      <c r="BJ13" s="7">
        <v>0.150098</v>
      </c>
      <c r="BK13" s="7">
        <v>0.254058</v>
      </c>
      <c r="BL13" s="7" t="s">
        <v>37</v>
      </c>
      <c r="BM13" s="7">
        <v>0.15019</v>
      </c>
      <c r="BN13" s="7" t="s">
        <v>37</v>
      </c>
      <c r="BO13" s="7">
        <v>0.1966</v>
      </c>
      <c r="BP13" s="7">
        <v>0.034721</v>
      </c>
      <c r="BQ13" s="7" t="s">
        <v>37</v>
      </c>
      <c r="BR13" s="7" t="s">
        <v>37</v>
      </c>
      <c r="BS13" s="7">
        <v>0.230699</v>
      </c>
      <c r="BT13" s="7">
        <v>0.207848</v>
      </c>
      <c r="BU13" s="7">
        <v>0.391698</v>
      </c>
      <c r="BV13" s="7">
        <v>0.288381</v>
      </c>
      <c r="BW13" s="7">
        <v>0.184668</v>
      </c>
      <c r="BX13" s="7">
        <v>0.230816</v>
      </c>
      <c r="BY13" s="7">
        <v>0.310992</v>
      </c>
      <c r="BZ13" s="7">
        <v>0.103704</v>
      </c>
      <c r="CA13" s="7">
        <v>0.183931</v>
      </c>
      <c r="CB13" s="7">
        <v>0.045987</v>
      </c>
      <c r="CC13" s="7">
        <v>0.126467</v>
      </c>
      <c r="CD13" s="7" t="s">
        <v>37</v>
      </c>
      <c r="CE13" s="7">
        <v>0.126463</v>
      </c>
      <c r="CF13" s="7" t="s">
        <v>37</v>
      </c>
      <c r="CG13" s="7">
        <v>0.034508</v>
      </c>
      <c r="CH13" s="7" t="s">
        <v>37</v>
      </c>
      <c r="CI13" s="7" t="s">
        <v>37</v>
      </c>
      <c r="CJ13" s="7">
        <v>0.068944</v>
      </c>
      <c r="CK13" s="7" t="s">
        <v>37</v>
      </c>
      <c r="CL13" s="7">
        <v>0.069022</v>
      </c>
      <c r="CM13" s="7">
        <v>0.298454</v>
      </c>
      <c r="CN13" s="7" t="s">
        <v>37</v>
      </c>
      <c r="CO13" s="7" t="s">
        <v>37</v>
      </c>
      <c r="CP13" s="7" t="s">
        <v>37</v>
      </c>
      <c r="CQ13" s="7">
        <v>0.115028</v>
      </c>
      <c r="CR13" s="7">
        <v>0.344827</v>
      </c>
      <c r="CS13" s="7">
        <v>0.138087</v>
      </c>
      <c r="CT13" s="7">
        <v>0.16102</v>
      </c>
      <c r="CU13" s="7">
        <v>0.321882</v>
      </c>
      <c r="CV13" s="7">
        <v>0.08058</v>
      </c>
      <c r="CW13" s="7">
        <v>0.138255</v>
      </c>
      <c r="CX13" s="7">
        <v>0.253498</v>
      </c>
      <c r="CY13" s="7">
        <v>0.311021</v>
      </c>
      <c r="CZ13" s="7">
        <v>0.311263</v>
      </c>
      <c r="DA13" s="7">
        <v>0.162052</v>
      </c>
      <c r="DB13" s="7">
        <v>0.243164</v>
      </c>
      <c r="DC13" s="7">
        <v>0.393341</v>
      </c>
      <c r="DD13" s="7">
        <v>0.334777</v>
      </c>
      <c r="DE13" s="7">
        <v>0.231163</v>
      </c>
      <c r="DF13" s="7">
        <v>0.161794</v>
      </c>
      <c r="DG13" s="7">
        <v>0.323474</v>
      </c>
      <c r="DH13" s="7">
        <v>0.392166</v>
      </c>
      <c r="DI13" s="7" t="s">
        <v>37</v>
      </c>
      <c r="DJ13" s="7">
        <v>0.161868</v>
      </c>
      <c r="DK13" s="7">
        <v>0.300487</v>
      </c>
      <c r="DL13" s="7">
        <v>0.288665</v>
      </c>
      <c r="DM13" s="7">
        <v>0.381033</v>
      </c>
      <c r="DN13" s="7">
        <v>0.219839</v>
      </c>
      <c r="DO13" s="7">
        <v>0.277439</v>
      </c>
      <c r="DP13" s="7">
        <v>0.231265</v>
      </c>
      <c r="DQ13" s="7">
        <v>0.311935</v>
      </c>
      <c r="DR13" s="7">
        <v>0.32372</v>
      </c>
      <c r="DS13" s="7">
        <v>0.19658</v>
      </c>
      <c r="DT13" s="7">
        <v>0.277764</v>
      </c>
      <c r="DU13" s="7">
        <v>0.13909</v>
      </c>
      <c r="DV13" s="7" t="s">
        <v>37</v>
      </c>
      <c r="DW13" s="7">
        <v>0.243387</v>
      </c>
      <c r="DX13" s="7">
        <v>0.220165</v>
      </c>
      <c r="DY13" s="7">
        <v>0.058129</v>
      </c>
      <c r="DZ13" s="7">
        <v>0.046506</v>
      </c>
      <c r="EA13" s="7">
        <v>0.026123</v>
      </c>
      <c r="EB13" s="7">
        <v>0.299575</v>
      </c>
      <c r="EC13" s="7">
        <v>0.013058</v>
      </c>
      <c r="ED13" s="7">
        <v>0.182569</v>
      </c>
      <c r="EE13" s="7">
        <v>0.260928</v>
      </c>
      <c r="EF13" s="7">
        <v>0.208903</v>
      </c>
      <c r="EG13" s="7">
        <v>0.039229</v>
      </c>
      <c r="EH13" s="7">
        <v>0.169919</v>
      </c>
      <c r="EI13" s="7">
        <v>0.026174</v>
      </c>
      <c r="EJ13" s="7">
        <v>0.235129</v>
      </c>
      <c r="EK13" s="7" t="s">
        <v>37</v>
      </c>
      <c r="EL13" s="7">
        <v>0.339412</v>
      </c>
      <c r="EM13" s="7">
        <v>0.170082</v>
      </c>
      <c r="EN13" s="7">
        <v>0.183239</v>
      </c>
      <c r="EO13" s="7">
        <v>0.065639</v>
      </c>
      <c r="EP13" s="7">
        <v>0.078815</v>
      </c>
      <c r="EQ13" s="7" t="s">
        <v>37</v>
      </c>
      <c r="ER13" s="7">
        <v>0.235853</v>
      </c>
      <c r="ES13" s="7">
        <v>0.262369</v>
      </c>
      <c r="ET13" s="7">
        <v>0.183793</v>
      </c>
      <c r="EU13" s="7">
        <v>0.315236</v>
      </c>
      <c r="EV13" s="7">
        <v>0.078924</v>
      </c>
      <c r="EW13" s="7">
        <v>0.184001</v>
      </c>
      <c r="EX13" s="7">
        <v>0.472791</v>
      </c>
      <c r="EY13" s="7">
        <v>0.118662</v>
      </c>
      <c r="EZ13" s="7">
        <v>0.276501</v>
      </c>
      <c r="FA13" s="7">
        <v>0.682155</v>
      </c>
      <c r="FB13" s="7">
        <v>0.420441</v>
      </c>
      <c r="FC13" s="7">
        <v>0.15831</v>
      </c>
      <c r="FD13" s="7">
        <v>0.903581</v>
      </c>
      <c r="FE13" s="7">
        <v>0.210953</v>
      </c>
      <c r="FF13" s="7" t="s">
        <v>37</v>
      </c>
      <c r="FG13" s="7" t="s">
        <v>37</v>
      </c>
      <c r="FH13" s="7">
        <v>0.105629</v>
      </c>
      <c r="FI13" s="7">
        <v>0.132126</v>
      </c>
      <c r="FJ13" s="7">
        <v>0.1058</v>
      </c>
      <c r="FK13" s="7">
        <v>0.435367</v>
      </c>
      <c r="FL13" s="7">
        <v>0.251358</v>
      </c>
      <c r="FM13" s="7">
        <v>0.106132</v>
      </c>
      <c r="FN13" s="7">
        <v>0.330988</v>
      </c>
      <c r="FO13" s="7">
        <v>0.305302</v>
      </c>
      <c r="FP13" s="7">
        <v>0.053389</v>
      </c>
      <c r="FQ13" s="7" t="s">
        <v>37</v>
      </c>
      <c r="FR13" s="7">
        <v>0.493929</v>
      </c>
      <c r="FS13" s="7">
        <v>0.200946</v>
      </c>
      <c r="FT13" s="7">
        <v>0.093711</v>
      </c>
      <c r="FU13" s="7">
        <v>0.333452</v>
      </c>
      <c r="FV13" s="7">
        <v>0.173847</v>
      </c>
      <c r="FW13" s="7">
        <v>0.066927</v>
      </c>
      <c r="FX13" s="7" t="s">
        <v>37</v>
      </c>
      <c r="FY13" s="7">
        <v>0.120235</v>
      </c>
      <c r="FZ13" s="7">
        <v>0.093474</v>
      </c>
      <c r="GB13" s="3"/>
    </row>
    <row r="14" s="5" customFormat="1" ht="12"/>
    <row r="15" ht="12">
      <c r="A15" s="6" t="s">
        <v>23</v>
      </c>
    </row>
    <row r="17" spans="1:182" ht="12">
      <c r="A17" s="1" t="s">
        <v>11</v>
      </c>
      <c r="B17" s="4">
        <v>5.7590157523349115</v>
      </c>
      <c r="C17" s="4">
        <v>5.797883421389029</v>
      </c>
      <c r="D17" s="4">
        <v>5.7887726548473815</v>
      </c>
      <c r="E17" s="4">
        <v>5.798791171192372</v>
      </c>
      <c r="F17" s="4">
        <v>5.814635281241481</v>
      </c>
      <c r="G17" s="4">
        <v>5.814820539900116</v>
      </c>
      <c r="H17" s="4">
        <v>5.825145092875232</v>
      </c>
      <c r="I17" s="4">
        <v>5.843347647045515</v>
      </c>
      <c r="J17" s="4">
        <v>5.8348960583499165</v>
      </c>
      <c r="K17" s="4">
        <v>5.827199736656473</v>
      </c>
      <c r="L17" s="4">
        <v>5.848846639973426</v>
      </c>
      <c r="M17" s="4">
        <v>5.839001190321987</v>
      </c>
      <c r="N17" s="4">
        <v>5.867753081091811</v>
      </c>
      <c r="O17" s="4">
        <v>5.841137329302189</v>
      </c>
      <c r="P17" s="4">
        <v>5.847357005130423</v>
      </c>
      <c r="Q17" s="4">
        <v>5.8016120090508005</v>
      </c>
      <c r="R17" s="4">
        <v>5.839021087731788</v>
      </c>
      <c r="S17" s="4">
        <v>5.836181439996853</v>
      </c>
      <c r="T17" s="4">
        <v>5.81134311226799</v>
      </c>
      <c r="U17" s="4">
        <v>5.806631732770047</v>
      </c>
      <c r="V17" s="4">
        <v>5.831751480847448</v>
      </c>
      <c r="W17" s="4">
        <v>5.850427359709252</v>
      </c>
      <c r="X17" s="4">
        <v>5.836794537807066</v>
      </c>
      <c r="Y17" s="4">
        <v>5.827470695576953</v>
      </c>
      <c r="Z17" s="4">
        <v>5.85916683924006</v>
      </c>
      <c r="AA17" s="4">
        <v>5.84271085337392</v>
      </c>
      <c r="AB17" s="4">
        <v>5.856032541680445</v>
      </c>
      <c r="AC17" s="4">
        <v>5.79824296633262</v>
      </c>
      <c r="AD17" s="4">
        <v>5.84199203931121</v>
      </c>
      <c r="AE17" s="4">
        <v>5.815240489067071</v>
      </c>
      <c r="AF17" s="4">
        <v>5.845996722478919</v>
      </c>
      <c r="AG17" s="4">
        <v>5.822934666682665</v>
      </c>
      <c r="AH17" s="4">
        <v>5.803251781841786</v>
      </c>
      <c r="AI17" s="4">
        <v>5.842723055696117</v>
      </c>
      <c r="AJ17" s="4">
        <v>5.826540104844464</v>
      </c>
      <c r="AK17" s="4">
        <v>5.822710362260416</v>
      </c>
      <c r="AL17" s="4">
        <v>5.843707001335965</v>
      </c>
      <c r="AM17" s="4">
        <v>5.888277455092788</v>
      </c>
      <c r="AN17" s="4">
        <v>5.86134242647738</v>
      </c>
      <c r="AO17" s="4">
        <v>5.837329564858827</v>
      </c>
      <c r="AP17" s="4">
        <v>5.836500296429081</v>
      </c>
      <c r="AQ17" s="4">
        <v>5.835031854253033</v>
      </c>
      <c r="AR17" s="4">
        <v>5.828045619554226</v>
      </c>
      <c r="AS17" s="4">
        <v>5.7963355803585905</v>
      </c>
      <c r="AT17" s="4">
        <v>5.814415941571295</v>
      </c>
      <c r="AU17" s="4">
        <v>5.856535986921015</v>
      </c>
      <c r="AV17" s="4">
        <v>5.835724970306453</v>
      </c>
      <c r="AW17" s="4">
        <v>5.866319545609002</v>
      </c>
      <c r="AX17" s="4">
        <v>5.816829727672417</v>
      </c>
      <c r="AY17" s="4">
        <v>5.829425490193016</v>
      </c>
      <c r="AZ17" s="4">
        <v>5.8339574283938</v>
      </c>
      <c r="BA17" s="4">
        <v>5.829877417273208</v>
      </c>
      <c r="BB17" s="4">
        <v>5.845494099279762</v>
      </c>
      <c r="BC17" s="4">
        <v>5.859220529126619</v>
      </c>
      <c r="BD17" s="4">
        <v>5.848665904731659</v>
      </c>
      <c r="BE17" s="4">
        <v>5.847099590591191</v>
      </c>
      <c r="BF17" s="4">
        <v>5.873985466056048</v>
      </c>
      <c r="BG17" s="4">
        <v>5.819678217613548</v>
      </c>
      <c r="BH17" s="4">
        <v>5.777656577835422</v>
      </c>
      <c r="BI17" s="4">
        <v>5.850973577676524</v>
      </c>
      <c r="BJ17" s="4">
        <v>5.838015534552354</v>
      </c>
      <c r="BK17" s="4">
        <v>5.846781469053107</v>
      </c>
      <c r="BL17" s="4">
        <v>5.8526816337796035</v>
      </c>
      <c r="BM17" s="4">
        <v>5.840919053811053</v>
      </c>
      <c r="BN17" s="4">
        <v>5.826024275041847</v>
      </c>
      <c r="BO17" s="4">
        <v>5.840391108071186</v>
      </c>
      <c r="BP17" s="4">
        <v>5.820539116396318</v>
      </c>
      <c r="BQ17" s="4">
        <v>5.8287130860073795</v>
      </c>
      <c r="BR17" s="4">
        <v>5.8085180833685035</v>
      </c>
      <c r="BS17" s="4">
        <v>5.826930217360204</v>
      </c>
      <c r="BT17" s="4">
        <v>5.856365646035048</v>
      </c>
      <c r="BU17" s="4">
        <v>5.850426039665226</v>
      </c>
      <c r="BV17" s="4">
        <v>5.831642877399269</v>
      </c>
      <c r="BW17" s="4">
        <v>5.838176801544231</v>
      </c>
      <c r="BX17" s="4">
        <v>5.821528439409573</v>
      </c>
      <c r="BY17" s="4">
        <v>5.865324163167254</v>
      </c>
      <c r="BZ17" s="4">
        <v>5.849161510889624</v>
      </c>
      <c r="CA17" s="4">
        <v>5.853757856385139</v>
      </c>
      <c r="CB17" s="4">
        <v>5.8285248152914795</v>
      </c>
      <c r="CC17" s="4">
        <v>5.845893346466353</v>
      </c>
      <c r="CD17" s="4">
        <v>5.879815012211392</v>
      </c>
      <c r="CE17" s="4">
        <v>5.846079915393947</v>
      </c>
      <c r="CF17" s="4">
        <v>5.83039987014873</v>
      </c>
      <c r="CG17" s="4">
        <v>5.83282208650756</v>
      </c>
      <c r="CH17" s="4">
        <v>5.84989725559676</v>
      </c>
      <c r="CI17" s="4">
        <v>5.819391894930128</v>
      </c>
      <c r="CJ17" s="4">
        <v>5.824539555535274</v>
      </c>
      <c r="CK17" s="4">
        <v>5.816830154210377</v>
      </c>
      <c r="CL17" s="4">
        <v>5.854669317499872</v>
      </c>
      <c r="CM17" s="4">
        <v>5.8436529001164175</v>
      </c>
      <c r="CN17" s="4">
        <v>5.8567534755873325</v>
      </c>
      <c r="CO17" s="4">
        <v>5.838038220329218</v>
      </c>
      <c r="CP17" s="4">
        <v>5.834199811716276</v>
      </c>
      <c r="CQ17" s="4">
        <v>5.835897674096085</v>
      </c>
      <c r="CR17" s="4">
        <v>5.875994120252014</v>
      </c>
      <c r="CS17" s="4">
        <v>5.825113893431769</v>
      </c>
      <c r="CT17" s="4">
        <v>5.793308932826662</v>
      </c>
      <c r="CU17" s="4">
        <v>5.832209912967301</v>
      </c>
      <c r="CV17" s="4">
        <v>5.808863449386861</v>
      </c>
      <c r="CW17" s="4">
        <v>5.855864607664199</v>
      </c>
      <c r="CX17" s="4">
        <v>5.8078297286359</v>
      </c>
      <c r="CY17" s="4">
        <v>5.858282535447619</v>
      </c>
      <c r="CZ17" s="4">
        <v>5.832327784361585</v>
      </c>
      <c r="DA17" s="4">
        <v>5.8764410277482675</v>
      </c>
      <c r="DB17" s="4">
        <v>5.8460092689265695</v>
      </c>
      <c r="DC17" s="4">
        <v>5.830408034074848</v>
      </c>
      <c r="DD17" s="4">
        <v>5.828246168787099</v>
      </c>
      <c r="DE17" s="4">
        <v>5.842683288437434</v>
      </c>
      <c r="DF17" s="4">
        <v>5.835576107919173</v>
      </c>
      <c r="DG17" s="4">
        <v>5.843845294357035</v>
      </c>
      <c r="DH17" s="4">
        <v>5.85997177822817</v>
      </c>
      <c r="DI17" s="4">
        <v>5.8388177030636355</v>
      </c>
      <c r="DJ17" s="4">
        <v>5.81998708206336</v>
      </c>
      <c r="DK17" s="4">
        <v>5.814517756497613</v>
      </c>
      <c r="DL17" s="4">
        <v>5.8349994713047195</v>
      </c>
      <c r="DM17" s="4">
        <v>5.854013997339042</v>
      </c>
      <c r="DN17" s="4">
        <v>5.819723629065128</v>
      </c>
      <c r="DO17" s="4">
        <v>5.850088712640938</v>
      </c>
      <c r="DP17" s="4">
        <v>5.870271817476624</v>
      </c>
      <c r="DQ17" s="4">
        <v>5.829132139173146</v>
      </c>
      <c r="DR17" s="4">
        <v>5.869480307505105</v>
      </c>
      <c r="DS17" s="4">
        <v>5.82059835508297</v>
      </c>
      <c r="DT17" s="4">
        <v>5.85540739389417</v>
      </c>
      <c r="DU17" s="4">
        <v>5.848136515396901</v>
      </c>
      <c r="DV17" s="4">
        <v>5.858487369018368</v>
      </c>
      <c r="DW17" s="4">
        <v>5.824737923881874</v>
      </c>
      <c r="DX17" s="4">
        <v>5.8303463247678655</v>
      </c>
      <c r="DY17" s="4">
        <v>5.878149451769939</v>
      </c>
      <c r="DZ17" s="4">
        <v>5.849996152428314</v>
      </c>
      <c r="EA17" s="4">
        <v>5.910703896754678</v>
      </c>
      <c r="EB17" s="4">
        <v>5.884660661975392</v>
      </c>
      <c r="EC17" s="4">
        <v>5.881014753549217</v>
      </c>
      <c r="ED17" s="4">
        <v>5.926871257145734</v>
      </c>
      <c r="EE17" s="4">
        <v>5.890206626253095</v>
      </c>
      <c r="EF17" s="4">
        <v>5.922995066117885</v>
      </c>
      <c r="EG17" s="4">
        <v>5.932068720890269</v>
      </c>
      <c r="EH17" s="4">
        <v>5.932177740404542</v>
      </c>
      <c r="EI17" s="4">
        <v>5.943617379829271</v>
      </c>
      <c r="EJ17" s="4">
        <v>5.951006814910274</v>
      </c>
      <c r="EK17" s="4">
        <v>5.91865617505096</v>
      </c>
      <c r="EL17" s="4">
        <v>5.937512503523811</v>
      </c>
      <c r="EM17" s="4">
        <v>5.9280139130562715</v>
      </c>
      <c r="EN17" s="4">
        <v>5.935329714357461</v>
      </c>
      <c r="EO17" s="4">
        <v>5.918873541747235</v>
      </c>
      <c r="EP17" s="4">
        <v>5.923567488430765</v>
      </c>
      <c r="EQ17" s="4">
        <v>5.896988516116768</v>
      </c>
      <c r="ER17" s="4">
        <v>5.895400751657237</v>
      </c>
      <c r="ES17" s="4">
        <v>5.9103959402582325</v>
      </c>
      <c r="ET17" s="4">
        <v>5.898076928801045</v>
      </c>
      <c r="EU17" s="4">
        <v>5.8846213051337095</v>
      </c>
      <c r="EV17" s="4">
        <v>5.9203985432954305</v>
      </c>
      <c r="EW17" s="4">
        <v>5.89034987593833</v>
      </c>
      <c r="EX17" s="4">
        <v>5.8917541124725386</v>
      </c>
      <c r="EY17" s="4">
        <v>5.886774601142484</v>
      </c>
      <c r="EZ17" s="4">
        <v>5.881682095136899</v>
      </c>
      <c r="FA17" s="4">
        <v>5.935399136362525</v>
      </c>
      <c r="FB17" s="4">
        <v>5.864289352627544</v>
      </c>
      <c r="FC17" s="4">
        <v>5.903050975185875</v>
      </c>
      <c r="FD17" s="4">
        <v>5.877595760779315</v>
      </c>
      <c r="FE17" s="4">
        <v>5.912102569815341</v>
      </c>
      <c r="FF17" s="4">
        <v>5.861195566780377</v>
      </c>
      <c r="FG17" s="4">
        <v>5.921031008656434</v>
      </c>
      <c r="FH17" s="4">
        <v>5.861378484086938</v>
      </c>
      <c r="FI17" s="4">
        <v>5.871381908120477</v>
      </c>
      <c r="FJ17" s="4">
        <v>5.8921015805335655</v>
      </c>
      <c r="FK17" s="4">
        <v>5.868903957687431</v>
      </c>
      <c r="FL17" s="4">
        <v>5.9180711893469375</v>
      </c>
      <c r="FM17" s="4">
        <v>5.8711471461516815</v>
      </c>
      <c r="FN17" s="4">
        <v>5.860266948066831</v>
      </c>
      <c r="FO17" s="4">
        <v>5.858922073091349</v>
      </c>
      <c r="FP17" s="4">
        <v>5.879711751793401</v>
      </c>
      <c r="FQ17" s="4">
        <v>5.8490563707841705</v>
      </c>
      <c r="FR17" s="4">
        <v>5.865534411224135</v>
      </c>
      <c r="FS17" s="4">
        <v>5.858813069635682</v>
      </c>
      <c r="FT17" s="4">
        <v>5.818344584788294</v>
      </c>
      <c r="FU17" s="4">
        <v>5.804946625599626</v>
      </c>
      <c r="FV17" s="4">
        <v>5.767899031068815</v>
      </c>
      <c r="FW17" s="4">
        <v>5.7970436964958765</v>
      </c>
      <c r="FX17" s="4">
        <v>5.7922395032250575</v>
      </c>
      <c r="FY17" s="4">
        <v>5.828130108151883</v>
      </c>
      <c r="FZ17" s="4">
        <v>5.798970891924796</v>
      </c>
    </row>
    <row r="18" spans="1:182" ht="12">
      <c r="A18" s="1" t="s">
        <v>12</v>
      </c>
      <c r="B18" s="4">
        <v>0.09417532564500826</v>
      </c>
      <c r="C18" s="4">
        <v>0.09736235602556127</v>
      </c>
      <c r="D18" s="4">
        <v>0.0910393120868002</v>
      </c>
      <c r="E18" s="4">
        <v>0.08122860445474901</v>
      </c>
      <c r="F18" s="4">
        <v>0.07559291193130285</v>
      </c>
      <c r="G18" s="4">
        <v>0.07691761522859415</v>
      </c>
      <c r="H18" s="4">
        <v>0.06513519237337421</v>
      </c>
      <c r="I18" s="4">
        <v>0.059822242363891165</v>
      </c>
      <c r="J18" s="4">
        <v>0.06169252763455341</v>
      </c>
      <c r="K18" s="4">
        <v>0.06357366657853641</v>
      </c>
      <c r="L18" s="4">
        <v>0.059604281298557674</v>
      </c>
      <c r="M18" s="4">
        <v>0.06277843141142068</v>
      </c>
      <c r="N18" s="4">
        <v>0.06172354444366244</v>
      </c>
      <c r="O18" s="4">
        <v>0.059225330612150594</v>
      </c>
      <c r="P18" s="4">
        <v>0.0573684181650079</v>
      </c>
      <c r="Q18" s="4">
        <v>0.053389246755363974</v>
      </c>
      <c r="R18" s="4">
        <v>0.05044911935466919</v>
      </c>
      <c r="S18" s="4">
        <v>0.04589179158015278</v>
      </c>
      <c r="T18" s="4">
        <v>0.054616076856432855</v>
      </c>
      <c r="U18" s="4">
        <v>0.05601139032600199</v>
      </c>
      <c r="V18" s="4">
        <v>0.05509753918483972</v>
      </c>
      <c r="W18" s="4">
        <v>0.05497681523801203</v>
      </c>
      <c r="X18" s="4">
        <v>0.05642975838101454</v>
      </c>
      <c r="Y18" s="4">
        <v>0.05434807012334719</v>
      </c>
      <c r="Z18" s="4">
        <v>0.048799842793923374</v>
      </c>
      <c r="AA18" s="4">
        <v>0.0470808277348015</v>
      </c>
      <c r="AB18" s="4">
        <v>0.0482032384163793</v>
      </c>
      <c r="AC18" s="4">
        <v>0.04935640231244405</v>
      </c>
      <c r="AD18" s="4">
        <v>0.051109997027170326</v>
      </c>
      <c r="AE18" s="4">
        <v>0.05076277246983578</v>
      </c>
      <c r="AF18" s="4">
        <v>0.04743850508398868</v>
      </c>
      <c r="AG18" s="4">
        <v>0.046396804836931024</v>
      </c>
      <c r="AH18" s="4">
        <v>0.04504901152617668</v>
      </c>
      <c r="AI18" s="4">
        <v>0.046822468270422454</v>
      </c>
      <c r="AJ18" s="4">
        <v>0.04483237298605486</v>
      </c>
      <c r="AK18" s="4">
        <v>0.04026031222319316</v>
      </c>
      <c r="AL18" s="4">
        <v>0.03942300410362519</v>
      </c>
      <c r="AM18" s="4">
        <v>0.03918180640767079</v>
      </c>
      <c r="AN18" s="4">
        <v>0.037132376281186694</v>
      </c>
      <c r="AO18" s="4">
        <v>0.03858390073322492</v>
      </c>
      <c r="AP18" s="4">
        <v>0.036326769330687174</v>
      </c>
      <c r="AQ18" s="4">
        <v>0.029902627423574617</v>
      </c>
      <c r="AR18" s="4">
        <v>0.027437177105124326</v>
      </c>
      <c r="AS18" s="4">
        <v>0.03311599468393113</v>
      </c>
      <c r="AT18" s="4">
        <v>0.030709683897962334</v>
      </c>
      <c r="AU18" s="4">
        <v>0.02977489510973946</v>
      </c>
      <c r="AV18" s="4">
        <v>0.03383953611301045</v>
      </c>
      <c r="AW18" s="4">
        <v>0.03487677826786131</v>
      </c>
      <c r="AX18" s="4">
        <v>0.032257263215017255</v>
      </c>
      <c r="AY18" s="4">
        <v>0.026810344615251468</v>
      </c>
      <c r="AZ18" s="4">
        <v>0.027003350314545822</v>
      </c>
      <c r="BA18" s="4">
        <v>0.026198733540002277</v>
      </c>
      <c r="BB18" s="4">
        <v>0.02899966625854978</v>
      </c>
      <c r="BC18" s="4">
        <v>0.028621741032168753</v>
      </c>
      <c r="BD18" s="4">
        <v>0.027931635497912537</v>
      </c>
      <c r="BE18" s="4">
        <v>0.02532979704495195</v>
      </c>
      <c r="BF18" s="4">
        <v>0.025696555830536903</v>
      </c>
      <c r="BG18" s="4">
        <v>0.025400313159946796</v>
      </c>
      <c r="BH18" s="4">
        <v>0.036075087600552516</v>
      </c>
      <c r="BI18" s="4">
        <v>0.036390857390614685</v>
      </c>
      <c r="BJ18" s="4">
        <v>0.028877427960602758</v>
      </c>
      <c r="BK18" s="4">
        <v>0.028828009954507218</v>
      </c>
      <c r="BL18" s="4">
        <v>0.0347151264102944</v>
      </c>
      <c r="BM18" s="4">
        <v>0.03358157089512711</v>
      </c>
      <c r="BN18" s="4">
        <v>0.03207576117709288</v>
      </c>
      <c r="BO18" s="4">
        <v>0.03354501122415862</v>
      </c>
      <c r="BP18" s="4">
        <v>0.029317797983769975</v>
      </c>
      <c r="BQ18" s="4">
        <v>0.02680061229633629</v>
      </c>
      <c r="BR18" s="4">
        <v>0.02546970135710157</v>
      </c>
      <c r="BS18" s="4">
        <v>0.02679091488213497</v>
      </c>
      <c r="BT18" s="4">
        <v>0.026226507879408948</v>
      </c>
      <c r="BU18" s="4">
        <v>0.02642945929667249</v>
      </c>
      <c r="BV18" s="4">
        <v>0.029239469759067372</v>
      </c>
      <c r="BW18" s="4">
        <v>0.03818793710484704</v>
      </c>
      <c r="BX18" s="4">
        <v>0.036769923953706804</v>
      </c>
      <c r="BY18" s="4">
        <v>0.034080285866798905</v>
      </c>
      <c r="BZ18" s="4">
        <v>0.03359628525088192</v>
      </c>
      <c r="CA18" s="4">
        <v>0.022993427370468507</v>
      </c>
      <c r="CB18" s="4">
        <v>0.024554273151866375</v>
      </c>
      <c r="CC18" s="4">
        <v>0.027884747288128356</v>
      </c>
      <c r="CD18" s="4">
        <v>0.03031226594340259</v>
      </c>
      <c r="CE18" s="4">
        <v>0.029527051632763587</v>
      </c>
      <c r="CF18" s="4">
        <v>0.032410739115434004</v>
      </c>
      <c r="CG18" s="4">
        <v>0.02930479736097006</v>
      </c>
      <c r="CH18" s="4">
        <v>0.02795653352894084</v>
      </c>
      <c r="CI18" s="4">
        <v>0.03150380350210029</v>
      </c>
      <c r="CJ18" s="4">
        <v>0.02436551631768027</v>
      </c>
      <c r="CK18" s="4">
        <v>0.023043665925978802</v>
      </c>
      <c r="CL18" s="4">
        <v>0.028245872243800835</v>
      </c>
      <c r="CM18" s="4">
        <v>0.02926917365491864</v>
      </c>
      <c r="CN18" s="4">
        <v>0.030906738259107502</v>
      </c>
      <c r="CO18" s="4">
        <v>0.026211095894750683</v>
      </c>
      <c r="CP18" s="4">
        <v>0.02677090745640257</v>
      </c>
      <c r="CQ18" s="4">
        <v>0.03424244494793396</v>
      </c>
      <c r="CR18" s="4">
        <v>0.03536035133961793</v>
      </c>
      <c r="CS18" s="4">
        <v>0.034161574604032886</v>
      </c>
      <c r="CT18" s="4">
        <v>0.03320437139238652</v>
      </c>
      <c r="CU18" s="4">
        <v>0.03224010804359963</v>
      </c>
      <c r="CV18" s="4">
        <v>0.032941546763907266</v>
      </c>
      <c r="CW18" s="4">
        <v>0.031833689504414904</v>
      </c>
      <c r="CX18" s="4">
        <v>0.031893120308584454</v>
      </c>
      <c r="CY18" s="4">
        <v>0.036976705820670065</v>
      </c>
      <c r="CZ18" s="4">
        <v>0.06268333491564376</v>
      </c>
      <c r="DA18" s="4">
        <v>0.08266431897152825</v>
      </c>
      <c r="DB18" s="4">
        <v>0.08970039165212541</v>
      </c>
      <c r="DC18" s="4">
        <v>0.10067996389091538</v>
      </c>
      <c r="DD18" s="4">
        <v>0.11285672698686243</v>
      </c>
      <c r="DE18" s="4">
        <v>0.1316671189150744</v>
      </c>
      <c r="DF18" s="4">
        <v>0.12870233701316422</v>
      </c>
      <c r="DG18" s="4">
        <v>0.13711134257190338</v>
      </c>
      <c r="DH18" s="4">
        <v>0.14509335117868105</v>
      </c>
      <c r="DI18" s="4">
        <v>0.14681402987660247</v>
      </c>
      <c r="DJ18" s="4">
        <v>0.13192483932684362</v>
      </c>
      <c r="DK18" s="4">
        <v>0.12838403819773814</v>
      </c>
      <c r="DL18" s="4">
        <v>0.14082315208000448</v>
      </c>
      <c r="DM18" s="4">
        <v>0.11833745947439261</v>
      </c>
      <c r="DN18" s="4">
        <v>0.10937368431891682</v>
      </c>
      <c r="DO18" s="4">
        <v>0.10673815887137547</v>
      </c>
      <c r="DP18" s="4">
        <v>0.10940865317801574</v>
      </c>
      <c r="DQ18" s="4">
        <v>0.11613539413252204</v>
      </c>
      <c r="DR18" s="4">
        <v>0.12329949162932971</v>
      </c>
      <c r="DS18" s="4">
        <v>0.10774970479852274</v>
      </c>
      <c r="DT18" s="4">
        <v>0.10170915506569989</v>
      </c>
      <c r="DU18" s="4">
        <v>0.10352973824084186</v>
      </c>
      <c r="DV18" s="4">
        <v>0.10700419872162278</v>
      </c>
      <c r="DW18" s="4">
        <v>0.10315129397341484</v>
      </c>
      <c r="DX18" s="4">
        <v>0.10024441542652884</v>
      </c>
      <c r="DY18" s="4">
        <v>0.11076480895780878</v>
      </c>
      <c r="DZ18" s="4">
        <v>0.13191676423212334</v>
      </c>
      <c r="EA18" s="4">
        <v>0.11293984191742056</v>
      </c>
      <c r="EB18" s="4">
        <v>0.10705323595309212</v>
      </c>
      <c r="EC18" s="4">
        <v>0.12054961992823884</v>
      </c>
      <c r="ED18" s="4">
        <v>0.13269940524821866</v>
      </c>
      <c r="EE18" s="4">
        <v>0.11904177447842841</v>
      </c>
      <c r="EF18" s="4">
        <v>0.1145888585813128</v>
      </c>
      <c r="EG18" s="4">
        <v>0.11437204271036638</v>
      </c>
      <c r="EH18" s="4">
        <v>0.11799919159748284</v>
      </c>
      <c r="EI18" s="4">
        <v>0.1200489665510554</v>
      </c>
      <c r="EJ18" s="4">
        <v>0.11963275194756472</v>
      </c>
      <c r="EK18" s="4">
        <v>0.12211143616206983</v>
      </c>
      <c r="EL18" s="4">
        <v>0.11706978092307478</v>
      </c>
      <c r="EM18" s="4">
        <v>0.11937016565027433</v>
      </c>
      <c r="EN18" s="4">
        <v>0.11889128011580223</v>
      </c>
      <c r="EO18" s="4">
        <v>0.11833793487925234</v>
      </c>
      <c r="EP18" s="4">
        <v>0.11704135011597801</v>
      </c>
      <c r="EQ18" s="4">
        <v>0.1153281122288398</v>
      </c>
      <c r="ER18" s="4">
        <v>0.10868307208317794</v>
      </c>
      <c r="ES18" s="4">
        <v>0.10647203538405854</v>
      </c>
      <c r="ET18" s="4">
        <v>0.10739629163714955</v>
      </c>
      <c r="EU18" s="4">
        <v>0.11046376073073766</v>
      </c>
      <c r="EV18" s="4">
        <v>0.1081472900117265</v>
      </c>
      <c r="EW18" s="4">
        <v>0.10884866439189757</v>
      </c>
      <c r="EX18" s="4">
        <v>0.10903733713607652</v>
      </c>
      <c r="EY18" s="4">
        <v>0.10063706948248854</v>
      </c>
      <c r="EZ18" s="4">
        <v>0.09709739412523928</v>
      </c>
      <c r="FA18" s="4">
        <v>0.09957375844274748</v>
      </c>
      <c r="FB18" s="4">
        <v>0.09845154646269942</v>
      </c>
      <c r="FC18" s="4">
        <v>0.09621919984231564</v>
      </c>
      <c r="FD18" s="4">
        <v>0.0954699280401434</v>
      </c>
      <c r="FE18" s="4">
        <v>0.09926020105703208</v>
      </c>
      <c r="FF18" s="4">
        <v>0.09768326237015307</v>
      </c>
      <c r="FG18" s="4">
        <v>0.09410354980805871</v>
      </c>
      <c r="FH18" s="4">
        <v>0.09373531566789796</v>
      </c>
      <c r="FI18" s="4">
        <v>0.09000041423740866</v>
      </c>
      <c r="FJ18" s="4">
        <v>0.09299069219875222</v>
      </c>
      <c r="FK18" s="4">
        <v>0.09145462797671233</v>
      </c>
      <c r="FL18" s="4">
        <v>0.09103989158735042</v>
      </c>
      <c r="FM18" s="4">
        <v>0.09296800168026416</v>
      </c>
      <c r="FN18" s="4">
        <v>0.09467163440919645</v>
      </c>
      <c r="FO18" s="4">
        <v>0.09211285920742593</v>
      </c>
      <c r="FP18" s="4">
        <v>0.08885199783507246</v>
      </c>
      <c r="FQ18" s="4">
        <v>0.08700604315162402</v>
      </c>
      <c r="FR18" s="4">
        <v>0.082422964581062</v>
      </c>
      <c r="FS18" s="4">
        <v>0.09090064332100348</v>
      </c>
      <c r="FT18" s="4">
        <v>0.0973409420890913</v>
      </c>
      <c r="FU18" s="4">
        <v>0.0983258124289212</v>
      </c>
      <c r="FV18" s="4">
        <v>0.1025682640011574</v>
      </c>
      <c r="FW18" s="4">
        <v>0.10383158069520589</v>
      </c>
      <c r="FX18" s="4">
        <v>0.10430865258737364</v>
      </c>
      <c r="FY18" s="4">
        <v>0.09974099094638575</v>
      </c>
      <c r="FZ18" s="4">
        <v>0.10195255031969529</v>
      </c>
    </row>
    <row r="19" spans="1:182" ht="12">
      <c r="A19" s="1" t="s">
        <v>13</v>
      </c>
      <c r="B19" s="4">
        <v>6.807435714039312</v>
      </c>
      <c r="C19" s="4">
        <v>6.702853951274237</v>
      </c>
      <c r="D19" s="4">
        <v>6.6632220688346235</v>
      </c>
      <c r="E19" s="4">
        <v>6.538023905875293</v>
      </c>
      <c r="F19" s="4">
        <v>6.519251327942871</v>
      </c>
      <c r="G19" s="4">
        <v>6.504372761017339</v>
      </c>
      <c r="H19" s="4">
        <v>6.489384327828881</v>
      </c>
      <c r="I19" s="4">
        <v>6.488857688437174</v>
      </c>
      <c r="J19" s="4">
        <v>6.467635019283854</v>
      </c>
      <c r="K19" s="4">
        <v>6.489469252793548</v>
      </c>
      <c r="L19" s="4">
        <v>6.460696470104916</v>
      </c>
      <c r="M19" s="4">
        <v>6.4217344102149285</v>
      </c>
      <c r="N19" s="4">
        <v>6.447679059609644</v>
      </c>
      <c r="O19" s="4">
        <v>6.488344741463383</v>
      </c>
      <c r="P19" s="4">
        <v>6.46207595415111</v>
      </c>
      <c r="Q19" s="4">
        <v>6.51790815236972</v>
      </c>
      <c r="R19" s="4">
        <v>6.519568105497449</v>
      </c>
      <c r="S19" s="4">
        <v>6.512555948725033</v>
      </c>
      <c r="T19" s="4">
        <v>6.514751188389601</v>
      </c>
      <c r="U19" s="4">
        <v>6.474480310651217</v>
      </c>
      <c r="V19" s="4">
        <v>6.474538593560376</v>
      </c>
      <c r="W19" s="4">
        <v>6.485318400453351</v>
      </c>
      <c r="X19" s="4">
        <v>6.462809566881288</v>
      </c>
      <c r="Y19" s="4">
        <v>6.48154282929867</v>
      </c>
      <c r="Z19" s="4">
        <v>6.429164081478589</v>
      </c>
      <c r="AA19" s="4">
        <v>6.466155830485447</v>
      </c>
      <c r="AB19" s="4">
        <v>6.451699368795408</v>
      </c>
      <c r="AC19" s="4">
        <v>6.462056364834144</v>
      </c>
      <c r="AD19" s="4">
        <v>6.444977994066683</v>
      </c>
      <c r="AE19" s="4">
        <v>6.444489330455549</v>
      </c>
      <c r="AF19" s="4">
        <v>6.362458372772196</v>
      </c>
      <c r="AG19" s="4">
        <v>6.393656202939571</v>
      </c>
      <c r="AH19" s="4">
        <v>6.407811171054327</v>
      </c>
      <c r="AI19" s="4">
        <v>6.399027116204318</v>
      </c>
      <c r="AJ19" s="4">
        <v>6.402770800960813</v>
      </c>
      <c r="AK19" s="4">
        <v>6.414303654774915</v>
      </c>
      <c r="AL19" s="4">
        <v>6.390321254004747</v>
      </c>
      <c r="AM19" s="4">
        <v>6.364803679833215</v>
      </c>
      <c r="AN19" s="4">
        <v>6.4011235535153626</v>
      </c>
      <c r="AO19" s="4">
        <v>6.384278933001827</v>
      </c>
      <c r="AP19" s="4">
        <v>6.400215979282172</v>
      </c>
      <c r="AQ19" s="4">
        <v>6.40621568631318</v>
      </c>
      <c r="AR19" s="4">
        <v>6.425031805813261</v>
      </c>
      <c r="AS19" s="4">
        <v>6.456016243288701</v>
      </c>
      <c r="AT19" s="4">
        <v>6.424896995660374</v>
      </c>
      <c r="AU19" s="4">
        <v>6.400176112692086</v>
      </c>
      <c r="AV19" s="4">
        <v>6.412678320289245</v>
      </c>
      <c r="AW19" s="4">
        <v>6.401469823930716</v>
      </c>
      <c r="AX19" s="4">
        <v>6.4343103949378095</v>
      </c>
      <c r="AY19" s="4">
        <v>6.416294849794795</v>
      </c>
      <c r="AZ19" s="4">
        <v>6.401126661121836</v>
      </c>
      <c r="BA19" s="4">
        <v>6.445075049467726</v>
      </c>
      <c r="BB19" s="4">
        <v>6.404723695692819</v>
      </c>
      <c r="BC19" s="4">
        <v>6.413398707616336</v>
      </c>
      <c r="BD19" s="4">
        <v>6.3944876520743605</v>
      </c>
      <c r="BE19" s="4">
        <v>6.442839132470025</v>
      </c>
      <c r="BF19" s="4">
        <v>6.387853961231433</v>
      </c>
      <c r="BG19" s="4">
        <v>6.4259826062012735</v>
      </c>
      <c r="BH19" s="4">
        <v>6.419266470880726</v>
      </c>
      <c r="BI19" s="4">
        <v>6.368432656410427</v>
      </c>
      <c r="BJ19" s="4">
        <v>6.408594197167338</v>
      </c>
      <c r="BK19" s="4">
        <v>6.415507157302455</v>
      </c>
      <c r="BL19" s="4">
        <v>6.370183406746266</v>
      </c>
      <c r="BM19" s="4">
        <v>6.384707572172338</v>
      </c>
      <c r="BN19" s="4">
        <v>6.399698630547904</v>
      </c>
      <c r="BO19" s="4">
        <v>6.424865271657547</v>
      </c>
      <c r="BP19" s="4">
        <v>6.430025209724346</v>
      </c>
      <c r="BQ19" s="4">
        <v>6.456076216928835</v>
      </c>
      <c r="BR19" s="4">
        <v>6.433886579544045</v>
      </c>
      <c r="BS19" s="4">
        <v>6.4475442953617215</v>
      </c>
      <c r="BT19" s="4">
        <v>6.408880651240622</v>
      </c>
      <c r="BU19" s="4">
        <v>6.440436416268381</v>
      </c>
      <c r="BV19" s="4">
        <v>6.447409846653886</v>
      </c>
      <c r="BW19" s="4">
        <v>6.389803918752382</v>
      </c>
      <c r="BX19" s="4">
        <v>6.435435372858516</v>
      </c>
      <c r="BY19" s="4">
        <v>6.392641518011311</v>
      </c>
      <c r="BZ19" s="4">
        <v>6.417684839494529</v>
      </c>
      <c r="CA19" s="4">
        <v>6.428005662055991</v>
      </c>
      <c r="CB19" s="4">
        <v>6.420842465865035</v>
      </c>
      <c r="CC19" s="4">
        <v>6.4162689468775715</v>
      </c>
      <c r="CD19" s="4">
        <v>6.412328970859121</v>
      </c>
      <c r="CE19" s="4">
        <v>6.43053214488352</v>
      </c>
      <c r="CF19" s="4">
        <v>6.449894539923283</v>
      </c>
      <c r="CG19" s="4">
        <v>6.429230695519737</v>
      </c>
      <c r="CH19" s="4">
        <v>6.437279826704809</v>
      </c>
      <c r="CI19" s="4">
        <v>6.468708016248033</v>
      </c>
      <c r="CJ19" s="4">
        <v>6.4327774414859</v>
      </c>
      <c r="CK19" s="4">
        <v>6.445825923379611</v>
      </c>
      <c r="CL19" s="4">
        <v>6.418261419770373</v>
      </c>
      <c r="CM19" s="4">
        <v>6.4175440959759085</v>
      </c>
      <c r="CN19" s="4">
        <v>6.433527476854233</v>
      </c>
      <c r="CO19" s="4">
        <v>6.4323408423785216</v>
      </c>
      <c r="CP19" s="4">
        <v>6.454680955180778</v>
      </c>
      <c r="CQ19" s="4">
        <v>6.399148671740139</v>
      </c>
      <c r="CR19" s="4">
        <v>6.376796334330034</v>
      </c>
      <c r="CS19" s="4">
        <v>6.41060359176079</v>
      </c>
      <c r="CT19" s="4">
        <v>6.435260686822494</v>
      </c>
      <c r="CU19" s="4">
        <v>6.432516586721206</v>
      </c>
      <c r="CV19" s="4">
        <v>6.447906695292533</v>
      </c>
      <c r="CW19" s="4">
        <v>6.389819085794327</v>
      </c>
      <c r="CX19" s="4">
        <v>6.415308460837706</v>
      </c>
      <c r="CY19" s="4">
        <v>6.43408129347785</v>
      </c>
      <c r="CZ19" s="4">
        <v>6.347813639949932</v>
      </c>
      <c r="DA19" s="4">
        <v>6.251094855449667</v>
      </c>
      <c r="DB19" s="4">
        <v>6.288752453098538</v>
      </c>
      <c r="DC19" s="4">
        <v>6.251287261427726</v>
      </c>
      <c r="DD19" s="4">
        <v>6.210113374665784</v>
      </c>
      <c r="DE19" s="4">
        <v>6.171359958915818</v>
      </c>
      <c r="DF19" s="4">
        <v>6.130916030946515</v>
      </c>
      <c r="DG19" s="4">
        <v>6.130747060767221</v>
      </c>
      <c r="DH19" s="4">
        <v>6.066112362678997</v>
      </c>
      <c r="DI19" s="4">
        <v>6.079083533388374</v>
      </c>
      <c r="DJ19" s="4">
        <v>6.1528959220439745</v>
      </c>
      <c r="DK19" s="4">
        <v>6.128765805902953</v>
      </c>
      <c r="DL19" s="4">
        <v>6.088978889732707</v>
      </c>
      <c r="DM19" s="4">
        <v>6.1606072615790435</v>
      </c>
      <c r="DN19" s="4">
        <v>6.203799350279987</v>
      </c>
      <c r="DO19" s="4">
        <v>6.133787506123753</v>
      </c>
      <c r="DP19" s="4">
        <v>6.1475491523177</v>
      </c>
      <c r="DQ19" s="4">
        <v>6.160562310834232</v>
      </c>
      <c r="DR19" s="4">
        <v>6.1248049975992505</v>
      </c>
      <c r="DS19" s="4">
        <v>6.1435197530382935</v>
      </c>
      <c r="DT19" s="4">
        <v>6.186234926528275</v>
      </c>
      <c r="DU19" s="4">
        <v>6.155744773054681</v>
      </c>
      <c r="DV19" s="4">
        <v>6.174130664667052</v>
      </c>
      <c r="DW19" s="4">
        <v>6.193747048983369</v>
      </c>
      <c r="DX19" s="4">
        <v>6.204567712197921</v>
      </c>
      <c r="DY19" s="4">
        <v>6.146499896975362</v>
      </c>
      <c r="DZ19" s="4">
        <v>6.106112047763452</v>
      </c>
      <c r="EA19" s="4">
        <v>6.07716332549383</v>
      </c>
      <c r="EB19" s="4">
        <v>6.135662452296082</v>
      </c>
      <c r="EC19" s="4">
        <v>6.08688186032933</v>
      </c>
      <c r="ED19" s="4">
        <v>6.049888253016325</v>
      </c>
      <c r="EE19" s="4">
        <v>6.108111040254851</v>
      </c>
      <c r="EF19" s="4">
        <v>6.097856653341333</v>
      </c>
      <c r="EG19" s="4">
        <v>6.055226384159057</v>
      </c>
      <c r="EH19" s="4">
        <v>6.049811071408303</v>
      </c>
      <c r="EI19" s="4">
        <v>6.025392975799075</v>
      </c>
      <c r="EJ19" s="4">
        <v>6.014246280512571</v>
      </c>
      <c r="EK19" s="4">
        <v>6.046760128984696</v>
      </c>
      <c r="EL19" s="4">
        <v>6.035212909290766</v>
      </c>
      <c r="EM19" s="4">
        <v>6.025868877896616</v>
      </c>
      <c r="EN19" s="4">
        <v>6.050244927038474</v>
      </c>
      <c r="EO19" s="4">
        <v>6.025461573931601</v>
      </c>
      <c r="EP19" s="4">
        <v>6.044625492693113</v>
      </c>
      <c r="EQ19" s="4">
        <v>6.053656014081522</v>
      </c>
      <c r="ER19" s="4">
        <v>6.070935888266165</v>
      </c>
      <c r="ES19" s="4">
        <v>6.051655725722907</v>
      </c>
      <c r="ET19" s="4">
        <v>6.080382085046173</v>
      </c>
      <c r="EU19" s="4">
        <v>6.11379973029225</v>
      </c>
      <c r="EV19" s="4">
        <v>6.071580327583707</v>
      </c>
      <c r="EW19" s="4">
        <v>6.082574257504027</v>
      </c>
      <c r="EX19" s="4">
        <v>6.12671815934095</v>
      </c>
      <c r="EY19" s="4">
        <v>6.1849294121065395</v>
      </c>
      <c r="EZ19" s="4">
        <v>6.204798916746558</v>
      </c>
      <c r="FA19" s="4">
        <v>6.144175203700725</v>
      </c>
      <c r="FB19" s="4">
        <v>6.1985838915762</v>
      </c>
      <c r="FC19" s="4">
        <v>6.181546340469897</v>
      </c>
      <c r="FD19" s="4">
        <v>6.196564586738908</v>
      </c>
      <c r="FE19" s="4">
        <v>6.187991936784641</v>
      </c>
      <c r="FF19" s="4">
        <v>6.239440248109613</v>
      </c>
      <c r="FG19" s="4">
        <v>6.194897539523348</v>
      </c>
      <c r="FH19" s="4">
        <v>6.239764264807946</v>
      </c>
      <c r="FI19" s="4">
        <v>6.2465606575226325</v>
      </c>
      <c r="FJ19" s="4">
        <v>6.271967936315037</v>
      </c>
      <c r="FK19" s="4">
        <v>6.27567869614319</v>
      </c>
      <c r="FL19" s="4">
        <v>6.247341740739909</v>
      </c>
      <c r="FM19" s="4">
        <v>6.2942064896818</v>
      </c>
      <c r="FN19" s="4">
        <v>6.264779721226496</v>
      </c>
      <c r="FO19" s="4">
        <v>6.2449052171449315</v>
      </c>
      <c r="FP19" s="4">
        <v>6.256119333999366</v>
      </c>
      <c r="FQ19" s="4">
        <v>6.349802137844087</v>
      </c>
      <c r="FR19" s="4">
        <v>6.355347952264507</v>
      </c>
      <c r="FS19" s="4">
        <v>6.436567962071414</v>
      </c>
      <c r="FT19" s="4">
        <v>6.5374643730568955</v>
      </c>
      <c r="FU19" s="4">
        <v>6.586878907977074</v>
      </c>
      <c r="FV19" s="4">
        <v>6.606583472783173</v>
      </c>
      <c r="FW19" s="4">
        <v>6.611418194058131</v>
      </c>
      <c r="FX19" s="4">
        <v>6.62907899896667</v>
      </c>
      <c r="FY19" s="4">
        <v>6.608223192729765</v>
      </c>
      <c r="FZ19" s="4">
        <v>6.638833291086863</v>
      </c>
    </row>
    <row r="20" spans="1:182" ht="12">
      <c r="A20" s="1" t="s">
        <v>14</v>
      </c>
      <c r="B20" s="4">
        <v>0.9085754512267002</v>
      </c>
      <c r="C20" s="4">
        <v>0.882445616077646</v>
      </c>
      <c r="D20" s="4">
        <v>0.8131600564323702</v>
      </c>
      <c r="E20" s="4">
        <v>0.7557840908176418</v>
      </c>
      <c r="F20" s="4">
        <v>0.7398389373047841</v>
      </c>
      <c r="G20" s="4">
        <v>0.7405931796272182</v>
      </c>
      <c r="H20" s="4">
        <v>0.7431038332419081</v>
      </c>
      <c r="I20" s="4">
        <v>0.7706690451328159</v>
      </c>
      <c r="J20" s="4">
        <v>0.7812200819499131</v>
      </c>
      <c r="K20" s="4">
        <v>0.7808661224522595</v>
      </c>
      <c r="L20" s="4">
        <v>0.7928784761389831</v>
      </c>
      <c r="M20" s="4">
        <v>0.8150921408126888</v>
      </c>
      <c r="N20" s="4">
        <v>0.8227421041978236</v>
      </c>
      <c r="O20" s="4">
        <v>0.8184609762791192</v>
      </c>
      <c r="P20" s="4">
        <v>0.8243900336993709</v>
      </c>
      <c r="Q20" s="4">
        <v>0.8390111263378082</v>
      </c>
      <c r="R20" s="4">
        <v>0.8370415780315102</v>
      </c>
      <c r="S20" s="4">
        <v>0.8389703836705993</v>
      </c>
      <c r="T20" s="4">
        <v>0.8337976306271092</v>
      </c>
      <c r="U20" s="4">
        <v>0.8460774670274284</v>
      </c>
      <c r="V20" s="4">
        <v>0.8422023899109973</v>
      </c>
      <c r="W20" s="4">
        <v>0.8393639864891658</v>
      </c>
      <c r="X20" s="4">
        <v>0.8564135763564693</v>
      </c>
      <c r="Y20" s="4">
        <v>0.8617230321179488</v>
      </c>
      <c r="Z20" s="4">
        <v>0.8597713785484359</v>
      </c>
      <c r="AA20" s="4">
        <v>0.8821274765528704</v>
      </c>
      <c r="AB20" s="4">
        <v>0.8690776277759549</v>
      </c>
      <c r="AC20" s="4">
        <v>0.8708915311154688</v>
      </c>
      <c r="AD20" s="4">
        <v>0.8774967607381288</v>
      </c>
      <c r="AE20" s="4">
        <v>0.8846744794952003</v>
      </c>
      <c r="AF20" s="4">
        <v>0.9073671702212139</v>
      </c>
      <c r="AG20" s="4">
        <v>0.9116689007811556</v>
      </c>
      <c r="AH20" s="4">
        <v>0.9259789650896723</v>
      </c>
      <c r="AI20" s="4">
        <v>0.943800419925515</v>
      </c>
      <c r="AJ20" s="4">
        <v>0.9551631891072073</v>
      </c>
      <c r="AK20" s="4">
        <v>0.9727163009040195</v>
      </c>
      <c r="AL20" s="4">
        <v>0.9905793229013237</v>
      </c>
      <c r="AM20" s="4">
        <v>0.9889448330022245</v>
      </c>
      <c r="AN20" s="4">
        <v>1.0137412170075168</v>
      </c>
      <c r="AO20" s="4">
        <v>1.0436604992555207</v>
      </c>
      <c r="AP20" s="4">
        <v>1.0641257846275678</v>
      </c>
      <c r="AQ20" s="4">
        <v>1.0782114864487187</v>
      </c>
      <c r="AR20" s="4">
        <v>1.0808175914648666</v>
      </c>
      <c r="AS20" s="4">
        <v>1.1168112083476278</v>
      </c>
      <c r="AT20" s="4">
        <v>1.1439902298832334</v>
      </c>
      <c r="AU20" s="4">
        <v>1.1330164507119904</v>
      </c>
      <c r="AV20" s="4">
        <v>1.1448087420554094</v>
      </c>
      <c r="AW20" s="4">
        <v>1.1597550887989323</v>
      </c>
      <c r="AX20" s="4">
        <v>1.1544237529952484</v>
      </c>
      <c r="AY20" s="4">
        <v>1.1725382850719928</v>
      </c>
      <c r="AZ20" s="4">
        <v>1.1505683827570086</v>
      </c>
      <c r="BA20" s="4">
        <v>1.1543946456975693</v>
      </c>
      <c r="BB20" s="4">
        <v>1.165221144228515</v>
      </c>
      <c r="BC20" s="4">
        <v>1.173932350421031</v>
      </c>
      <c r="BD20" s="4">
        <v>1.1684621458459266</v>
      </c>
      <c r="BE20" s="4">
        <v>1.1526477245007676</v>
      </c>
      <c r="BF20" s="4">
        <v>1.1570283908345367</v>
      </c>
      <c r="BG20" s="4">
        <v>1.1663620015203569</v>
      </c>
      <c r="BH20" s="4">
        <v>1.1685908827457108</v>
      </c>
      <c r="BI20" s="4">
        <v>1.1631412321019539</v>
      </c>
      <c r="BJ20" s="4">
        <v>1.1583987562949747</v>
      </c>
      <c r="BK20" s="4">
        <v>1.1551128039001861</v>
      </c>
      <c r="BL20" s="4">
        <v>1.1735416300473716</v>
      </c>
      <c r="BM20" s="4">
        <v>1.174042538607167</v>
      </c>
      <c r="BN20" s="4">
        <v>1.1769774908032806</v>
      </c>
      <c r="BO20" s="4">
        <v>1.1493867939092588</v>
      </c>
      <c r="BP20" s="4">
        <v>1.1644216079891718</v>
      </c>
      <c r="BQ20" s="4">
        <v>1.1638773908722917</v>
      </c>
      <c r="BR20" s="4">
        <v>1.2006781202911483</v>
      </c>
      <c r="BS20" s="4">
        <v>1.188057733088699</v>
      </c>
      <c r="BT20" s="4">
        <v>1.1860405640678022</v>
      </c>
      <c r="BU20" s="4">
        <v>1.1822625259307167</v>
      </c>
      <c r="BV20" s="4">
        <v>1.185127609335326</v>
      </c>
      <c r="BW20" s="4">
        <v>1.1965642185992313</v>
      </c>
      <c r="BX20" s="4">
        <v>1.1747128697371774</v>
      </c>
      <c r="BY20" s="4">
        <v>1.1795882123023747</v>
      </c>
      <c r="BZ20" s="4">
        <v>1.2004948175245198</v>
      </c>
      <c r="CA20" s="4">
        <v>1.1918790418179788</v>
      </c>
      <c r="CB20" s="4">
        <v>1.1920873117832864</v>
      </c>
      <c r="CC20" s="4">
        <v>1.194451737724586</v>
      </c>
      <c r="CD20" s="4">
        <v>1.197929740231114</v>
      </c>
      <c r="CE20" s="4">
        <v>1.1925711255695393</v>
      </c>
      <c r="CF20" s="4">
        <v>1.1967696143630144</v>
      </c>
      <c r="CG20" s="4">
        <v>1.1948221932405698</v>
      </c>
      <c r="CH20" s="4">
        <v>1.1884964204188038</v>
      </c>
      <c r="CI20" s="4">
        <v>1.2062877397186422</v>
      </c>
      <c r="CJ20" s="4">
        <v>1.2078213258224582</v>
      </c>
      <c r="CK20" s="4">
        <v>1.2046686128856487</v>
      </c>
      <c r="CL20" s="4">
        <v>1.2127605179835879</v>
      </c>
      <c r="CM20" s="4">
        <v>1.201625483294527</v>
      </c>
      <c r="CN20" s="4">
        <v>1.2029054911768622</v>
      </c>
      <c r="CO20" s="4">
        <v>1.206857849475187</v>
      </c>
      <c r="CP20" s="4">
        <v>1.190397033492722</v>
      </c>
      <c r="CQ20" s="4">
        <v>1.2066379920955406</v>
      </c>
      <c r="CR20" s="4">
        <v>1.1933870135480764</v>
      </c>
      <c r="CS20" s="4">
        <v>1.2014626684056715</v>
      </c>
      <c r="CT20" s="4">
        <v>1.202307481803162</v>
      </c>
      <c r="CU20" s="4">
        <v>1.1980278724486961</v>
      </c>
      <c r="CV20" s="4">
        <v>1.2043605110551618</v>
      </c>
      <c r="CW20" s="4">
        <v>1.193455673625492</v>
      </c>
      <c r="CX20" s="4">
        <v>1.1922123324016678</v>
      </c>
      <c r="CY20" s="4">
        <v>1.1635357670498105</v>
      </c>
      <c r="CZ20" s="4">
        <v>1.1736612908644588</v>
      </c>
      <c r="DA20" s="4">
        <v>1.1626504456497717</v>
      </c>
      <c r="DB20" s="4">
        <v>1.1484010600517185</v>
      </c>
      <c r="DC20" s="4">
        <v>1.1745652261084467</v>
      </c>
      <c r="DD20" s="4">
        <v>1.2618273602039232</v>
      </c>
      <c r="DE20" s="4">
        <v>1.2925207817263693</v>
      </c>
      <c r="DF20" s="4">
        <v>1.309574114340075</v>
      </c>
      <c r="DG20" s="4">
        <v>1.2855088153819565</v>
      </c>
      <c r="DH20" s="4">
        <v>1.3129976154886907</v>
      </c>
      <c r="DI20" s="4">
        <v>1.3206205756997833</v>
      </c>
      <c r="DJ20" s="4">
        <v>1.284840801608674</v>
      </c>
      <c r="DK20" s="4">
        <v>1.2655456263347227</v>
      </c>
      <c r="DL20" s="4">
        <v>1.3097939116134851</v>
      </c>
      <c r="DM20" s="4">
        <v>1.2820514712298718</v>
      </c>
      <c r="DN20" s="4">
        <v>1.26468628725151</v>
      </c>
      <c r="DO20" s="4">
        <v>1.2718510804217766</v>
      </c>
      <c r="DP20" s="4">
        <v>1.265267705959436</v>
      </c>
      <c r="DQ20" s="4">
        <v>1.277602478259607</v>
      </c>
      <c r="DR20" s="4">
        <v>1.2833260782833373</v>
      </c>
      <c r="DS20" s="4">
        <v>1.263143401813843</v>
      </c>
      <c r="DT20" s="4">
        <v>1.226520797595736</v>
      </c>
      <c r="DU20" s="4">
        <v>1.2457715093423918</v>
      </c>
      <c r="DV20" s="4">
        <v>1.2290421705645955</v>
      </c>
      <c r="DW20" s="4">
        <v>1.2286923520220467</v>
      </c>
      <c r="DX20" s="4">
        <v>1.215635705167237</v>
      </c>
      <c r="DY20" s="4">
        <v>1.2112581336928974</v>
      </c>
      <c r="DZ20" s="4">
        <v>1.2373119851363028</v>
      </c>
      <c r="EA20" s="4">
        <v>1.236713449065462</v>
      </c>
      <c r="EB20" s="4">
        <v>1.2333057620817516</v>
      </c>
      <c r="EC20" s="4">
        <v>1.2428764771028415</v>
      </c>
      <c r="ED20" s="4">
        <v>1.2551272829067661</v>
      </c>
      <c r="EE20" s="4">
        <v>1.2033125136187712</v>
      </c>
      <c r="EF20" s="4">
        <v>1.192316984631285</v>
      </c>
      <c r="EG20" s="4">
        <v>1.1916986818468016</v>
      </c>
      <c r="EH20" s="4">
        <v>1.1881310198221815</v>
      </c>
      <c r="EI20" s="4">
        <v>1.1719259536424704</v>
      </c>
      <c r="EJ20" s="4">
        <v>1.1783751662229816</v>
      </c>
      <c r="EK20" s="4">
        <v>1.165876011338078</v>
      </c>
      <c r="EL20" s="4">
        <v>1.1596911991919918</v>
      </c>
      <c r="EM20" s="4">
        <v>1.1462646919445885</v>
      </c>
      <c r="EN20" s="4">
        <v>1.127238075222809</v>
      </c>
      <c r="EO20" s="4">
        <v>1.0937465015603791</v>
      </c>
      <c r="EP20" s="4">
        <v>1.0867137060158698</v>
      </c>
      <c r="EQ20" s="4">
        <v>1.061250097704376</v>
      </c>
      <c r="ER20" s="4">
        <v>1.0638698198934955</v>
      </c>
      <c r="ES20" s="4">
        <v>1.0353430804934076</v>
      </c>
      <c r="ET20" s="4">
        <v>1.0201065628051402</v>
      </c>
      <c r="EU20" s="4">
        <v>1.0086518763407923</v>
      </c>
      <c r="EV20" s="4">
        <v>1.0037894743274043</v>
      </c>
      <c r="EW20" s="4">
        <v>0.9804281883831603</v>
      </c>
      <c r="EX20" s="4">
        <v>0.9544928682005427</v>
      </c>
      <c r="EY20" s="4">
        <v>0.9195099476568442</v>
      </c>
      <c r="EZ20" s="4">
        <v>0.9002893815554319</v>
      </c>
      <c r="FA20" s="4">
        <v>0.9155436478228566</v>
      </c>
      <c r="FB20" s="4">
        <v>0.928477967981871</v>
      </c>
      <c r="FC20" s="4">
        <v>0.9056894799658182</v>
      </c>
      <c r="FD20" s="4">
        <v>0.90193066721585</v>
      </c>
      <c r="FE20" s="4">
        <v>0.9066209638590741</v>
      </c>
      <c r="FF20" s="4">
        <v>0.8839033848263999</v>
      </c>
      <c r="FG20" s="4">
        <v>0.8805949267737357</v>
      </c>
      <c r="FH20" s="4">
        <v>0.8762328955736501</v>
      </c>
      <c r="FI20" s="4">
        <v>0.8568726140361337</v>
      </c>
      <c r="FJ20" s="4">
        <v>0.8622234273341128</v>
      </c>
      <c r="FK20" s="4">
        <v>0.8609778691554942</v>
      </c>
      <c r="FL20" s="4">
        <v>0.8602987696300011</v>
      </c>
      <c r="FM20" s="4">
        <v>0.8561299284903745</v>
      </c>
      <c r="FN20" s="4">
        <v>0.8590525673519979</v>
      </c>
      <c r="FO20" s="4">
        <v>0.8499005362947738</v>
      </c>
      <c r="FP20" s="4">
        <v>0.8300897316058388</v>
      </c>
      <c r="FQ20" s="4">
        <v>0.770946410368309</v>
      </c>
      <c r="FR20" s="4">
        <v>0.7597411472511874</v>
      </c>
      <c r="FS20" s="4">
        <v>0.7967215704192725</v>
      </c>
      <c r="FT20" s="4">
        <v>0.8615677408517051</v>
      </c>
      <c r="FU20" s="4">
        <v>0.9020577722289296</v>
      </c>
      <c r="FV20" s="4">
        <v>0.8947950963847999</v>
      </c>
      <c r="FW20" s="4">
        <v>0.910688592825657</v>
      </c>
      <c r="FX20" s="4">
        <v>0.9145572533419198</v>
      </c>
      <c r="FY20" s="4">
        <v>0.9217918174438566</v>
      </c>
      <c r="FZ20" s="4">
        <v>0.9662743316165714</v>
      </c>
    </row>
    <row r="21" spans="1:182" ht="12">
      <c r="A21" s="1" t="s">
        <v>20</v>
      </c>
      <c r="B21" s="7" t="s">
        <v>37</v>
      </c>
      <c r="C21" s="7" t="s">
        <v>37</v>
      </c>
      <c r="D21" s="7">
        <v>0.00528294868131463</v>
      </c>
      <c r="E21" s="7" t="s">
        <v>37</v>
      </c>
      <c r="F21" s="7" t="s">
        <v>37</v>
      </c>
      <c r="G21" s="7" t="s">
        <v>37</v>
      </c>
      <c r="H21" s="7" t="s">
        <v>37</v>
      </c>
      <c r="I21" s="7" t="s">
        <v>37</v>
      </c>
      <c r="J21" s="7" t="s">
        <v>37</v>
      </c>
      <c r="K21" s="7" t="s">
        <v>37</v>
      </c>
      <c r="L21" s="7" t="s">
        <v>37</v>
      </c>
      <c r="M21" s="7" t="s">
        <v>37</v>
      </c>
      <c r="N21" s="7" t="s">
        <v>37</v>
      </c>
      <c r="O21" s="7" t="s">
        <v>37</v>
      </c>
      <c r="P21" s="7" t="s">
        <v>37</v>
      </c>
      <c r="Q21" s="7" t="s">
        <v>37</v>
      </c>
      <c r="R21" s="7" t="s">
        <v>37</v>
      </c>
      <c r="S21" s="7" t="s">
        <v>37</v>
      </c>
      <c r="T21" s="7" t="s">
        <v>37</v>
      </c>
      <c r="U21" s="7" t="s">
        <v>37</v>
      </c>
      <c r="V21" s="7" t="s">
        <v>37</v>
      </c>
      <c r="W21" s="7" t="s">
        <v>37</v>
      </c>
      <c r="X21" s="7" t="s">
        <v>37</v>
      </c>
      <c r="Y21" s="7" t="s">
        <v>37</v>
      </c>
      <c r="Z21" s="7" t="s">
        <v>37</v>
      </c>
      <c r="AA21" s="7" t="s">
        <v>37</v>
      </c>
      <c r="AB21" s="7" t="s">
        <v>37</v>
      </c>
      <c r="AC21" s="7" t="s">
        <v>37</v>
      </c>
      <c r="AD21" s="7" t="s">
        <v>37</v>
      </c>
      <c r="AE21" s="7" t="s">
        <v>37</v>
      </c>
      <c r="AF21" s="7" t="s">
        <v>37</v>
      </c>
      <c r="AG21" s="7" t="s">
        <v>37</v>
      </c>
      <c r="AH21" s="7" t="s">
        <v>37</v>
      </c>
      <c r="AI21" s="7" t="s">
        <v>37</v>
      </c>
      <c r="AJ21" s="7" t="s">
        <v>37</v>
      </c>
      <c r="AK21" s="7" t="s">
        <v>37</v>
      </c>
      <c r="AL21" s="7" t="s">
        <v>37</v>
      </c>
      <c r="AM21" s="7" t="s">
        <v>37</v>
      </c>
      <c r="AN21" s="7" t="s">
        <v>37</v>
      </c>
      <c r="AO21" s="7" t="s">
        <v>37</v>
      </c>
      <c r="AP21" s="7" t="s">
        <v>37</v>
      </c>
      <c r="AQ21" s="7" t="s">
        <v>37</v>
      </c>
      <c r="AR21" s="7" t="s">
        <v>37</v>
      </c>
      <c r="AS21" s="7" t="s">
        <v>37</v>
      </c>
      <c r="AT21" s="7" t="s">
        <v>37</v>
      </c>
      <c r="AU21" s="7" t="s">
        <v>37</v>
      </c>
      <c r="AV21" s="7" t="s">
        <v>37</v>
      </c>
      <c r="AW21" s="7" t="s">
        <v>37</v>
      </c>
      <c r="AX21" s="7" t="s">
        <v>37</v>
      </c>
      <c r="AY21" s="7" t="s">
        <v>37</v>
      </c>
      <c r="AZ21" s="7" t="s">
        <v>37</v>
      </c>
      <c r="BA21" s="7" t="s">
        <v>37</v>
      </c>
      <c r="BB21" s="7" t="s">
        <v>37</v>
      </c>
      <c r="BC21" s="7" t="s">
        <v>37</v>
      </c>
      <c r="BD21" s="7" t="s">
        <v>37</v>
      </c>
      <c r="BE21" s="7" t="s">
        <v>37</v>
      </c>
      <c r="BF21" s="7" t="s">
        <v>37</v>
      </c>
      <c r="BG21" s="7" t="s">
        <v>37</v>
      </c>
      <c r="BH21" s="7" t="s">
        <v>37</v>
      </c>
      <c r="BI21" s="7" t="s">
        <v>37</v>
      </c>
      <c r="BJ21" s="7" t="s">
        <v>37</v>
      </c>
      <c r="BK21" s="7" t="s">
        <v>37</v>
      </c>
      <c r="BL21" s="7" t="s">
        <v>37</v>
      </c>
      <c r="BM21" s="7" t="s">
        <v>37</v>
      </c>
      <c r="BN21" s="7" t="s">
        <v>37</v>
      </c>
      <c r="BO21" s="7" t="s">
        <v>37</v>
      </c>
      <c r="BP21" s="7" t="s">
        <v>37</v>
      </c>
      <c r="BQ21" s="7" t="s">
        <v>37</v>
      </c>
      <c r="BR21" s="7" t="s">
        <v>37</v>
      </c>
      <c r="BS21" s="7" t="s">
        <v>37</v>
      </c>
      <c r="BT21" s="7" t="s">
        <v>37</v>
      </c>
      <c r="BU21" s="7" t="s">
        <v>37</v>
      </c>
      <c r="BV21" s="7" t="s">
        <v>37</v>
      </c>
      <c r="BW21" s="7" t="s">
        <v>37</v>
      </c>
      <c r="BX21" s="7" t="s">
        <v>37</v>
      </c>
      <c r="BY21" s="7" t="s">
        <v>37</v>
      </c>
      <c r="BZ21" s="7" t="s">
        <v>37</v>
      </c>
      <c r="CA21" s="7" t="s">
        <v>37</v>
      </c>
      <c r="CB21" s="7" t="s">
        <v>37</v>
      </c>
      <c r="CC21" s="7" t="s">
        <v>37</v>
      </c>
      <c r="CD21" s="7" t="s">
        <v>37</v>
      </c>
      <c r="CE21" s="7" t="s">
        <v>37</v>
      </c>
      <c r="CF21" s="7" t="s">
        <v>37</v>
      </c>
      <c r="CG21" s="7" t="s">
        <v>37</v>
      </c>
      <c r="CH21" s="7" t="s">
        <v>37</v>
      </c>
      <c r="CI21" s="7" t="s">
        <v>37</v>
      </c>
      <c r="CJ21" s="7" t="s">
        <v>37</v>
      </c>
      <c r="CK21" s="7" t="s">
        <v>37</v>
      </c>
      <c r="CL21" s="7" t="s">
        <v>37</v>
      </c>
      <c r="CM21" s="7" t="s">
        <v>37</v>
      </c>
      <c r="CN21" s="7" t="s">
        <v>37</v>
      </c>
      <c r="CO21" s="7" t="s">
        <v>37</v>
      </c>
      <c r="CP21" s="7" t="s">
        <v>37</v>
      </c>
      <c r="CQ21" s="7" t="s">
        <v>37</v>
      </c>
      <c r="CR21" s="7" t="s">
        <v>37</v>
      </c>
      <c r="CS21" s="7" t="s">
        <v>37</v>
      </c>
      <c r="CT21" s="7" t="s">
        <v>37</v>
      </c>
      <c r="CU21" s="7" t="s">
        <v>37</v>
      </c>
      <c r="CV21" s="7" t="s">
        <v>37</v>
      </c>
      <c r="CW21" s="7" t="s">
        <v>37</v>
      </c>
      <c r="CX21" s="7" t="s">
        <v>37</v>
      </c>
      <c r="CY21" s="7" t="s">
        <v>37</v>
      </c>
      <c r="CZ21" s="7" t="s">
        <v>37</v>
      </c>
      <c r="DA21" s="7" t="s">
        <v>37</v>
      </c>
      <c r="DB21" s="7" t="s">
        <v>37</v>
      </c>
      <c r="DC21" s="7" t="s">
        <v>37</v>
      </c>
      <c r="DD21" s="7" t="s">
        <v>37</v>
      </c>
      <c r="DE21" s="7" t="s">
        <v>37</v>
      </c>
      <c r="DF21" s="7" t="s">
        <v>37</v>
      </c>
      <c r="DG21" s="7" t="s">
        <v>37</v>
      </c>
      <c r="DH21" s="7" t="s">
        <v>37</v>
      </c>
      <c r="DI21" s="7" t="s">
        <v>37</v>
      </c>
      <c r="DJ21" s="7" t="s">
        <v>37</v>
      </c>
      <c r="DK21" s="7" t="s">
        <v>37</v>
      </c>
      <c r="DL21" s="7" t="s">
        <v>37</v>
      </c>
      <c r="DM21" s="7" t="s">
        <v>37</v>
      </c>
      <c r="DN21" s="7" t="s">
        <v>37</v>
      </c>
      <c r="DO21" s="7" t="s">
        <v>37</v>
      </c>
      <c r="DP21" s="7" t="s">
        <v>37</v>
      </c>
      <c r="DQ21" s="7" t="s">
        <v>37</v>
      </c>
      <c r="DR21" s="7" t="s">
        <v>37</v>
      </c>
      <c r="DS21" s="7" t="s">
        <v>37</v>
      </c>
      <c r="DT21" s="7" t="s">
        <v>37</v>
      </c>
      <c r="DU21" s="7" t="s">
        <v>37</v>
      </c>
      <c r="DV21" s="7" t="s">
        <v>37</v>
      </c>
      <c r="DW21" s="7" t="s">
        <v>37</v>
      </c>
      <c r="DX21" s="7" t="s">
        <v>37</v>
      </c>
      <c r="DY21" s="7" t="s">
        <v>37</v>
      </c>
      <c r="DZ21" s="7" t="s">
        <v>37</v>
      </c>
      <c r="EA21" s="7" t="s">
        <v>37</v>
      </c>
      <c r="EB21" s="7" t="s">
        <v>37</v>
      </c>
      <c r="EC21" s="7" t="s">
        <v>37</v>
      </c>
      <c r="ED21" s="7" t="s">
        <v>37</v>
      </c>
      <c r="EE21" s="7" t="s">
        <v>37</v>
      </c>
      <c r="EF21" s="7" t="s">
        <v>37</v>
      </c>
      <c r="EG21" s="7" t="s">
        <v>37</v>
      </c>
      <c r="EH21" s="7" t="s">
        <v>37</v>
      </c>
      <c r="EI21" s="7" t="s">
        <v>37</v>
      </c>
      <c r="EJ21" s="7" t="s">
        <v>37</v>
      </c>
      <c r="EK21" s="7" t="s">
        <v>37</v>
      </c>
      <c r="EL21" s="7" t="s">
        <v>37</v>
      </c>
      <c r="EM21" s="7" t="s">
        <v>37</v>
      </c>
      <c r="EN21" s="7" t="s">
        <v>37</v>
      </c>
      <c r="EO21" s="7" t="s">
        <v>37</v>
      </c>
      <c r="EP21" s="7" t="s">
        <v>37</v>
      </c>
      <c r="EQ21" s="7" t="s">
        <v>37</v>
      </c>
      <c r="ER21" s="7" t="s">
        <v>37</v>
      </c>
      <c r="ES21" s="7" t="s">
        <v>37</v>
      </c>
      <c r="ET21" s="7" t="s">
        <v>37</v>
      </c>
      <c r="EU21" s="7" t="s">
        <v>37</v>
      </c>
      <c r="EV21" s="7" t="s">
        <v>37</v>
      </c>
      <c r="EW21" s="7" t="s">
        <v>37</v>
      </c>
      <c r="EX21" s="7" t="s">
        <v>37</v>
      </c>
      <c r="EY21" s="7" t="s">
        <v>37</v>
      </c>
      <c r="EZ21" s="7" t="s">
        <v>37</v>
      </c>
      <c r="FA21" s="7" t="s">
        <v>37</v>
      </c>
      <c r="FB21" s="7" t="s">
        <v>37</v>
      </c>
      <c r="FC21" s="7" t="s">
        <v>37</v>
      </c>
      <c r="FD21" s="7" t="s">
        <v>37</v>
      </c>
      <c r="FE21" s="7" t="s">
        <v>37</v>
      </c>
      <c r="FF21" s="7" t="s">
        <v>37</v>
      </c>
      <c r="FG21" s="7" t="s">
        <v>37</v>
      </c>
      <c r="FH21" s="7" t="s">
        <v>37</v>
      </c>
      <c r="FI21" s="7" t="s">
        <v>37</v>
      </c>
      <c r="FJ21" s="7" t="s">
        <v>37</v>
      </c>
      <c r="FK21" s="7" t="s">
        <v>37</v>
      </c>
      <c r="FL21" s="7" t="s">
        <v>37</v>
      </c>
      <c r="FM21" s="7" t="s">
        <v>37</v>
      </c>
      <c r="FN21" s="7" t="s">
        <v>37</v>
      </c>
      <c r="FO21" s="7" t="s">
        <v>37</v>
      </c>
      <c r="FP21" s="7" t="s">
        <v>37</v>
      </c>
      <c r="FQ21" s="7" t="s">
        <v>37</v>
      </c>
      <c r="FR21" s="7" t="s">
        <v>37</v>
      </c>
      <c r="FS21" s="7" t="s">
        <v>37</v>
      </c>
      <c r="FT21" s="7" t="s">
        <v>37</v>
      </c>
      <c r="FU21" s="7" t="s">
        <v>37</v>
      </c>
      <c r="FV21" s="7" t="s">
        <v>37</v>
      </c>
      <c r="FW21" s="7" t="s">
        <v>37</v>
      </c>
      <c r="FX21" s="7" t="s">
        <v>37</v>
      </c>
      <c r="FY21" s="7" t="s">
        <v>37</v>
      </c>
      <c r="FZ21" s="7" t="s">
        <v>37</v>
      </c>
    </row>
    <row r="22" spans="1:182" ht="12">
      <c r="A22" s="1" t="s">
        <v>15</v>
      </c>
      <c r="B22" s="4">
        <v>1.428124025863198</v>
      </c>
      <c r="C22" s="4">
        <v>1.5174374159921327</v>
      </c>
      <c r="D22" s="4">
        <v>1.6385229591175112</v>
      </c>
      <c r="E22" s="4">
        <v>1.8261722276599441</v>
      </c>
      <c r="F22" s="4">
        <v>1.8499538811816885</v>
      </c>
      <c r="G22" s="4">
        <v>1.8628803455667349</v>
      </c>
      <c r="H22" s="4">
        <v>1.8772315536806021</v>
      </c>
      <c r="I22" s="4">
        <v>1.8364237239458658</v>
      </c>
      <c r="J22" s="4">
        <v>1.8539327084085295</v>
      </c>
      <c r="K22" s="4">
        <v>1.8388912215191837</v>
      </c>
      <c r="L22" s="4">
        <v>1.8360935629952926</v>
      </c>
      <c r="M22" s="4">
        <v>1.8612375667714942</v>
      </c>
      <c r="N22" s="4">
        <v>1.7987999099200134</v>
      </c>
      <c r="O22" s="4">
        <v>1.7925702342576038</v>
      </c>
      <c r="P22" s="4">
        <v>1.808443068693159</v>
      </c>
      <c r="Q22" s="4">
        <v>1.7880794654863095</v>
      </c>
      <c r="R22" s="4">
        <v>1.7539201093845866</v>
      </c>
      <c r="S22" s="4">
        <v>1.765507873341367</v>
      </c>
      <c r="T22" s="4">
        <v>1.7834530767156482</v>
      </c>
      <c r="U22" s="4">
        <v>1.8166939726591802</v>
      </c>
      <c r="V22" s="4">
        <v>1.7949407356399216</v>
      </c>
      <c r="W22" s="4">
        <v>1.7699134381102184</v>
      </c>
      <c r="X22" s="4">
        <v>1.7874999569527377</v>
      </c>
      <c r="Y22" s="4">
        <v>1.7749153728830802</v>
      </c>
      <c r="Z22" s="4">
        <v>1.803097857938992</v>
      </c>
      <c r="AA22" s="4">
        <v>1.7610336887770073</v>
      </c>
      <c r="AB22" s="4">
        <v>1.7740943663309707</v>
      </c>
      <c r="AC22" s="4">
        <v>1.818822363813307</v>
      </c>
      <c r="AD22" s="4">
        <v>1.7813040624705445</v>
      </c>
      <c r="AE22" s="4">
        <v>1.8048329285123461</v>
      </c>
      <c r="AF22" s="4">
        <v>1.8360537578259797</v>
      </c>
      <c r="AG22" s="4">
        <v>1.8240772783713104</v>
      </c>
      <c r="AH22" s="4">
        <v>1.8179090704880372</v>
      </c>
      <c r="AI22" s="4">
        <v>1.7676269399036275</v>
      </c>
      <c r="AJ22" s="4">
        <v>1.7706935321014587</v>
      </c>
      <c r="AK22" s="4">
        <v>1.7493221674886634</v>
      </c>
      <c r="AL22" s="4">
        <v>1.7344919299129216</v>
      </c>
      <c r="AM22" s="4">
        <v>1.7172535736283994</v>
      </c>
      <c r="AN22" s="4">
        <v>1.6862879950724983</v>
      </c>
      <c r="AO22" s="4">
        <v>1.6961471021506</v>
      </c>
      <c r="AP22" s="4">
        <v>1.662831170330491</v>
      </c>
      <c r="AQ22" s="4">
        <v>1.6506383455614948</v>
      </c>
      <c r="AR22" s="4">
        <v>1.6373770326397363</v>
      </c>
      <c r="AS22" s="4">
        <v>1.597720973321149</v>
      </c>
      <c r="AT22" s="4">
        <v>1.5859871489871336</v>
      </c>
      <c r="AU22" s="4">
        <v>1.580496554565169</v>
      </c>
      <c r="AV22" s="4">
        <v>1.5729484312358806</v>
      </c>
      <c r="AW22" s="4">
        <v>1.5368301804048663</v>
      </c>
      <c r="AX22" s="4">
        <v>1.5621788611795098</v>
      </c>
      <c r="AY22" s="4">
        <v>1.5532812948870762</v>
      </c>
      <c r="AZ22" s="4">
        <v>1.5873441774128094</v>
      </c>
      <c r="BA22" s="4">
        <v>1.544454154021494</v>
      </c>
      <c r="BB22" s="4">
        <v>1.555400822902752</v>
      </c>
      <c r="BC22" s="4">
        <v>1.5241289523978783</v>
      </c>
      <c r="BD22" s="4">
        <v>1.5595957640976377</v>
      </c>
      <c r="BE22" s="4">
        <v>1.5309615306084725</v>
      </c>
      <c r="BF22" s="4">
        <v>1.555435626047446</v>
      </c>
      <c r="BG22" s="4">
        <v>1.5625768615048743</v>
      </c>
      <c r="BH22" s="4">
        <v>1.5984109809375884</v>
      </c>
      <c r="BI22" s="4">
        <v>1.58079174213907</v>
      </c>
      <c r="BJ22" s="4">
        <v>1.5661140840247327</v>
      </c>
      <c r="BK22" s="4">
        <v>1.5516082017685202</v>
      </c>
      <c r="BL22" s="4">
        <v>1.5669893669233412</v>
      </c>
      <c r="BM22" s="4">
        <v>1.5654002581788968</v>
      </c>
      <c r="BN22" s="4">
        <v>1.5644139470781302</v>
      </c>
      <c r="BO22" s="4">
        <v>1.5504638961248685</v>
      </c>
      <c r="BP22" s="4">
        <v>1.5549931179098515</v>
      </c>
      <c r="BQ22" s="4">
        <v>1.52291889944721</v>
      </c>
      <c r="BR22" s="4">
        <v>1.529932401455107</v>
      </c>
      <c r="BS22" s="4">
        <v>1.510623100574523</v>
      </c>
      <c r="BT22" s="4">
        <v>1.5224866307771179</v>
      </c>
      <c r="BU22" s="4">
        <v>1.5004455588390047</v>
      </c>
      <c r="BV22" s="4">
        <v>1.5065801968524513</v>
      </c>
      <c r="BW22" s="4">
        <v>1.5372671239993079</v>
      </c>
      <c r="BX22" s="4">
        <v>1.530373183599599</v>
      </c>
      <c r="BY22" s="4">
        <v>1.5270182806342212</v>
      </c>
      <c r="BZ22" s="4">
        <v>1.4989549464076557</v>
      </c>
      <c r="CA22" s="4">
        <v>1.5033640123704226</v>
      </c>
      <c r="CB22" s="4">
        <v>1.5339911339083343</v>
      </c>
      <c r="CC22" s="4">
        <v>1.5120096803465901</v>
      </c>
      <c r="CD22" s="4">
        <v>1.478063819301703</v>
      </c>
      <c r="CE22" s="4">
        <v>1.498504363663971</v>
      </c>
      <c r="CF22" s="4">
        <v>1.4881071542653335</v>
      </c>
      <c r="CG22" s="4">
        <v>1.5131257642105282</v>
      </c>
      <c r="CH22" s="4">
        <v>1.4954623029592935</v>
      </c>
      <c r="CI22" s="4">
        <v>1.4741085456010967</v>
      </c>
      <c r="CJ22" s="4">
        <v>1.5077263040782094</v>
      </c>
      <c r="CK22" s="4">
        <v>1.5096316435983836</v>
      </c>
      <c r="CL22" s="4">
        <v>1.4860628725023648</v>
      </c>
      <c r="CM22" s="4">
        <v>1.507214213084899</v>
      </c>
      <c r="CN22" s="4">
        <v>1.4742453682767298</v>
      </c>
      <c r="CO22" s="4">
        <v>1.4958041646626967</v>
      </c>
      <c r="CP22" s="4">
        <v>1.493951292153822</v>
      </c>
      <c r="CQ22" s="4">
        <v>1.521939634889135</v>
      </c>
      <c r="CR22" s="4">
        <v>1.5184621805302592</v>
      </c>
      <c r="CS22" s="4">
        <v>1.528658271797738</v>
      </c>
      <c r="CT22" s="4">
        <v>1.5342540045455588</v>
      </c>
      <c r="CU22" s="4">
        <v>1.5050055198191974</v>
      </c>
      <c r="CV22" s="4">
        <v>1.5046904565859327</v>
      </c>
      <c r="CW22" s="4">
        <v>1.5273013758516274</v>
      </c>
      <c r="CX22" s="4">
        <v>1.549505033990004</v>
      </c>
      <c r="CY22" s="4">
        <v>1.5069092025727993</v>
      </c>
      <c r="CZ22" s="4">
        <v>1.5835139499083812</v>
      </c>
      <c r="DA22" s="4">
        <v>1.6252156431701794</v>
      </c>
      <c r="DB22" s="4">
        <v>1.625361327175858</v>
      </c>
      <c r="DC22" s="4">
        <v>1.6430595144980629</v>
      </c>
      <c r="DD22" s="4">
        <v>1.5853406718698853</v>
      </c>
      <c r="DE22" s="4">
        <v>1.5612293540704258</v>
      </c>
      <c r="DF22" s="4">
        <v>1.594418796017172</v>
      </c>
      <c r="DG22" s="4">
        <v>1.6018694830694513</v>
      </c>
      <c r="DH22" s="4">
        <v>1.61582489242546</v>
      </c>
      <c r="DI22" s="4">
        <v>1.6137458438475718</v>
      </c>
      <c r="DJ22" s="4">
        <v>1.6103513549571462</v>
      </c>
      <c r="DK22" s="4">
        <v>1.662786773066974</v>
      </c>
      <c r="DL22" s="4">
        <v>1.6248101234091534</v>
      </c>
      <c r="DM22" s="4">
        <v>1.5825490811518648</v>
      </c>
      <c r="DN22" s="4">
        <v>1.6017117654554207</v>
      </c>
      <c r="DO22" s="4">
        <v>1.636938376211737</v>
      </c>
      <c r="DP22" s="4">
        <v>1.607232033486713</v>
      </c>
      <c r="DQ22" s="4">
        <v>1.6153841366931463</v>
      </c>
      <c r="DR22" s="4">
        <v>1.598057737487342</v>
      </c>
      <c r="DS22" s="4">
        <v>1.6649887852663716</v>
      </c>
      <c r="DT22" s="4">
        <v>1.6301277269161178</v>
      </c>
      <c r="DU22" s="4">
        <v>1.646817463965184</v>
      </c>
      <c r="DV22" s="4">
        <v>1.6293890529739639</v>
      </c>
      <c r="DW22" s="4">
        <v>1.6496713811392967</v>
      </c>
      <c r="DX22" s="4">
        <v>1.649205842440447</v>
      </c>
      <c r="DY22" s="4">
        <v>1.6533277086039941</v>
      </c>
      <c r="DZ22" s="4">
        <v>1.674663050439808</v>
      </c>
      <c r="EA22" s="4">
        <v>1.6624794867686088</v>
      </c>
      <c r="EB22" s="4">
        <v>1.6393178876936791</v>
      </c>
      <c r="EC22" s="4">
        <v>1.667706926671225</v>
      </c>
      <c r="ED22" s="4">
        <v>1.6354138016829558</v>
      </c>
      <c r="EE22" s="4">
        <v>1.6793280453948543</v>
      </c>
      <c r="EF22" s="4">
        <v>1.6719720946224612</v>
      </c>
      <c r="EG22" s="4">
        <v>1.7066341703935066</v>
      </c>
      <c r="EH22" s="4">
        <v>1.7087547784259707</v>
      </c>
      <c r="EI22" s="4">
        <v>1.7372837462675998</v>
      </c>
      <c r="EJ22" s="4">
        <v>1.736415374966865</v>
      </c>
      <c r="EK22" s="4">
        <v>1.746005134166985</v>
      </c>
      <c r="EL22" s="4">
        <v>1.7503523395142444</v>
      </c>
      <c r="EM22" s="4">
        <v>1.7778884510614885</v>
      </c>
      <c r="EN22" s="4">
        <v>1.766779187951591</v>
      </c>
      <c r="EO22" s="4">
        <v>1.843580447881533</v>
      </c>
      <c r="EP22" s="4">
        <v>1.8280519627442755</v>
      </c>
      <c r="EQ22" s="4">
        <v>1.8719125490253676</v>
      </c>
      <c r="ER22" s="4">
        <v>1.861110468099922</v>
      </c>
      <c r="ES22" s="4">
        <v>1.8948917788274977</v>
      </c>
      <c r="ET22" s="4">
        <v>1.8940381317104937</v>
      </c>
      <c r="EU22" s="4">
        <v>1.8801373824993517</v>
      </c>
      <c r="EV22" s="4">
        <v>1.8943560781119597</v>
      </c>
      <c r="EW22" s="4">
        <v>1.9377990137825833</v>
      </c>
      <c r="EX22" s="4">
        <v>1.9179975228498911</v>
      </c>
      <c r="EY22" s="4">
        <v>1.9061527307783</v>
      </c>
      <c r="EZ22" s="4">
        <v>1.9158066317931661</v>
      </c>
      <c r="FA22" s="4">
        <v>1.9053082536711468</v>
      </c>
      <c r="FB22" s="4">
        <v>1.9084778552464199</v>
      </c>
      <c r="FC22" s="4">
        <v>1.9134940045360938</v>
      </c>
      <c r="FD22" s="4">
        <v>1.928439057225784</v>
      </c>
      <c r="FE22" s="4">
        <v>1.8938627541951194</v>
      </c>
      <c r="FF22" s="4">
        <v>1.917777537913456</v>
      </c>
      <c r="FG22" s="4">
        <v>1.9089941042381406</v>
      </c>
      <c r="FH22" s="4">
        <v>1.9288890398635696</v>
      </c>
      <c r="FI22" s="4">
        <v>1.9351844060833494</v>
      </c>
      <c r="FJ22" s="4">
        <v>1.8807163636185338</v>
      </c>
      <c r="FK22" s="4">
        <v>1.90168900712309</v>
      </c>
      <c r="FL22" s="4">
        <v>1.8815155830555135</v>
      </c>
      <c r="FM22" s="4">
        <v>1.884306766491121</v>
      </c>
      <c r="FN22" s="4">
        <v>1.921229128945479</v>
      </c>
      <c r="FO22" s="4">
        <v>1.9541593142615188</v>
      </c>
      <c r="FP22" s="4">
        <v>1.9437605719245314</v>
      </c>
      <c r="FQ22" s="4">
        <v>1.941615244757308</v>
      </c>
      <c r="FR22" s="4">
        <v>1.9350573608596222</v>
      </c>
      <c r="FS22" s="4">
        <v>1.8145481783367963</v>
      </c>
      <c r="FT22" s="4">
        <v>1.685282359214013</v>
      </c>
      <c r="FU22" s="4">
        <v>1.6071382794501552</v>
      </c>
      <c r="FV22" s="4">
        <v>1.6257081389378985</v>
      </c>
      <c r="FW22" s="4">
        <v>1.5731793516403527</v>
      </c>
      <c r="FX22" s="4">
        <v>1.5592155217537933</v>
      </c>
      <c r="FY22" s="4">
        <v>1.53921461877488</v>
      </c>
      <c r="FZ22" s="4">
        <v>1.491101120777832</v>
      </c>
    </row>
    <row r="23" spans="1:182" ht="12">
      <c r="A23" s="1" t="s">
        <v>16</v>
      </c>
      <c r="B23" s="4">
        <v>0.08305943882204683</v>
      </c>
      <c r="C23" s="4">
        <v>0.09345502896880382</v>
      </c>
      <c r="D23" s="4">
        <v>0.10477069261113345</v>
      </c>
      <c r="E23" s="4">
        <v>0.0997740810733641</v>
      </c>
      <c r="F23" s="4">
        <v>0.10948362603274109</v>
      </c>
      <c r="G23" s="4">
        <v>0.10288775464930648</v>
      </c>
      <c r="H23" s="4">
        <v>0.08043512832953321</v>
      </c>
      <c r="I23" s="4">
        <v>0.07265541672946195</v>
      </c>
      <c r="J23" s="4">
        <v>0.07222256221494118</v>
      </c>
      <c r="K23" s="4">
        <v>0.06955854150163053</v>
      </c>
      <c r="L23" s="4">
        <v>0.07027257729014634</v>
      </c>
      <c r="M23" s="4">
        <v>0.0637974828655225</v>
      </c>
      <c r="N23" s="4">
        <v>0.06317995456201823</v>
      </c>
      <c r="O23" s="4">
        <v>0.062193283119419435</v>
      </c>
      <c r="P23" s="4">
        <v>0.057225249653451986</v>
      </c>
      <c r="Q23" s="4">
        <v>0.05934129677335905</v>
      </c>
      <c r="R23" s="4">
        <v>0.058825161213466266</v>
      </c>
      <c r="S23" s="4">
        <v>0.052775964455447306</v>
      </c>
      <c r="T23" s="4">
        <v>0.05453706107716226</v>
      </c>
      <c r="U23" s="4">
        <v>0.05758053119347896</v>
      </c>
      <c r="V23" s="4">
        <v>0.05574081089731328</v>
      </c>
      <c r="W23" s="4">
        <v>0.05911760952020879</v>
      </c>
      <c r="X23" s="4">
        <v>0.06188396102099837</v>
      </c>
      <c r="Y23" s="4">
        <v>0.060823256481699894</v>
      </c>
      <c r="Z23" s="4">
        <v>0.05679491932982555</v>
      </c>
      <c r="AA23" s="4">
        <v>0.054938170932500224</v>
      </c>
      <c r="AB23" s="4">
        <v>0.05306841455459787</v>
      </c>
      <c r="AC23" s="4">
        <v>0.05726427100737973</v>
      </c>
      <c r="AD23" s="4">
        <v>0.05840965605536409</v>
      </c>
      <c r="AE23" s="4">
        <v>0.0648010604420689</v>
      </c>
      <c r="AF23" s="4">
        <v>0.05954344069768231</v>
      </c>
      <c r="AG23" s="4">
        <v>0.06270000222778223</v>
      </c>
      <c r="AH23" s="4">
        <v>0.06406822923538567</v>
      </c>
      <c r="AI23" s="4">
        <v>0.06285665827680123</v>
      </c>
      <c r="AJ23" s="4">
        <v>0.06049979494040325</v>
      </c>
      <c r="AK23" s="4">
        <v>0.05897500880274631</v>
      </c>
      <c r="AL23" s="4">
        <v>0.0577508406233928</v>
      </c>
      <c r="AM23" s="4">
        <v>0.059392893827454295</v>
      </c>
      <c r="AN23" s="4">
        <v>0.0588666430893099</v>
      </c>
      <c r="AO23" s="4">
        <v>0.052530087305992304</v>
      </c>
      <c r="AP23" s="4">
        <v>0.049461958566904135</v>
      </c>
      <c r="AQ23" s="4">
        <v>0.046723889020151725</v>
      </c>
      <c r="AR23" s="4">
        <v>0.047238492072807926</v>
      </c>
      <c r="AS23" s="4">
        <v>0.04639013199448373</v>
      </c>
      <c r="AT23" s="4">
        <v>0.042958870740056575</v>
      </c>
      <c r="AU23" s="4">
        <v>0.03751107551158122</v>
      </c>
      <c r="AV23" s="4">
        <v>0.03658313727894621</v>
      </c>
      <c r="AW23" s="4">
        <v>0.03821972780057131</v>
      </c>
      <c r="AX23" s="4">
        <v>0.036183152152765435</v>
      </c>
      <c r="AY23" s="4">
        <v>0.03514618901789531</v>
      </c>
      <c r="AZ23" s="4">
        <v>0.033974105187742916</v>
      </c>
      <c r="BA23" s="4">
        <v>0.03293182017386249</v>
      </c>
      <c r="BB23" s="4">
        <v>0.03442089254728695</v>
      </c>
      <c r="BC23" s="4">
        <v>0.032038615683781774</v>
      </c>
      <c r="BD23" s="4">
        <v>0.033153542981193364</v>
      </c>
      <c r="BE23" s="4">
        <v>0.03550427661364896</v>
      </c>
      <c r="BF23" s="4">
        <v>0.03483317816910788</v>
      </c>
      <c r="BG23" s="4">
        <v>0.034201070732452425</v>
      </c>
      <c r="BH23" s="4">
        <v>0.037586042143916636</v>
      </c>
      <c r="BI23" s="4">
        <v>0.03629078357158431</v>
      </c>
      <c r="BJ23" s="4">
        <v>0.03318656150516132</v>
      </c>
      <c r="BK23" s="4">
        <v>0.03486574749083049</v>
      </c>
      <c r="BL23" s="4">
        <v>0.031325285321900494</v>
      </c>
      <c r="BM23" s="4">
        <v>0.03284036926327579</v>
      </c>
      <c r="BN23" s="4">
        <v>0.03736679479738512</v>
      </c>
      <c r="BO23" s="4">
        <v>0.033627310075706414</v>
      </c>
      <c r="BP23" s="4">
        <v>0.0322118023832581</v>
      </c>
      <c r="BQ23" s="4">
        <v>0.03263323854382524</v>
      </c>
      <c r="BR23" s="4">
        <v>0.03417702157956744</v>
      </c>
      <c r="BS23" s="4">
        <v>0.033822237083712646</v>
      </c>
      <c r="BT23" s="4">
        <v>0.0322590143468146</v>
      </c>
      <c r="BU23" s="4">
        <v>0.025616238436766806</v>
      </c>
      <c r="BV23" s="4">
        <v>0.03301202856483515</v>
      </c>
      <c r="BW23" s="4">
        <v>0.029550799815075402</v>
      </c>
      <c r="BX23" s="4">
        <v>0.03312124362371521</v>
      </c>
      <c r="BY23" s="4">
        <v>0.03310683366751655</v>
      </c>
      <c r="BZ23" s="4">
        <v>0.032197573971293456</v>
      </c>
      <c r="CA23" s="4">
        <v>0.0314743132608827</v>
      </c>
      <c r="CB23" s="4">
        <v>0.03004507081237168</v>
      </c>
      <c r="CC23" s="4">
        <v>0.027863269024086427</v>
      </c>
      <c r="CD23" s="4">
        <v>0.030254290423132067</v>
      </c>
      <c r="CE23" s="4">
        <v>0.03026485703621424</v>
      </c>
      <c r="CF23" s="4">
        <v>0.033156764113378485</v>
      </c>
      <c r="CG23" s="4">
        <v>0.02781266719267728</v>
      </c>
      <c r="CH23" s="4">
        <v>0.030645605551640715</v>
      </c>
      <c r="CI23" s="4">
        <v>0.031993347975002875</v>
      </c>
      <c r="CJ23" s="4">
        <v>0.029601764101574644</v>
      </c>
      <c r="CK23" s="4">
        <v>0.02610748491378223</v>
      </c>
      <c r="CL23" s="4">
        <v>0.02658286309958613</v>
      </c>
      <c r="CM23" s="4">
        <v>0.029074968111434268</v>
      </c>
      <c r="CN23" s="4">
        <v>0.03009820335899515</v>
      </c>
      <c r="CO23" s="4">
        <v>0.028230067952528207</v>
      </c>
      <c r="CP23" s="4">
        <v>0.03251925700852699</v>
      </c>
      <c r="CQ23" s="4">
        <v>0.038032579680379756</v>
      </c>
      <c r="CR23" s="4">
        <v>0.034105561220229126</v>
      </c>
      <c r="CS23" s="4">
        <v>0.03407516423195074</v>
      </c>
      <c r="CT23" s="4">
        <v>0.02862981255027152</v>
      </c>
      <c r="CU23" s="4">
        <v>0.03725889285256564</v>
      </c>
      <c r="CV23" s="4">
        <v>0.03046361011286943</v>
      </c>
      <c r="CW23" s="4">
        <v>0.048667577838320146</v>
      </c>
      <c r="CX23" s="4">
        <v>0.07563572564333833</v>
      </c>
      <c r="CY23" s="4">
        <v>0.03607549484999964</v>
      </c>
      <c r="CZ23" s="4">
        <v>0.05176828783823884</v>
      </c>
      <c r="DA23" s="4">
        <v>0.061263868937657714</v>
      </c>
      <c r="DB23" s="4">
        <v>0.06431203319917761</v>
      </c>
      <c r="DC23" s="4">
        <v>0.08116755301674701</v>
      </c>
      <c r="DD23" s="4">
        <v>0.08421375938968526</v>
      </c>
      <c r="DE23" s="4">
        <v>0.08408874021762522</v>
      </c>
      <c r="DF23" s="4">
        <v>0.08318711624988845</v>
      </c>
      <c r="DG23" s="4">
        <v>0.08307493465962676</v>
      </c>
      <c r="DH23" s="4">
        <v>0.07612605869124112</v>
      </c>
      <c r="DI23" s="4">
        <v>0.07691286497898542</v>
      </c>
      <c r="DJ23" s="4">
        <v>0.08068003292177756</v>
      </c>
      <c r="DK23" s="4">
        <v>0.08417677386889753</v>
      </c>
      <c r="DL23" s="4">
        <v>0.07931037964960333</v>
      </c>
      <c r="DM23" s="4">
        <v>0.09439373083673851</v>
      </c>
      <c r="DN23" s="4">
        <v>0.1001462055206861</v>
      </c>
      <c r="DO23" s="4">
        <v>0.1039808101830946</v>
      </c>
      <c r="DP23" s="4">
        <v>0.09976115157496067</v>
      </c>
      <c r="DQ23" s="4">
        <v>0.09609662283506742</v>
      </c>
      <c r="DR23" s="4">
        <v>0.09807319643086448</v>
      </c>
      <c r="DS23" s="4">
        <v>0.11312437764830768</v>
      </c>
      <c r="DT23" s="4">
        <v>0.10913883643909326</v>
      </c>
      <c r="DU23" s="4">
        <v>0.10080384959626865</v>
      </c>
      <c r="DV23" s="4">
        <v>0.11146992325738742</v>
      </c>
      <c r="DW23" s="4">
        <v>0.10628039585038024</v>
      </c>
      <c r="DX23" s="4">
        <v>0.10933778649037139</v>
      </c>
      <c r="DY23" s="4">
        <v>0.10543686960664342</v>
      </c>
      <c r="DZ23" s="4">
        <v>0.09759160268997077</v>
      </c>
      <c r="EA23" s="4">
        <v>0.10449499175303792</v>
      </c>
      <c r="EB23" s="4">
        <v>0.10972074636149917</v>
      </c>
      <c r="EC23" s="4">
        <v>0.09730184154513456</v>
      </c>
      <c r="ED23" s="4">
        <v>0.09753631525828299</v>
      </c>
      <c r="EE23" s="4">
        <v>0.0941269433185772</v>
      </c>
      <c r="EF23" s="4">
        <v>0.09559515019321249</v>
      </c>
      <c r="EG23" s="4">
        <v>0.09525597826370613</v>
      </c>
      <c r="EH23" s="4">
        <v>0.09686240254129679</v>
      </c>
      <c r="EI23" s="4">
        <v>0.1019054499087348</v>
      </c>
      <c r="EJ23" s="4">
        <v>0.10354539367511585</v>
      </c>
      <c r="EK23" s="4">
        <v>0.10702581340761762</v>
      </c>
      <c r="EL23" s="4">
        <v>0.10906056264762898</v>
      </c>
      <c r="EM23" s="4">
        <v>0.10793726333937091</v>
      </c>
      <c r="EN23" s="4">
        <v>0.10782481957152873</v>
      </c>
      <c r="EO23" s="4">
        <v>0.12292558484346716</v>
      </c>
      <c r="EP23" s="4">
        <v>0.1301539153234474</v>
      </c>
      <c r="EQ23" s="4">
        <v>0.12966616041627313</v>
      </c>
      <c r="ER23" s="4">
        <v>0.13173043764085118</v>
      </c>
      <c r="ES23" s="4">
        <v>0.12827269120843637</v>
      </c>
      <c r="ET23" s="4">
        <v>0.12936128351513612</v>
      </c>
      <c r="EU23" s="4">
        <v>0.13096482263345732</v>
      </c>
      <c r="EV23" s="4">
        <v>0.12636567353834863</v>
      </c>
      <c r="EW23" s="4">
        <v>0.12637151672509256</v>
      </c>
      <c r="EX23" s="4">
        <v>0.13166926540197352</v>
      </c>
      <c r="EY23" s="4">
        <v>0.12585934209571495</v>
      </c>
      <c r="EZ23" s="4">
        <v>0.117060082568401</v>
      </c>
      <c r="FA23" s="4">
        <v>0.11852066295416189</v>
      </c>
      <c r="FB23" s="4">
        <v>0.11958207826546295</v>
      </c>
      <c r="FC23" s="4">
        <v>0.12351085740309672</v>
      </c>
      <c r="FD23" s="4">
        <v>0.12292676989816913</v>
      </c>
      <c r="FE23" s="4">
        <v>0.11828160911185902</v>
      </c>
      <c r="FF23" s="4">
        <v>0.11870972447853959</v>
      </c>
      <c r="FG23" s="4">
        <v>0.12062795853933639</v>
      </c>
      <c r="FH23" s="4">
        <v>0.12235445087921237</v>
      </c>
      <c r="FI23" s="4">
        <v>0.11578297668802659</v>
      </c>
      <c r="FJ23" s="4">
        <v>0.1126310352884703</v>
      </c>
      <c r="FK23" s="4">
        <v>0.11410535353563656</v>
      </c>
      <c r="FL23" s="4">
        <v>0.12509016869796769</v>
      </c>
      <c r="FM23" s="4">
        <v>0.13170121612753546</v>
      </c>
      <c r="FN23" s="4">
        <v>0.13688208124768364</v>
      </c>
      <c r="FO23" s="4">
        <v>0.13918883372519922</v>
      </c>
      <c r="FP23" s="4">
        <v>0.1401819091565076</v>
      </c>
      <c r="FQ23" s="4">
        <v>0.12269672194277878</v>
      </c>
      <c r="FR23" s="4">
        <v>0.11773518574268275</v>
      </c>
      <c r="FS23" s="4">
        <v>0.13634867339995638</v>
      </c>
      <c r="FT23" s="4">
        <v>0.12542422204913284</v>
      </c>
      <c r="FU23" s="4">
        <v>0.11354145210352612</v>
      </c>
      <c r="FV23" s="4">
        <v>0.12004373413731446</v>
      </c>
      <c r="FW23" s="4">
        <v>0.11474572886446674</v>
      </c>
      <c r="FX23" s="4">
        <v>0.10778487329486479</v>
      </c>
      <c r="FY23" s="4">
        <v>0.10388369461985872</v>
      </c>
      <c r="FZ23" s="4">
        <v>0.09932114245227171</v>
      </c>
    </row>
    <row r="24" spans="1:182" ht="12">
      <c r="A24" s="1" t="s">
        <v>17</v>
      </c>
      <c r="B24" s="4">
        <v>0.6026035544489269</v>
      </c>
      <c r="C24" s="4">
        <v>0.5898204393019182</v>
      </c>
      <c r="D24" s="4">
        <v>0.6642577966018028</v>
      </c>
      <c r="E24" s="4">
        <v>0.6783812897518197</v>
      </c>
      <c r="F24" s="4">
        <v>0.6916828538006328</v>
      </c>
      <c r="G24" s="4">
        <v>0.7205482697511933</v>
      </c>
      <c r="H24" s="4">
        <v>0.7094003147047407</v>
      </c>
      <c r="I24" s="4">
        <v>0.7188889619773583</v>
      </c>
      <c r="J24" s="4">
        <v>0.707674110467042</v>
      </c>
      <c r="K24" s="4">
        <v>0.7151991773469488</v>
      </c>
      <c r="L24" s="4">
        <v>0.7132344323381175</v>
      </c>
      <c r="M24" s="4">
        <v>0.7249469542130332</v>
      </c>
      <c r="N24" s="4">
        <v>0.7160773330558318</v>
      </c>
      <c r="O24" s="4">
        <v>0.7011318275148958</v>
      </c>
      <c r="P24" s="4">
        <v>0.7255525765956676</v>
      </c>
      <c r="Q24" s="4">
        <v>0.7140511559046494</v>
      </c>
      <c r="R24" s="4">
        <v>0.7013355654960495</v>
      </c>
      <c r="S24" s="4">
        <v>0.7252980324299083</v>
      </c>
      <c r="T24" s="4">
        <v>0.7244805105649774</v>
      </c>
      <c r="U24" s="4">
        <v>0.7095530311534125</v>
      </c>
      <c r="V24" s="4">
        <v>0.721362973722873</v>
      </c>
      <c r="W24" s="4">
        <v>0.7126373725158908</v>
      </c>
      <c r="X24" s="4">
        <v>0.742704365285498</v>
      </c>
      <c r="Y24" s="4">
        <v>0.7160015438992314</v>
      </c>
      <c r="Z24" s="4">
        <v>0.7166726905111749</v>
      </c>
      <c r="AA24" s="4">
        <v>0.732460003510012</v>
      </c>
      <c r="AB24" s="4">
        <v>0.7360940516316987</v>
      </c>
      <c r="AC24" s="4">
        <v>0.7379165315050688</v>
      </c>
      <c r="AD24" s="4">
        <v>0.7472513328075997</v>
      </c>
      <c r="AE24" s="4">
        <v>0.716533154541946</v>
      </c>
      <c r="AF24" s="4">
        <v>0.6994481022239695</v>
      </c>
      <c r="AG24" s="4">
        <v>0.7426470739035902</v>
      </c>
      <c r="AH24" s="4">
        <v>0.7397157197367593</v>
      </c>
      <c r="AI24" s="4">
        <v>0.7625713039417399</v>
      </c>
      <c r="AJ24" s="4">
        <v>0.7690691617855054</v>
      </c>
      <c r="AK24" s="4">
        <v>0.7679855049035118</v>
      </c>
      <c r="AL24" s="4">
        <v>0.7376589042550136</v>
      </c>
      <c r="AM24" s="4">
        <v>0.7414430357152507</v>
      </c>
      <c r="AN24" s="4">
        <v>0.7467862911982059</v>
      </c>
      <c r="AO24" s="4">
        <v>0.7520060370397863</v>
      </c>
      <c r="AP24" s="4">
        <v>0.7615881467063389</v>
      </c>
      <c r="AQ24" s="4">
        <v>0.7597552598173755</v>
      </c>
      <c r="AR24" s="4">
        <v>0.7288788477511395</v>
      </c>
      <c r="AS24" s="4">
        <v>0.7696521919107546</v>
      </c>
      <c r="AT24" s="4">
        <v>0.7551885320063204</v>
      </c>
      <c r="AU24" s="4">
        <v>0.7423458592854831</v>
      </c>
      <c r="AV24" s="4">
        <v>0.754354644249278</v>
      </c>
      <c r="AW24" s="4">
        <v>0.7483203210193884</v>
      </c>
      <c r="AX24" s="4">
        <v>0.7353186775526206</v>
      </c>
      <c r="AY24" s="4">
        <v>0.7424848152489941</v>
      </c>
      <c r="AZ24" s="4">
        <v>0.7362122525822815</v>
      </c>
      <c r="BA24" s="4">
        <v>0.7445618141567154</v>
      </c>
      <c r="BB24" s="4">
        <v>0.7679564924769411</v>
      </c>
      <c r="BC24" s="4">
        <v>0.721659705972988</v>
      </c>
      <c r="BD24" s="4">
        <v>0.7362481418441414</v>
      </c>
      <c r="BE24" s="4">
        <v>0.7295316764005935</v>
      </c>
      <c r="BF24" s="4">
        <v>0.7541839164802201</v>
      </c>
      <c r="BG24" s="4">
        <v>0.7323017710848996</v>
      </c>
      <c r="BH24" s="4">
        <v>0.7740637620105761</v>
      </c>
      <c r="BI24" s="4">
        <v>0.7463959821142472</v>
      </c>
      <c r="BJ24" s="4">
        <v>0.7419840678828722</v>
      </c>
      <c r="BK24" s="4">
        <v>0.7372164280608043</v>
      </c>
      <c r="BL24" s="4">
        <v>0.7498748032027864</v>
      </c>
      <c r="BM24" s="4">
        <v>0.7364842179214905</v>
      </c>
      <c r="BN24" s="4">
        <v>0.740237111404399</v>
      </c>
      <c r="BO24" s="4">
        <v>0.7454456806957818</v>
      </c>
      <c r="BP24" s="4">
        <v>0.7345134965416019</v>
      </c>
      <c r="BQ24" s="4">
        <v>0.7458780500636323</v>
      </c>
      <c r="BR24" s="4">
        <v>0.7327182545628764</v>
      </c>
      <c r="BS24" s="4">
        <v>0.7345214425296496</v>
      </c>
      <c r="BT24" s="4">
        <v>0.730838256352862</v>
      </c>
      <c r="BU24" s="4">
        <v>0.745437020751747</v>
      </c>
      <c r="BV24" s="4">
        <v>0.7525027597393961</v>
      </c>
      <c r="BW24" s="4">
        <v>0.7464374121568444</v>
      </c>
      <c r="BX24" s="4">
        <v>0.735825296521775</v>
      </c>
      <c r="BY24" s="4">
        <v>0.7362651931050543</v>
      </c>
      <c r="BZ24" s="4">
        <v>0.7182419320931417</v>
      </c>
      <c r="CA24" s="4">
        <v>0.7424555205105291</v>
      </c>
      <c r="CB24" s="4">
        <v>0.731464511782536</v>
      </c>
      <c r="CC24" s="4">
        <v>0.7451345027499924</v>
      </c>
      <c r="CD24" s="4">
        <v>0.7459504915706532</v>
      </c>
      <c r="CE24" s="4">
        <v>0.7357920883254531</v>
      </c>
      <c r="CF24" s="4">
        <v>0.7583274980010143</v>
      </c>
      <c r="CG24" s="4">
        <v>0.7123340899031717</v>
      </c>
      <c r="CH24" s="4">
        <v>0.7219565158239057</v>
      </c>
      <c r="CI24" s="4">
        <v>0.744205057142363</v>
      </c>
      <c r="CJ24" s="4">
        <v>0.733442739923137</v>
      </c>
      <c r="CK24" s="4">
        <v>0.7298564461554344</v>
      </c>
      <c r="CL24" s="4">
        <v>0.7031623496282534</v>
      </c>
      <c r="CM24" s="4">
        <v>0.7381606697818492</v>
      </c>
      <c r="CN24" s="4">
        <v>0.7119924996826273</v>
      </c>
      <c r="CO24" s="4">
        <v>0.713538153805423</v>
      </c>
      <c r="CP24" s="4">
        <v>0.7164137147412429</v>
      </c>
      <c r="CQ24" s="4">
        <v>0.7393957831006059</v>
      </c>
      <c r="CR24" s="4">
        <v>0.7568876544868012</v>
      </c>
      <c r="CS24" s="4">
        <v>0.7318195906113325</v>
      </c>
      <c r="CT24" s="4">
        <v>0.7271435208595584</v>
      </c>
      <c r="CU24" s="4">
        <v>0.714638122331947</v>
      </c>
      <c r="CV24" s="4">
        <v>0.7274983609198106</v>
      </c>
      <c r="CW24" s="4">
        <v>0.7260066997338505</v>
      </c>
      <c r="CX24" s="4">
        <v>0.7217957390836791</v>
      </c>
      <c r="CY24" s="4">
        <v>0.7327176305196551</v>
      </c>
      <c r="CZ24" s="4">
        <v>0.7659533076996818</v>
      </c>
      <c r="DA24" s="4">
        <v>0.7475737234540947</v>
      </c>
      <c r="DB24" s="4">
        <v>0.7373161351987452</v>
      </c>
      <c r="DC24" s="4">
        <v>0.7298790862081462</v>
      </c>
      <c r="DD24" s="4">
        <v>0.7820031785982808</v>
      </c>
      <c r="DE24" s="4">
        <v>0.7907067618710102</v>
      </c>
      <c r="DF24" s="4">
        <v>0.7869933616147659</v>
      </c>
      <c r="DG24" s="4">
        <v>0.7766992849463288</v>
      </c>
      <c r="DH24" s="4">
        <v>0.7958969648001116</v>
      </c>
      <c r="DI24" s="4">
        <v>0.8239084902328646</v>
      </c>
      <c r="DJ24" s="4">
        <v>0.7976301199510357</v>
      </c>
      <c r="DK24" s="4">
        <v>0.8112739136119014</v>
      </c>
      <c r="DL24" s="4">
        <v>0.7923154043324574</v>
      </c>
      <c r="DM24" s="4">
        <v>0.7877591775170864</v>
      </c>
      <c r="DN24" s="4">
        <v>0.7424916614837018</v>
      </c>
      <c r="DO24" s="4">
        <v>0.7748643544677422</v>
      </c>
      <c r="DP24" s="4">
        <v>0.8046167781368571</v>
      </c>
      <c r="DQ24" s="4">
        <v>0.7970302942986262</v>
      </c>
      <c r="DR24" s="4">
        <v>0.7862113163319353</v>
      </c>
      <c r="DS24" s="4">
        <v>0.8212866856419206</v>
      </c>
      <c r="DT24" s="4">
        <v>0.8097757157939044</v>
      </c>
      <c r="DU24" s="4">
        <v>0.7549677351667566</v>
      </c>
      <c r="DV24" s="4">
        <v>0.7833992819321285</v>
      </c>
      <c r="DW24" s="4">
        <v>0.7570799113197373</v>
      </c>
      <c r="DX24" s="4">
        <v>0.8003145206074684</v>
      </c>
      <c r="DY24" s="4">
        <v>0.7982569542615989</v>
      </c>
      <c r="DZ24" s="4">
        <v>0.7679549167690582</v>
      </c>
      <c r="EA24" s="4">
        <v>0.7685463916133156</v>
      </c>
      <c r="EB24" s="4">
        <v>0.772075399218321</v>
      </c>
      <c r="EC24" s="4">
        <v>0.7736631141275517</v>
      </c>
      <c r="ED24" s="4">
        <v>0.7939456360108825</v>
      </c>
      <c r="EE24" s="4">
        <v>0.7951775794249404</v>
      </c>
      <c r="EF24" s="4">
        <v>0.7758857570719907</v>
      </c>
      <c r="EG24" s="4">
        <v>0.8048400407504259</v>
      </c>
      <c r="EH24" s="4">
        <v>0.7744810666125649</v>
      </c>
      <c r="EI24" s="4">
        <v>0.8155188375465419</v>
      </c>
      <c r="EJ24" s="4">
        <v>0.8065209883903954</v>
      </c>
      <c r="EK24" s="4">
        <v>0.7753795472204101</v>
      </c>
      <c r="EL24" s="4">
        <v>0.8075916002466651</v>
      </c>
      <c r="EM24" s="4">
        <v>0.7891689501347873</v>
      </c>
      <c r="EN24" s="4">
        <v>0.8075612145537948</v>
      </c>
      <c r="EO24" s="4">
        <v>0.7396852065025232</v>
      </c>
      <c r="EP24" s="4">
        <v>0.7480758638146909</v>
      </c>
      <c r="EQ24" s="4">
        <v>0.7463493078193437</v>
      </c>
      <c r="ER24" s="4">
        <v>0.7996527216309941</v>
      </c>
      <c r="ES24" s="4">
        <v>0.7746567793302841</v>
      </c>
      <c r="ET24" s="4">
        <v>0.7771803486771748</v>
      </c>
      <c r="EU24" s="4">
        <v>0.7470703634761309</v>
      </c>
      <c r="EV24" s="4">
        <v>0.776030047572805</v>
      </c>
      <c r="EW24" s="4">
        <v>0.778012639401567</v>
      </c>
      <c r="EX24" s="4">
        <v>0.7693377699104732</v>
      </c>
      <c r="EY24" s="4">
        <v>0.749817983809683</v>
      </c>
      <c r="EZ24" s="4">
        <v>0.7504342682943014</v>
      </c>
      <c r="FA24" s="4">
        <v>0.719646398373268</v>
      </c>
      <c r="FB24" s="4">
        <v>0.7385713760785017</v>
      </c>
      <c r="FC24" s="4">
        <v>0.7131452441393719</v>
      </c>
      <c r="FD24" s="4">
        <v>0.7233839432650122</v>
      </c>
      <c r="FE24" s="4">
        <v>0.7227072020251162</v>
      </c>
      <c r="FF24" s="4">
        <v>0.7413278696221811</v>
      </c>
      <c r="FG24" s="4">
        <v>0.7293720613811869</v>
      </c>
      <c r="FH24" s="4">
        <v>0.7171918519242668</v>
      </c>
      <c r="FI24" s="4">
        <v>0.729132276454898</v>
      </c>
      <c r="FJ24" s="4">
        <v>0.7133267097748113</v>
      </c>
      <c r="FK24" s="4">
        <v>0.6907518715756311</v>
      </c>
      <c r="FL24" s="4">
        <v>0.7169556283354074</v>
      </c>
      <c r="FM24" s="4">
        <v>0.6988613284465539</v>
      </c>
      <c r="FN24" s="4">
        <v>0.7306596909034534</v>
      </c>
      <c r="FO24" s="4">
        <v>0.7068481586247191</v>
      </c>
      <c r="FP24" s="4">
        <v>0.6951846719742539</v>
      </c>
      <c r="FQ24" s="4">
        <v>0.7096835524663923</v>
      </c>
      <c r="FR24" s="4">
        <v>0.674192878751282</v>
      </c>
      <c r="FS24" s="4">
        <v>0.6683096977601186</v>
      </c>
      <c r="FT24" s="4">
        <v>0.6323280039771653</v>
      </c>
      <c r="FU24" s="4">
        <v>0.6254390233774731</v>
      </c>
      <c r="FV24" s="4">
        <v>0.5864047608814877</v>
      </c>
      <c r="FW24" s="4">
        <v>0.5817462401775456</v>
      </c>
      <c r="FX24" s="4">
        <v>0.6032596710878508</v>
      </c>
      <c r="FY24" s="4">
        <v>0.5966004878729936</v>
      </c>
      <c r="FZ24" s="4">
        <v>0.5919638862585387</v>
      </c>
    </row>
    <row r="25" spans="1:182" ht="12">
      <c r="A25" s="1" t="s">
        <v>21</v>
      </c>
      <c r="B25" s="7" t="s">
        <v>37</v>
      </c>
      <c r="C25" s="7" t="s">
        <v>37</v>
      </c>
      <c r="D25" s="7" t="s">
        <v>37</v>
      </c>
      <c r="E25" s="7" t="s">
        <v>37</v>
      </c>
      <c r="F25" s="7" t="s">
        <v>37</v>
      </c>
      <c r="G25" s="7" t="s">
        <v>37</v>
      </c>
      <c r="H25" s="7" t="s">
        <v>37</v>
      </c>
      <c r="I25" s="7" t="s">
        <v>37</v>
      </c>
      <c r="J25" s="7" t="s">
        <v>37</v>
      </c>
      <c r="K25" s="7" t="s">
        <v>37</v>
      </c>
      <c r="L25" s="7" t="s">
        <v>37</v>
      </c>
      <c r="M25" s="7" t="s">
        <v>37</v>
      </c>
      <c r="N25" s="7" t="s">
        <v>37</v>
      </c>
      <c r="O25" s="7" t="s">
        <v>37</v>
      </c>
      <c r="P25" s="7" t="s">
        <v>37</v>
      </c>
      <c r="Q25" s="7" t="s">
        <v>37</v>
      </c>
      <c r="R25" s="7" t="s">
        <v>37</v>
      </c>
      <c r="S25" s="7" t="s">
        <v>37</v>
      </c>
      <c r="T25" s="7" t="s">
        <v>37</v>
      </c>
      <c r="U25" s="7" t="s">
        <v>37</v>
      </c>
      <c r="V25" s="7" t="s">
        <v>37</v>
      </c>
      <c r="W25" s="7" t="s">
        <v>37</v>
      </c>
      <c r="X25" s="7" t="s">
        <v>37</v>
      </c>
      <c r="Y25" s="7" t="s">
        <v>37</v>
      </c>
      <c r="Z25" s="7" t="s">
        <v>37</v>
      </c>
      <c r="AA25" s="7" t="s">
        <v>37</v>
      </c>
      <c r="AB25" s="7" t="s">
        <v>37</v>
      </c>
      <c r="AC25" s="7" t="s">
        <v>37</v>
      </c>
      <c r="AD25" s="7" t="s">
        <v>37</v>
      </c>
      <c r="AE25" s="7" t="s">
        <v>37</v>
      </c>
      <c r="AF25" s="7" t="s">
        <v>37</v>
      </c>
      <c r="AG25" s="7" t="s">
        <v>37</v>
      </c>
      <c r="AH25" s="7" t="s">
        <v>37</v>
      </c>
      <c r="AI25" s="7" t="s">
        <v>37</v>
      </c>
      <c r="AJ25" s="7" t="s">
        <v>37</v>
      </c>
      <c r="AK25" s="7" t="s">
        <v>37</v>
      </c>
      <c r="AL25" s="7" t="s">
        <v>37</v>
      </c>
      <c r="AM25" s="7" t="s">
        <v>37</v>
      </c>
      <c r="AN25" s="7" t="s">
        <v>37</v>
      </c>
      <c r="AO25" s="7" t="s">
        <v>37</v>
      </c>
      <c r="AP25" s="7" t="s">
        <v>37</v>
      </c>
      <c r="AQ25" s="7" t="s">
        <v>37</v>
      </c>
      <c r="AR25" s="7" t="s">
        <v>37</v>
      </c>
      <c r="AS25" s="7" t="s">
        <v>37</v>
      </c>
      <c r="AT25" s="7" t="s">
        <v>37</v>
      </c>
      <c r="AU25" s="7" t="s">
        <v>37</v>
      </c>
      <c r="AV25" s="7" t="s">
        <v>37</v>
      </c>
      <c r="AW25" s="7" t="s">
        <v>37</v>
      </c>
      <c r="AX25" s="7" t="s">
        <v>37</v>
      </c>
      <c r="AY25" s="7" t="s">
        <v>37</v>
      </c>
      <c r="AZ25" s="7" t="s">
        <v>37</v>
      </c>
      <c r="BA25" s="7" t="s">
        <v>37</v>
      </c>
      <c r="BB25" s="7" t="s">
        <v>37</v>
      </c>
      <c r="BC25" s="7" t="s">
        <v>37</v>
      </c>
      <c r="BD25" s="7" t="s">
        <v>37</v>
      </c>
      <c r="BE25" s="7" t="s">
        <v>37</v>
      </c>
      <c r="BF25" s="7" t="s">
        <v>37</v>
      </c>
      <c r="BG25" s="7" t="s">
        <v>37</v>
      </c>
      <c r="BH25" s="7" t="s">
        <v>37</v>
      </c>
      <c r="BI25" s="7" t="s">
        <v>37</v>
      </c>
      <c r="BJ25" s="7" t="s">
        <v>37</v>
      </c>
      <c r="BK25" s="7" t="s">
        <v>37</v>
      </c>
      <c r="BL25" s="7" t="s">
        <v>37</v>
      </c>
      <c r="BM25" s="7" t="s">
        <v>37</v>
      </c>
      <c r="BN25" s="7" t="s">
        <v>37</v>
      </c>
      <c r="BO25" s="7" t="s">
        <v>37</v>
      </c>
      <c r="BP25" s="7" t="s">
        <v>37</v>
      </c>
      <c r="BQ25" s="7" t="s">
        <v>37</v>
      </c>
      <c r="BR25" s="7" t="s">
        <v>37</v>
      </c>
      <c r="BS25" s="7" t="s">
        <v>37</v>
      </c>
      <c r="BT25" s="7" t="s">
        <v>37</v>
      </c>
      <c r="BU25" s="7" t="s">
        <v>37</v>
      </c>
      <c r="BV25" s="7" t="s">
        <v>37</v>
      </c>
      <c r="BW25" s="7" t="s">
        <v>37</v>
      </c>
      <c r="BX25" s="7">
        <v>0.014473876864528092</v>
      </c>
      <c r="BY25" s="7" t="s">
        <v>37</v>
      </c>
      <c r="BZ25" s="7">
        <v>0.007690691234434117</v>
      </c>
      <c r="CA25" s="7" t="s">
        <v>37</v>
      </c>
      <c r="CB25" s="7" t="s">
        <v>37</v>
      </c>
      <c r="CC25" s="7" t="s">
        <v>37</v>
      </c>
      <c r="CD25" s="7" t="s">
        <v>37</v>
      </c>
      <c r="CE25" s="7">
        <v>0.014408883926665927</v>
      </c>
      <c r="CF25" s="7" t="s">
        <v>37</v>
      </c>
      <c r="CG25" s="7" t="s">
        <v>37</v>
      </c>
      <c r="CH25" s="7" t="s">
        <v>37</v>
      </c>
      <c r="CI25" s="7" t="s">
        <v>37</v>
      </c>
      <c r="CJ25" s="7" t="s">
        <v>37</v>
      </c>
      <c r="CK25" s="7" t="s">
        <v>37</v>
      </c>
      <c r="CL25" s="7" t="s">
        <v>37</v>
      </c>
      <c r="CM25" s="7" t="s">
        <v>37</v>
      </c>
      <c r="CN25" s="7" t="s">
        <v>37</v>
      </c>
      <c r="CO25" s="7" t="s">
        <v>37</v>
      </c>
      <c r="CP25" s="7" t="s">
        <v>37</v>
      </c>
      <c r="CQ25" s="7" t="s">
        <v>37</v>
      </c>
      <c r="CR25" s="7" t="s">
        <v>37</v>
      </c>
      <c r="CS25" s="7" t="s">
        <v>37</v>
      </c>
      <c r="CT25" s="7" t="s">
        <v>37</v>
      </c>
      <c r="CU25" s="7" t="s">
        <v>37</v>
      </c>
      <c r="CV25" s="7" t="s">
        <v>37</v>
      </c>
      <c r="CW25" s="7" t="s">
        <v>37</v>
      </c>
      <c r="CX25" s="7" t="s">
        <v>37</v>
      </c>
      <c r="CY25" s="7" t="s">
        <v>37</v>
      </c>
      <c r="CZ25" s="7" t="s">
        <v>37</v>
      </c>
      <c r="DA25" s="7" t="s">
        <v>37</v>
      </c>
      <c r="DB25" s="7" t="s">
        <v>37</v>
      </c>
      <c r="DC25" s="7" t="s">
        <v>37</v>
      </c>
      <c r="DD25" s="7" t="s">
        <v>37</v>
      </c>
      <c r="DE25" s="7" t="s">
        <v>37</v>
      </c>
      <c r="DF25" s="7" t="s">
        <v>37</v>
      </c>
      <c r="DG25" s="7" t="s">
        <v>37</v>
      </c>
      <c r="DH25" s="7" t="s">
        <v>37</v>
      </c>
      <c r="DI25" s="7" t="s">
        <v>37</v>
      </c>
      <c r="DJ25" s="7" t="s">
        <v>37</v>
      </c>
      <c r="DK25" s="7" t="s">
        <v>37</v>
      </c>
      <c r="DL25" s="7" t="s">
        <v>37</v>
      </c>
      <c r="DM25" s="7" t="s">
        <v>37</v>
      </c>
      <c r="DN25" s="7" t="s">
        <v>37</v>
      </c>
      <c r="DO25" s="7" t="s">
        <v>37</v>
      </c>
      <c r="DP25" s="7" t="s">
        <v>37</v>
      </c>
      <c r="DQ25" s="7" t="s">
        <v>37</v>
      </c>
      <c r="DR25" s="7" t="s">
        <v>37</v>
      </c>
      <c r="DS25" s="7" t="s">
        <v>37</v>
      </c>
      <c r="DT25" s="7" t="s">
        <v>37</v>
      </c>
      <c r="DU25" s="7" t="s">
        <v>37</v>
      </c>
      <c r="DV25" s="7" t="s">
        <v>37</v>
      </c>
      <c r="DW25" s="7" t="s">
        <v>37</v>
      </c>
      <c r="DX25" s="7" t="s">
        <v>37</v>
      </c>
      <c r="DY25" s="7" t="s">
        <v>37</v>
      </c>
      <c r="DZ25" s="7" t="s">
        <v>37</v>
      </c>
      <c r="EA25" s="7" t="s">
        <v>37</v>
      </c>
      <c r="EB25" s="7" t="s">
        <v>37</v>
      </c>
      <c r="EC25" s="7" t="s">
        <v>37</v>
      </c>
      <c r="ED25" s="7" t="s">
        <v>37</v>
      </c>
      <c r="EE25" s="7" t="s">
        <v>37</v>
      </c>
      <c r="EF25" s="7" t="s">
        <v>37</v>
      </c>
      <c r="EG25" s="7" t="s">
        <v>37</v>
      </c>
      <c r="EH25" s="7" t="s">
        <v>37</v>
      </c>
      <c r="EI25" s="7" t="s">
        <v>37</v>
      </c>
      <c r="EJ25" s="7" t="s">
        <v>37</v>
      </c>
      <c r="EK25" s="7" t="s">
        <v>37</v>
      </c>
      <c r="EL25" s="7" t="s">
        <v>37</v>
      </c>
      <c r="EM25" s="7" t="s">
        <v>37</v>
      </c>
      <c r="EN25" s="7" t="s">
        <v>37</v>
      </c>
      <c r="EO25" s="7" t="s">
        <v>37</v>
      </c>
      <c r="EP25" s="7" t="s">
        <v>37</v>
      </c>
      <c r="EQ25" s="7" t="s">
        <v>37</v>
      </c>
      <c r="ER25" s="7" t="s">
        <v>37</v>
      </c>
      <c r="ES25" s="7" t="s">
        <v>37</v>
      </c>
      <c r="ET25" s="7" t="s">
        <v>37</v>
      </c>
      <c r="EU25" s="7" t="s">
        <v>37</v>
      </c>
      <c r="EV25" s="7" t="s">
        <v>37</v>
      </c>
      <c r="EW25" s="7" t="s">
        <v>37</v>
      </c>
      <c r="EX25" s="7" t="s">
        <v>37</v>
      </c>
      <c r="EY25" s="7" t="s">
        <v>37</v>
      </c>
      <c r="EZ25" s="7" t="s">
        <v>37</v>
      </c>
      <c r="FA25" s="7" t="s">
        <v>37</v>
      </c>
      <c r="FB25" s="7" t="s">
        <v>37</v>
      </c>
      <c r="FC25" s="7" t="s">
        <v>37</v>
      </c>
      <c r="FD25" s="7" t="s">
        <v>37</v>
      </c>
      <c r="FE25" s="7" t="s">
        <v>37</v>
      </c>
      <c r="FF25" s="7" t="s">
        <v>37</v>
      </c>
      <c r="FG25" s="7" t="s">
        <v>37</v>
      </c>
      <c r="FH25" s="7" t="s">
        <v>37</v>
      </c>
      <c r="FI25" s="7" t="s">
        <v>37</v>
      </c>
      <c r="FJ25" s="7" t="s">
        <v>37</v>
      </c>
      <c r="FK25" s="7" t="s">
        <v>37</v>
      </c>
      <c r="FL25" s="7" t="s">
        <v>37</v>
      </c>
      <c r="FM25" s="7" t="s">
        <v>37</v>
      </c>
      <c r="FN25" s="7" t="s">
        <v>37</v>
      </c>
      <c r="FO25" s="7" t="s">
        <v>37</v>
      </c>
      <c r="FP25" s="7" t="s">
        <v>37</v>
      </c>
      <c r="FQ25" s="7" t="s">
        <v>37</v>
      </c>
      <c r="FR25" s="7" t="s">
        <v>37</v>
      </c>
      <c r="FS25" s="7" t="s">
        <v>37</v>
      </c>
      <c r="FT25" s="7" t="s">
        <v>37</v>
      </c>
      <c r="FU25" s="7" t="s">
        <v>37</v>
      </c>
      <c r="FV25" s="7" t="s">
        <v>37</v>
      </c>
      <c r="FW25" s="7" t="s">
        <v>37</v>
      </c>
      <c r="FX25" s="7" t="s">
        <v>37</v>
      </c>
      <c r="FY25" s="7" t="s">
        <v>37</v>
      </c>
      <c r="FZ25" s="7" t="s">
        <v>37</v>
      </c>
    </row>
    <row r="26" spans="1:182" ht="12">
      <c r="A26" s="1" t="s">
        <v>36</v>
      </c>
      <c r="B26" s="7">
        <v>0.040948534420707304</v>
      </c>
      <c r="C26" s="7">
        <v>0.029469758464950917</v>
      </c>
      <c r="D26" s="7">
        <v>0.08848403227939154</v>
      </c>
      <c r="E26" s="7">
        <v>0.023626330925854987</v>
      </c>
      <c r="F26" s="7">
        <v>0.13010243743370872</v>
      </c>
      <c r="G26" s="7">
        <v>0.12408147853947643</v>
      </c>
      <c r="H26" s="7">
        <v>0.2350945414468438</v>
      </c>
      <c r="I26" s="7">
        <v>0.15840061274527015</v>
      </c>
      <c r="J26" s="7">
        <v>0.05311933167555139</v>
      </c>
      <c r="K26" s="7">
        <v>0.17770570621429482</v>
      </c>
      <c r="L26" s="7">
        <v>0.17759970404936293</v>
      </c>
      <c r="M26" s="7">
        <v>0.12978326218753095</v>
      </c>
      <c r="N26" s="7">
        <v>0.1593224791141756</v>
      </c>
      <c r="O26" s="7">
        <v>0.1894230055316532</v>
      </c>
      <c r="P26" s="7">
        <v>0.12420638778998427</v>
      </c>
      <c r="Q26" s="7">
        <v>0.20074803261867408</v>
      </c>
      <c r="R26" s="7">
        <v>0.12492742904806957</v>
      </c>
      <c r="S26" s="7">
        <v>0.106998716119671</v>
      </c>
      <c r="T26" s="7">
        <v>0.17742398399718431</v>
      </c>
      <c r="U26" s="7">
        <v>0.04171402651586879</v>
      </c>
      <c r="V26" s="7" t="s">
        <v>37</v>
      </c>
      <c r="W26" s="7">
        <v>0.14315246068973347</v>
      </c>
      <c r="X26" s="7">
        <v>0.07142572190233226</v>
      </c>
      <c r="Y26" s="7">
        <v>0.17232928539720774</v>
      </c>
      <c r="Z26" s="7">
        <v>0.12457866945212269</v>
      </c>
      <c r="AA26" s="7">
        <v>0.13039367988601316</v>
      </c>
      <c r="AB26" s="7">
        <v>0.22534213811662215</v>
      </c>
      <c r="AC26" s="7">
        <v>0.13657505401731704</v>
      </c>
      <c r="AD26" s="7">
        <v>0.2684755693856319</v>
      </c>
      <c r="AE26" s="7">
        <v>0.07746992590867355</v>
      </c>
      <c r="AF26" s="7">
        <v>0.053711447043543255</v>
      </c>
      <c r="AG26" s="7">
        <v>0.07753096366663606</v>
      </c>
      <c r="AH26" s="7">
        <v>0.11335598423520797</v>
      </c>
      <c r="AI26" s="7">
        <v>0.07782465631560793</v>
      </c>
      <c r="AJ26" s="7">
        <v>0.16707965204706668</v>
      </c>
      <c r="AK26" s="7">
        <v>0.0953847940528236</v>
      </c>
      <c r="AL26" s="7">
        <v>0.04169544668206901</v>
      </c>
      <c r="AM26" s="7">
        <v>0.21509188786939906</v>
      </c>
      <c r="AN26" s="7" t="s">
        <v>37</v>
      </c>
      <c r="AO26" s="7">
        <v>0.0897804236009966</v>
      </c>
      <c r="AP26" s="7">
        <v>0.13130154250142922</v>
      </c>
      <c r="AQ26" s="7">
        <v>0.22263121593428595</v>
      </c>
      <c r="AR26" s="7">
        <v>0.08472067600441943</v>
      </c>
      <c r="AS26" s="7">
        <v>0.06035561721515146</v>
      </c>
      <c r="AT26" s="7">
        <v>0.10870409035468921</v>
      </c>
      <c r="AU26" s="7">
        <v>0.036158516346772286</v>
      </c>
      <c r="AV26" s="7">
        <v>0.1139521159989539</v>
      </c>
      <c r="AW26" s="7">
        <v>0.07209092419580208</v>
      </c>
      <c r="AX26" s="7">
        <v>0.07185936746057561</v>
      </c>
      <c r="AY26" s="7">
        <v>0.16692559794804437</v>
      </c>
      <c r="AZ26" s="7" t="s">
        <v>37</v>
      </c>
      <c r="BA26" s="7" t="s">
        <v>37</v>
      </c>
      <c r="BB26" s="7">
        <v>0.09606098968505924</v>
      </c>
      <c r="BC26" s="7">
        <v>0.03619615243596595</v>
      </c>
      <c r="BD26" s="7">
        <v>0.060148030261470385</v>
      </c>
      <c r="BE26" s="7">
        <v>0.1259742972273659</v>
      </c>
      <c r="BF26" s="7">
        <v>0.17415947714532728</v>
      </c>
      <c r="BG26" s="7">
        <v>0.16220215486899014</v>
      </c>
      <c r="BH26" s="7">
        <v>0.14482401456231295</v>
      </c>
      <c r="BI26" s="7">
        <v>0.006074406330561707</v>
      </c>
      <c r="BJ26" s="7">
        <v>0.07854703635113651</v>
      </c>
      <c r="BK26" s="7">
        <v>0.1335386077433235</v>
      </c>
      <c r="BL26" s="7" t="s">
        <v>37</v>
      </c>
      <c r="BM26" s="7">
        <v>0.0787991180481427</v>
      </c>
      <c r="BN26" s="7" t="s">
        <v>37</v>
      </c>
      <c r="BO26" s="7">
        <v>0.1030012069317451</v>
      </c>
      <c r="BP26" s="7">
        <v>0.018249135439347284</v>
      </c>
      <c r="BQ26" s="7" t="s">
        <v>37</v>
      </c>
      <c r="BR26" s="7" t="s">
        <v>37</v>
      </c>
      <c r="BS26" s="7">
        <v>0.12054230489728794</v>
      </c>
      <c r="BT26" s="7">
        <v>0.10910934534379492</v>
      </c>
      <c r="BU26" s="7">
        <v>0.205581359660151</v>
      </c>
      <c r="BV26" s="7">
        <v>0.1501392168115661</v>
      </c>
      <c r="BW26" s="7">
        <v>0.0970788008405088</v>
      </c>
      <c r="BX26" s="7">
        <v>0.12053784566987434</v>
      </c>
      <c r="BY26" s="7">
        <v>0.16338003487340383</v>
      </c>
      <c r="BZ26" s="7">
        <v>0.054461007864853986</v>
      </c>
      <c r="CA26" s="7">
        <v>0.09661036004168695</v>
      </c>
      <c r="CB26" s="7">
        <v>0.02420738473998622</v>
      </c>
      <c r="CC26" s="7">
        <v>0.06639001920303453</v>
      </c>
      <c r="CD26" s="7" t="s">
        <v>37</v>
      </c>
      <c r="CE26" s="7">
        <v>0.06624306805724375</v>
      </c>
      <c r="CF26" s="7" t="s">
        <v>37</v>
      </c>
      <c r="CG26" s="7">
        <v>0.018024980861848335</v>
      </c>
      <c r="CH26" s="7" t="s">
        <v>37</v>
      </c>
      <c r="CI26" s="7" t="s">
        <v>37</v>
      </c>
      <c r="CJ26" s="7">
        <v>0.035910502243456</v>
      </c>
      <c r="CK26" s="7" t="s">
        <v>37</v>
      </c>
      <c r="CL26" s="7">
        <v>0.03590651400387494</v>
      </c>
      <c r="CM26" s="7">
        <v>0.1557584117403141</v>
      </c>
      <c r="CN26" s="7" t="s">
        <v>37</v>
      </c>
      <c r="CO26" s="7" t="s">
        <v>37</v>
      </c>
      <c r="CP26" s="7" t="s">
        <v>37</v>
      </c>
      <c r="CQ26" s="7">
        <v>0.0599729769346787</v>
      </c>
      <c r="CR26" s="7">
        <v>0.1812793674575081</v>
      </c>
      <c r="CS26" s="7">
        <v>0.07243988227374273</v>
      </c>
      <c r="CT26" s="7">
        <v>0.08447639571063689</v>
      </c>
      <c r="CU26" s="7">
        <v>0.1691289830415824</v>
      </c>
      <c r="CV26" s="7">
        <v>0.042365622682333764</v>
      </c>
      <c r="CW26" s="7">
        <v>0.07284419818356674</v>
      </c>
      <c r="CX26" s="7">
        <v>0.1341522205380922</v>
      </c>
      <c r="CY26" s="7">
        <v>0.16290644342301033</v>
      </c>
      <c r="CZ26" s="7">
        <v>0.16324770303580882</v>
      </c>
      <c r="DA26" s="7">
        <v>0.08494827258771992</v>
      </c>
      <c r="DB26" s="7">
        <v>0.12766067513243562</v>
      </c>
      <c r="DC26" s="7">
        <v>0.20694639849716</v>
      </c>
      <c r="DD26" s="7">
        <v>0.17594909013732832</v>
      </c>
      <c r="DE26" s="7">
        <v>0.12170284372681851</v>
      </c>
      <c r="DF26" s="7">
        <v>0.08553580452863235</v>
      </c>
      <c r="DG26" s="7">
        <v>0.1705196767536781</v>
      </c>
      <c r="DH26" s="7">
        <v>0.20716839590685096</v>
      </c>
      <c r="DI26" s="7" t="s">
        <v>37</v>
      </c>
      <c r="DJ26" s="7">
        <v>0.08535112831000966</v>
      </c>
      <c r="DK26" s="7">
        <v>0.15847983665829565</v>
      </c>
      <c r="DL26" s="7">
        <v>0.15225538860451499</v>
      </c>
      <c r="DM26" s="7">
        <v>0.20170318116894254</v>
      </c>
      <c r="DN26" s="7">
        <v>0.1163858935683181</v>
      </c>
      <c r="DO26" s="7">
        <v>0.14665161834818666</v>
      </c>
      <c r="DP26" s="7">
        <v>0.12215763833203928</v>
      </c>
      <c r="DQ26" s="7">
        <v>0.16368967848717153</v>
      </c>
      <c r="DR26" s="7">
        <v>0.17144895091917703</v>
      </c>
      <c r="DS26" s="7">
        <v>0.10388079402018335</v>
      </c>
      <c r="DT26" s="7">
        <v>0.14703977328968978</v>
      </c>
      <c r="DU26" s="7">
        <v>0.07350340588799381</v>
      </c>
      <c r="DV26" s="7" t="s">
        <v>37</v>
      </c>
      <c r="DW26" s="7">
        <v>0.12778207692094926</v>
      </c>
      <c r="DX26" s="7">
        <v>0.1157730935786768</v>
      </c>
      <c r="DY26" s="7">
        <v>0.030722441864915788</v>
      </c>
      <c r="DZ26" s="7">
        <v>0.024612145609586668</v>
      </c>
      <c r="EA26" s="7">
        <v>0.013728774161936014</v>
      </c>
      <c r="EB26" s="7">
        <v>0.15752664894816676</v>
      </c>
      <c r="EC26" s="7">
        <v>0.0068445434771366035</v>
      </c>
      <c r="ED26" s="7">
        <v>0.09622769108054637</v>
      </c>
      <c r="EE26" s="7">
        <v>0.13755617090269215</v>
      </c>
      <c r="EF26" s="7">
        <v>0.10976643293961176</v>
      </c>
      <c r="EG26" s="7">
        <v>0.02068162896244272</v>
      </c>
      <c r="EH26" s="7">
        <v>0.0889786857116234</v>
      </c>
      <c r="EI26" s="7">
        <v>0.013757367937339744</v>
      </c>
      <c r="EJ26" s="7">
        <v>0.12319932905564646</v>
      </c>
      <c r="EK26" s="7" t="s">
        <v>37</v>
      </c>
      <c r="EL26" s="7">
        <v>0.17724846113038137</v>
      </c>
      <c r="EM26" s="7">
        <v>0.08928940766242817</v>
      </c>
      <c r="EN26" s="7">
        <v>0.09641727667802451</v>
      </c>
      <c r="EO26" s="7">
        <v>0.03437395081614768</v>
      </c>
      <c r="EP26" s="7">
        <v>0.04163949670499019</v>
      </c>
      <c r="EQ26" s="7" t="s">
        <v>37</v>
      </c>
      <c r="ER26" s="7">
        <v>0.12402324337323055</v>
      </c>
      <c r="ES26" s="7">
        <v>0.1373989003573207</v>
      </c>
      <c r="ET26" s="7">
        <v>0.09603789574609432</v>
      </c>
      <c r="EU26" s="7">
        <v>0.16541497927868556</v>
      </c>
      <c r="EV26" s="7">
        <v>0.04135835932590618</v>
      </c>
      <c r="EW26" s="7">
        <v>0.09612880735322364</v>
      </c>
      <c r="EX26" s="7">
        <v>0.24869464554336118</v>
      </c>
      <c r="EY26" s="7">
        <v>0.062086802393717756</v>
      </c>
      <c r="EZ26" s="7">
        <v>0.14550599455757346</v>
      </c>
      <c r="FA26" s="7">
        <v>0.35634129948796156</v>
      </c>
      <c r="FB26" s="7">
        <v>0.21904576039681117</v>
      </c>
      <c r="FC26" s="7">
        <v>0.08279045755862857</v>
      </c>
      <c r="FD26" s="7">
        <v>0.4698138293855939</v>
      </c>
      <c r="FE26" s="7">
        <v>0.11008742360978581</v>
      </c>
      <c r="FF26" s="7" t="s">
        <v>37</v>
      </c>
      <c r="FG26" s="7" t="s">
        <v>37</v>
      </c>
      <c r="FH26" s="7">
        <v>0.05524348687723452</v>
      </c>
      <c r="FI26" s="7">
        <v>0.0690270559934771</v>
      </c>
      <c r="FJ26" s="7">
        <v>0.0554519892393373</v>
      </c>
      <c r="FK26" s="7">
        <v>0.22745067465009264</v>
      </c>
      <c r="FL26" s="7">
        <v>0.1316155676443709</v>
      </c>
      <c r="FM26" s="7">
        <v>0.05532748826303749</v>
      </c>
      <c r="FN26" s="7">
        <v>0.17309517782381448</v>
      </c>
      <c r="FO26" s="7">
        <v>0.15960584495685068</v>
      </c>
      <c r="FP26" s="7">
        <v>0.027864199511180368</v>
      </c>
      <c r="FQ26" s="7" t="s">
        <v>37</v>
      </c>
      <c r="FR26" s="7">
        <v>0.2563678693659803</v>
      </c>
      <c r="FS26" s="7">
        <v>0.10474915053366142</v>
      </c>
      <c r="FT26" s="7">
        <v>0.0487393801123178</v>
      </c>
      <c r="FU26" s="7">
        <v>0.17386963363110894</v>
      </c>
      <c r="FV26" s="7">
        <v>0.09059466971850129</v>
      </c>
      <c r="FW26" s="7">
        <v>0.03520006907679989</v>
      </c>
      <c r="FX26" s="7" t="s">
        <v>37</v>
      </c>
      <c r="FY26" s="7">
        <v>0.06311719977913341</v>
      </c>
      <c r="FZ26" s="7">
        <v>0.050452367094850924</v>
      </c>
    </row>
    <row r="27" spans="2:182" ht="1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</row>
    <row r="28" spans="1:182" ht="12">
      <c r="A28" s="6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</row>
    <row r="29" spans="2:182" ht="1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</row>
    <row r="30" spans="1:182" ht="12">
      <c r="A30" s="6" t="s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</row>
    <row r="31" spans="1:182" ht="12">
      <c r="A31" s="1" t="s">
        <v>17</v>
      </c>
      <c r="B31" s="4">
        <v>0.6027109869145255</v>
      </c>
      <c r="C31" s="4">
        <v>0.5898997705662964</v>
      </c>
      <c r="D31" s="4">
        <v>0.6644918283503581</v>
      </c>
      <c r="E31" s="4">
        <v>0.6783812897518197</v>
      </c>
      <c r="F31" s="4">
        <v>0.6917164094431468</v>
      </c>
      <c r="G31" s="4">
        <v>0.7205682323091304</v>
      </c>
      <c r="H31" s="4">
        <v>0.709400314704741</v>
      </c>
      <c r="I31" s="4">
        <v>0.7189311226421955</v>
      </c>
      <c r="J31" s="4">
        <v>0.7077035322682204</v>
      </c>
      <c r="K31" s="4">
        <v>0.7151991773469488</v>
      </c>
      <c r="L31" s="4">
        <v>0.7133238626775709</v>
      </c>
      <c r="M31" s="4">
        <v>0.7249545063283706</v>
      </c>
      <c r="N31" s="4">
        <v>0.7161395083231328</v>
      </c>
      <c r="O31" s="4">
        <v>0.7011440455615471</v>
      </c>
      <c r="P31" s="4">
        <v>0.7255702572994819</v>
      </c>
      <c r="Q31" s="4">
        <v>0.7140511559046495</v>
      </c>
      <c r="R31" s="4">
        <v>0.7013355654960493</v>
      </c>
      <c r="S31" s="4">
        <v>0.7253411932621565</v>
      </c>
      <c r="T31" s="4">
        <v>0.7245790009048043</v>
      </c>
      <c r="U31" s="4">
        <v>0.7095580040465082</v>
      </c>
      <c r="V31" s="4">
        <v>0.7214336386699262</v>
      </c>
      <c r="W31" s="4">
        <v>0.7126373725158909</v>
      </c>
      <c r="X31" s="4">
        <v>0.7427069698905829</v>
      </c>
      <c r="Y31" s="4">
        <v>0.7160015438992314</v>
      </c>
      <c r="Z31" s="4">
        <v>0.7166726905111747</v>
      </c>
      <c r="AA31" s="4">
        <v>0.7325035299966456</v>
      </c>
      <c r="AB31" s="4">
        <v>0.736137869355048</v>
      </c>
      <c r="AC31" s="4">
        <v>0.7379475435829269</v>
      </c>
      <c r="AD31" s="4">
        <v>0.7474067508786714</v>
      </c>
      <c r="AE31" s="4">
        <v>0.716533154541946</v>
      </c>
      <c r="AF31" s="4">
        <v>0.6994800671395144</v>
      </c>
      <c r="AG31" s="4">
        <v>0.7427097658560999</v>
      </c>
      <c r="AH31" s="4">
        <v>0.7397157197367594</v>
      </c>
      <c r="AI31" s="4">
        <v>0.7625713039417399</v>
      </c>
      <c r="AJ31" s="4">
        <v>0.7690691617855057</v>
      </c>
      <c r="AK31" s="4">
        <v>0.768020690611679</v>
      </c>
      <c r="AL31" s="4">
        <v>0.7377315702117766</v>
      </c>
      <c r="AM31" s="4">
        <v>0.7415190983732657</v>
      </c>
      <c r="AN31" s="4">
        <v>0.7468048334484328</v>
      </c>
      <c r="AO31" s="4">
        <v>0.7520060370397864</v>
      </c>
      <c r="AP31" s="4">
        <v>0.7615881467063389</v>
      </c>
      <c r="AQ31" s="4">
        <v>0.7597552598173754</v>
      </c>
      <c r="AR31" s="4">
        <v>0.7289415743118651</v>
      </c>
      <c r="AS31" s="4">
        <v>0.7696521919107545</v>
      </c>
      <c r="AT31" s="4">
        <v>0.7551885320063204</v>
      </c>
      <c r="AU31" s="4">
        <v>0.7423458592854831</v>
      </c>
      <c r="AV31" s="4">
        <v>0.7543546442492781</v>
      </c>
      <c r="AW31" s="4">
        <v>0.7483576682073767</v>
      </c>
      <c r="AX31" s="4">
        <v>0.7353186775526204</v>
      </c>
      <c r="AY31" s="4">
        <v>0.7425664844652872</v>
      </c>
      <c r="AZ31" s="4">
        <v>0.7362122525822815</v>
      </c>
      <c r="BA31" s="4">
        <v>0.7445618141567156</v>
      </c>
      <c r="BB31" s="4">
        <v>0.7679647133670509</v>
      </c>
      <c r="BC31" s="4">
        <v>0.721693275266542</v>
      </c>
      <c r="BD31" s="4">
        <v>0.7362902035388483</v>
      </c>
      <c r="BE31" s="4">
        <v>0.7295862603861869</v>
      </c>
      <c r="BF31" s="4">
        <v>0.7541839164802201</v>
      </c>
      <c r="BG31" s="4">
        <v>0.7323017710848996</v>
      </c>
      <c r="BH31" s="4">
        <v>0.7740637620105763</v>
      </c>
      <c r="BI31" s="4">
        <v>0.7464094142135048</v>
      </c>
      <c r="BJ31" s="4">
        <v>0.7419840678828721</v>
      </c>
      <c r="BK31" s="4">
        <v>0.7373227184404345</v>
      </c>
      <c r="BL31" s="4">
        <v>0.7499692411342123</v>
      </c>
      <c r="BM31" s="4">
        <v>0.7365504586704973</v>
      </c>
      <c r="BN31" s="4">
        <v>0.7402770812022037</v>
      </c>
      <c r="BO31" s="4">
        <v>0.7455126734095756</v>
      </c>
      <c r="BP31" s="4">
        <v>0.7345479296998838</v>
      </c>
      <c r="BQ31" s="4">
        <v>0.7459583049550279</v>
      </c>
      <c r="BR31" s="4">
        <v>0.7327922721508078</v>
      </c>
      <c r="BS31" s="4">
        <v>0.7345240740225091</v>
      </c>
      <c r="BT31" s="4">
        <v>0.7308382563528619</v>
      </c>
      <c r="BU31" s="4">
        <v>0.7454370207517469</v>
      </c>
      <c r="BV31" s="4">
        <v>0.7525027597393961</v>
      </c>
      <c r="BW31" s="4">
        <v>0.7464374121568446</v>
      </c>
      <c r="BX31" s="4">
        <v>0.7358831963239064</v>
      </c>
      <c r="BY31" s="4">
        <v>0.7363313421683949</v>
      </c>
      <c r="BZ31" s="4">
        <v>0.7182470843396167</v>
      </c>
      <c r="CA31" s="4">
        <v>0.7424555205105292</v>
      </c>
      <c r="CB31" s="4">
        <v>0.731464511782536</v>
      </c>
      <c r="CC31" s="4">
        <v>0.7453079876578405</v>
      </c>
      <c r="CD31" s="4">
        <v>0.746027590610311</v>
      </c>
      <c r="CE31" s="4">
        <v>0.7359287453311554</v>
      </c>
      <c r="CF31" s="4">
        <v>0.7584497642585188</v>
      </c>
      <c r="CG31" s="4">
        <v>0.7123670707490041</v>
      </c>
      <c r="CH31" s="4">
        <v>0.7220002045757105</v>
      </c>
      <c r="CI31" s="4">
        <v>0.7442050571423628</v>
      </c>
      <c r="CJ31" s="4">
        <v>0.7335782003589775</v>
      </c>
      <c r="CK31" s="4">
        <v>0.7298564461554344</v>
      </c>
      <c r="CL31" s="4">
        <v>0.7031623496282534</v>
      </c>
      <c r="CM31" s="4">
        <v>0.7381948301842992</v>
      </c>
      <c r="CN31" s="4">
        <v>0.7120713710739355</v>
      </c>
      <c r="CO31" s="4">
        <v>0.7135737291311827</v>
      </c>
      <c r="CP31" s="4">
        <v>0.7164137147412429</v>
      </c>
      <c r="CQ31" s="4">
        <v>0.7395009688424093</v>
      </c>
      <c r="CR31" s="4">
        <v>0.7568876544868012</v>
      </c>
      <c r="CS31" s="4">
        <v>0.7318195906113323</v>
      </c>
      <c r="CT31" s="4">
        <v>0.7272242196032835</v>
      </c>
      <c r="CU31" s="4">
        <v>0.714638122331947</v>
      </c>
      <c r="CV31" s="4">
        <v>0.7275583767696818</v>
      </c>
      <c r="CW31" s="4">
        <f>CW24</f>
        <v>0.7260066997338505</v>
      </c>
      <c r="CX31" s="4">
        <f aca="true" t="shared" si="0" ref="CX31:DH31">CX24</f>
        <v>0.7217957390836791</v>
      </c>
      <c r="CY31" s="4">
        <f t="shared" si="0"/>
        <v>0.7327176305196551</v>
      </c>
      <c r="CZ31" s="4">
        <f t="shared" si="0"/>
        <v>0.7659533076996818</v>
      </c>
      <c r="DA31" s="4">
        <f t="shared" si="0"/>
        <v>0.7475737234540947</v>
      </c>
      <c r="DB31" s="4">
        <f t="shared" si="0"/>
        <v>0.7373161351987452</v>
      </c>
      <c r="DC31" s="4">
        <f t="shared" si="0"/>
        <v>0.7298790862081462</v>
      </c>
      <c r="DD31" s="4">
        <f t="shared" si="0"/>
        <v>0.7820031785982808</v>
      </c>
      <c r="DE31" s="4">
        <f t="shared" si="0"/>
        <v>0.7907067618710102</v>
      </c>
      <c r="DF31" s="4">
        <f t="shared" si="0"/>
        <v>0.7869933616147659</v>
      </c>
      <c r="DG31" s="4">
        <f t="shared" si="0"/>
        <v>0.7766992849463288</v>
      </c>
      <c r="DH31" s="4">
        <f t="shared" si="0"/>
        <v>0.7958969648001116</v>
      </c>
      <c r="DI31" s="4">
        <v>0.8239589337746319</v>
      </c>
      <c r="DJ31" s="4">
        <v>0.7976301199510358</v>
      </c>
      <c r="DK31" s="4">
        <v>0.8112739136119013</v>
      </c>
      <c r="DL31" s="4">
        <v>0.7923468051345921</v>
      </c>
      <c r="DM31" s="4">
        <v>0.7878873788338963</v>
      </c>
      <c r="DN31" s="4">
        <v>0.7425265742728326</v>
      </c>
      <c r="DO31" s="4">
        <v>0.7748951521967028</v>
      </c>
      <c r="DP31" s="4">
        <v>0.8046312957013821</v>
      </c>
      <c r="DQ31" s="4">
        <v>0.7970931871248881</v>
      </c>
      <c r="DR31" s="4">
        <v>0.7862653792839649</v>
      </c>
      <c r="DS31" s="4">
        <v>0.8212866856419208</v>
      </c>
      <c r="DT31" s="4">
        <v>0.8097757157939044</v>
      </c>
      <c r="DU31" s="4">
        <v>0.7549677351667565</v>
      </c>
      <c r="DV31" s="4">
        <v>0.7835009565406997</v>
      </c>
      <c r="DW31" s="4">
        <v>0.7570799113197373</v>
      </c>
      <c r="DX31" s="4">
        <v>0.8003145206074684</v>
      </c>
      <c r="DY31" s="4">
        <v>0.7982569542615988</v>
      </c>
      <c r="DZ31" s="4">
        <v>0.7679549167690582</v>
      </c>
      <c r="EA31" s="4">
        <v>0.7685463916133155</v>
      </c>
      <c r="EB31" s="4">
        <v>0.7720753992183211</v>
      </c>
      <c r="EC31" s="4">
        <v>0.7737131662728683</v>
      </c>
      <c r="ED31" s="4">
        <v>0.7939456360108825</v>
      </c>
      <c r="EE31" s="4">
        <v>0.7951775794249406</v>
      </c>
      <c r="EF31" s="4">
        <v>0.7758997409943473</v>
      </c>
      <c r="EG31" s="4">
        <v>0.8048400407504258</v>
      </c>
      <c r="EH31" s="4">
        <v>0.7746425123550579</v>
      </c>
      <c r="EI31" s="4">
        <v>0.8156129580808071</v>
      </c>
      <c r="EJ31" s="4">
        <v>0.8065383887270077</v>
      </c>
      <c r="EK31" s="4">
        <v>0.7754101042869999</v>
      </c>
      <c r="EL31" s="4">
        <v>0.8076002828949275</v>
      </c>
      <c r="EM31" s="4">
        <v>0.789305442114436</v>
      </c>
      <c r="EN31" s="4">
        <v>0.80764288422679</v>
      </c>
      <c r="EO31" s="4">
        <v>0.7396852065025231</v>
      </c>
      <c r="EP31" s="4">
        <v>0.7480758638146909</v>
      </c>
      <c r="EQ31" s="4">
        <v>0.7463923353890528</v>
      </c>
      <c r="ER31" s="4">
        <v>0.7996527216309943</v>
      </c>
      <c r="ES31" s="4">
        <v>0.774720897262228</v>
      </c>
      <c r="ET31" s="4">
        <v>0.7771803486771747</v>
      </c>
      <c r="EU31" s="4">
        <v>0.7471862244138043</v>
      </c>
      <c r="EV31" s="4">
        <v>0.776119471368573</v>
      </c>
      <c r="EW31" s="4">
        <v>0.778012639401567</v>
      </c>
      <c r="EX31" s="4">
        <v>0.7693377699104734</v>
      </c>
      <c r="EY31" s="4">
        <v>0.7499177848099399</v>
      </c>
      <c r="EZ31" s="4">
        <v>0.7504505571059481</v>
      </c>
      <c r="FA31" s="4">
        <v>0.719646398373268</v>
      </c>
      <c r="FB31" s="4">
        <v>0.7386560450745329</v>
      </c>
      <c r="FC31" s="4">
        <v>0.713145244139372</v>
      </c>
      <c r="FD31" s="4">
        <v>0.7233839432650121</v>
      </c>
      <c r="FE31" s="4">
        <v>0.7227149868357827</v>
      </c>
      <c r="FF31" s="4">
        <v>0.7413278696221811</v>
      </c>
      <c r="FG31" s="4">
        <v>0.729390484374681</v>
      </c>
      <c r="FH31" s="4">
        <v>0.7171918519242667</v>
      </c>
      <c r="FI31" s="4">
        <v>0.7291322764548979</v>
      </c>
      <c r="FJ31" s="4">
        <v>0.7133267097748114</v>
      </c>
      <c r="FK31" s="4">
        <v>0.6908115504130817</v>
      </c>
      <c r="FL31" s="4">
        <v>0.7170384618441913</v>
      </c>
      <c r="FM31" s="4">
        <v>0.6989191834624577</v>
      </c>
      <c r="FN31" s="4">
        <v>0.7306596909034533</v>
      </c>
      <c r="FO31" s="4">
        <v>0.7068481586247191</v>
      </c>
      <c r="FP31" s="4">
        <v>0.6952526497385468</v>
      </c>
      <c r="FQ31" s="4">
        <v>0.7097580199510967</v>
      </c>
      <c r="FR31" s="4">
        <v>0.6742781148689944</v>
      </c>
      <c r="FS31" s="4">
        <v>0.6684188093867106</v>
      </c>
      <c r="FT31" s="4">
        <v>0.6323280039771652</v>
      </c>
      <c r="FU31" s="4">
        <v>0.6254662354250317</v>
      </c>
      <c r="FV31" s="4">
        <v>0.5865003994224447</v>
      </c>
      <c r="FW31" s="4">
        <v>0.5818951504161974</v>
      </c>
      <c r="FX31" s="4">
        <v>0.6032838052604206</v>
      </c>
      <c r="FY31" s="4">
        <v>0.5967158239698259</v>
      </c>
      <c r="FZ31" s="4">
        <v>0.5920770840660812</v>
      </c>
    </row>
    <row r="32" spans="1:182" ht="12">
      <c r="A32" s="1" t="s">
        <v>16</v>
      </c>
      <c r="B32" s="4">
        <v>0.08307424670068947</v>
      </c>
      <c r="C32" s="4">
        <v>0.09346759873600176</v>
      </c>
      <c r="D32" s="4">
        <v>0.10480760549121489</v>
      </c>
      <c r="E32" s="4">
        <v>0.0997740810733641</v>
      </c>
      <c r="F32" s="4">
        <v>0.10948893741699199</v>
      </c>
      <c r="G32" s="4">
        <v>0.10289060512143917</v>
      </c>
      <c r="H32" s="4">
        <v>0.08043512832953324</v>
      </c>
      <c r="I32" s="4">
        <v>0.07265967775005812</v>
      </c>
      <c r="J32" s="4">
        <v>0.07222556489348297</v>
      </c>
      <c r="K32" s="4">
        <v>0.06955854150163053</v>
      </c>
      <c r="L32" s="4">
        <v>0.07028138855914344</v>
      </c>
      <c r="M32" s="4">
        <v>0.06379814747407908</v>
      </c>
      <c r="N32" s="4">
        <v>0.06318544032505197</v>
      </c>
      <c r="O32" s="4">
        <v>0.062194366910519376</v>
      </c>
      <c r="P32" s="4">
        <v>0.05722664415293067</v>
      </c>
      <c r="Q32" s="4">
        <v>0.05934129677335905</v>
      </c>
      <c r="R32" s="4">
        <v>0.05882516121346625</v>
      </c>
      <c r="S32" s="4">
        <v>0.052779105032764145</v>
      </c>
      <c r="T32" s="4">
        <v>0.05454447518092395</v>
      </c>
      <c r="U32" s="4">
        <v>0.057580934745875244</v>
      </c>
      <c r="V32" s="4">
        <v>0.05574627128493261</v>
      </c>
      <c r="W32" s="4">
        <v>0.059117609520208794</v>
      </c>
      <c r="X32" s="4">
        <v>0.06188417804312331</v>
      </c>
      <c r="Y32" s="4">
        <v>0.06082325648169989</v>
      </c>
      <c r="Z32" s="4">
        <v>0.05679491932982553</v>
      </c>
      <c r="AA32" s="4">
        <v>0.05494143563712752</v>
      </c>
      <c r="AB32" s="4">
        <v>0.0530715735763321</v>
      </c>
      <c r="AC32" s="4">
        <v>0.057266677626496044</v>
      </c>
      <c r="AD32" s="4">
        <v>0.05842180446604939</v>
      </c>
      <c r="AE32" s="4">
        <v>0.06480106044206892</v>
      </c>
      <c r="AF32" s="4">
        <v>0.059546161844608154</v>
      </c>
      <c r="AG32" s="4">
        <v>0.06270529516664936</v>
      </c>
      <c r="AH32" s="4">
        <v>0.06406822923538567</v>
      </c>
      <c r="AI32" s="4">
        <v>0.06285665827680123</v>
      </c>
      <c r="AJ32" s="4">
        <v>0.06049979494040326</v>
      </c>
      <c r="AK32" s="4">
        <v>0.05897771077750448</v>
      </c>
      <c r="AL32" s="4">
        <v>0.05775652959435696</v>
      </c>
      <c r="AM32" s="4">
        <v>0.0593989867855834</v>
      </c>
      <c r="AN32" s="4">
        <v>0.05886810471231912</v>
      </c>
      <c r="AO32" s="4">
        <v>0.05253008730599232</v>
      </c>
      <c r="AP32" s="4">
        <v>0.04946195856690413</v>
      </c>
      <c r="AQ32" s="4">
        <v>0.04672388902015171</v>
      </c>
      <c r="AR32" s="4">
        <v>0.047242557368639644</v>
      </c>
      <c r="AS32" s="4">
        <v>0.046390131994483726</v>
      </c>
      <c r="AT32" s="4">
        <v>0.042958870740056575</v>
      </c>
      <c r="AU32" s="4">
        <v>0.03751107551158123</v>
      </c>
      <c r="AV32" s="4">
        <v>0.036583137278946215</v>
      </c>
      <c r="AW32" s="4">
        <v>0.03822163527163542</v>
      </c>
      <c r="AX32" s="4">
        <v>0.03618315215276543</v>
      </c>
      <c r="AY32" s="4">
        <v>0.035150054903976526</v>
      </c>
      <c r="AZ32" s="4">
        <v>0.033974105187742916</v>
      </c>
      <c r="BA32" s="4">
        <v>0.032931820173862494</v>
      </c>
      <c r="BB32" s="4">
        <v>0.0344212610191703</v>
      </c>
      <c r="BC32" s="4">
        <v>0.032040106017364275</v>
      </c>
      <c r="BD32" s="4">
        <v>0.03315543703582531</v>
      </c>
      <c r="BE32" s="4">
        <v>0.03550693306433626</v>
      </c>
      <c r="BF32" s="4">
        <v>0.03483317816910787</v>
      </c>
      <c r="BG32" s="4">
        <v>0.034201070732452425</v>
      </c>
      <c r="BH32" s="4">
        <v>0.03758604214391664</v>
      </c>
      <c r="BI32" s="4">
        <v>0.03629143665844269</v>
      </c>
      <c r="BJ32" s="4">
        <v>0.03318656150516131</v>
      </c>
      <c r="BK32" s="4">
        <v>0.034870774364073986</v>
      </c>
      <c r="BL32" s="4">
        <v>0.03132923037397384</v>
      </c>
      <c r="BM32" s="4">
        <v>0.032843322986661476</v>
      </c>
      <c r="BN32" s="4">
        <v>0.03736881245255216</v>
      </c>
      <c r="BO32" s="4">
        <v>0.03363033213998005</v>
      </c>
      <c r="BP32" s="4">
        <v>0.032213312435959957</v>
      </c>
      <c r="BQ32" s="4">
        <v>0.03263674981086816</v>
      </c>
      <c r="BR32" s="4">
        <v>0.03418047406718359</v>
      </c>
      <c r="BS32" s="4">
        <v>0.03382235825509066</v>
      </c>
      <c r="BT32" s="4">
        <v>0.0322590143468146</v>
      </c>
      <c r="BU32" s="4">
        <v>0.025616238436766806</v>
      </c>
      <c r="BV32" s="4">
        <v>0.03301202856483515</v>
      </c>
      <c r="BW32" s="4">
        <v>0.02955079981507541</v>
      </c>
      <c r="BX32" s="4">
        <v>0.03312384983127729</v>
      </c>
      <c r="BY32" s="4">
        <v>0.033109808120278666</v>
      </c>
      <c r="BZ32" s="4">
        <v>0.03219780493780987</v>
      </c>
      <c r="CA32" s="4">
        <v>0.0314743132608827</v>
      </c>
      <c r="CB32" s="4">
        <v>0.03004507081237168</v>
      </c>
      <c r="CC32" s="4">
        <v>0.027869756251078535</v>
      </c>
      <c r="CD32" s="4">
        <v>0.0302574174091231</v>
      </c>
      <c r="CE32" s="4">
        <v>0.030270478059878668</v>
      </c>
      <c r="CF32" s="4">
        <v>0.033162110027208314</v>
      </c>
      <c r="CG32" s="4">
        <v>0.027813954910479742</v>
      </c>
      <c r="CH32" s="4">
        <v>0.030647460051497013</v>
      </c>
      <c r="CI32" s="4">
        <v>0.031993347975002875</v>
      </c>
      <c r="CJ32" s="4">
        <v>0.029607231287557375</v>
      </c>
      <c r="CK32" s="4">
        <v>0.026107484913782234</v>
      </c>
      <c r="CL32" s="4">
        <v>0.026582863099586126</v>
      </c>
      <c r="CM32" s="4">
        <v>0.02907631363504798</v>
      </c>
      <c r="CN32" s="4">
        <v>0.030101537505318122</v>
      </c>
      <c r="CO32" s="4">
        <v>0.028231475436988954</v>
      </c>
      <c r="CP32" s="4">
        <v>0.03251925700852699</v>
      </c>
      <c r="CQ32" s="4">
        <v>0.038037990159040594</v>
      </c>
      <c r="CR32" s="4">
        <v>0.034105561220229126</v>
      </c>
      <c r="CS32" s="4">
        <v>0.034075164231950734</v>
      </c>
      <c r="CT32" s="4">
        <v>0.02863298990087648</v>
      </c>
      <c r="CU32" s="4">
        <v>0.037258892852565645</v>
      </c>
      <c r="CV32" s="4">
        <v>0.030466123244924825</v>
      </c>
      <c r="CW32" s="4">
        <f>CW23</f>
        <v>0.048667577838320146</v>
      </c>
      <c r="CX32" s="4">
        <f aca="true" t="shared" si="1" ref="CX32:DH32">CX23</f>
        <v>0.07563572564333833</v>
      </c>
      <c r="CY32" s="4">
        <f t="shared" si="1"/>
        <v>0.03607549484999964</v>
      </c>
      <c r="CZ32" s="4">
        <f t="shared" si="1"/>
        <v>0.05176828783823884</v>
      </c>
      <c r="DA32" s="4">
        <f t="shared" si="1"/>
        <v>0.061263868937657714</v>
      </c>
      <c r="DB32" s="4">
        <f t="shared" si="1"/>
        <v>0.06431203319917761</v>
      </c>
      <c r="DC32" s="4">
        <f t="shared" si="1"/>
        <v>0.08116755301674701</v>
      </c>
      <c r="DD32" s="4">
        <f t="shared" si="1"/>
        <v>0.08421375938968526</v>
      </c>
      <c r="DE32" s="4">
        <f t="shared" si="1"/>
        <v>0.08408874021762522</v>
      </c>
      <c r="DF32" s="4">
        <f t="shared" si="1"/>
        <v>0.08318711624988845</v>
      </c>
      <c r="DG32" s="4">
        <f t="shared" si="1"/>
        <v>0.08307493465962676</v>
      </c>
      <c r="DH32" s="4">
        <f t="shared" si="1"/>
        <v>0.07612605869124112</v>
      </c>
      <c r="DI32" s="4">
        <v>0.0769175739452881</v>
      </c>
      <c r="DJ32" s="4">
        <v>0.08068003292177757</v>
      </c>
      <c r="DK32" s="4">
        <v>0.08417677386889753</v>
      </c>
      <c r="DL32" s="4">
        <v>0.07931352285434855</v>
      </c>
      <c r="DM32" s="4">
        <v>0.09440909263884407</v>
      </c>
      <c r="DN32" s="4">
        <v>0.1001509145073818</v>
      </c>
      <c r="DO32" s="4">
        <v>0.10398494300039436</v>
      </c>
      <c r="DP32" s="4">
        <v>0.09976295154855609</v>
      </c>
      <c r="DQ32" s="4">
        <v>0.09610420571898987</v>
      </c>
      <c r="DR32" s="4">
        <v>0.09807994032579948</v>
      </c>
      <c r="DS32" s="4">
        <v>0.1131243776483077</v>
      </c>
      <c r="DT32" s="4">
        <v>0.10913883643909326</v>
      </c>
      <c r="DU32" s="4">
        <v>0.10080384959626863</v>
      </c>
      <c r="DV32" s="4">
        <v>0.11148439054255867</v>
      </c>
      <c r="DW32" s="4">
        <v>0.10628039585038024</v>
      </c>
      <c r="DX32" s="4">
        <v>0.1093377864903714</v>
      </c>
      <c r="DY32" s="4">
        <v>0.1054368696066434</v>
      </c>
      <c r="DZ32" s="4">
        <v>0.09759160268997076</v>
      </c>
      <c r="EA32" s="4">
        <v>0.1044949917530379</v>
      </c>
      <c r="EB32" s="4">
        <v>0.10972074636149919</v>
      </c>
      <c r="EC32" s="4">
        <v>0.09730813648904964</v>
      </c>
      <c r="ED32" s="4">
        <v>0.09753631525828298</v>
      </c>
      <c r="EE32" s="4">
        <v>0.09412694331857721</v>
      </c>
      <c r="EF32" s="4">
        <v>0.09559687312103503</v>
      </c>
      <c r="EG32" s="4">
        <v>0.09525597826370613</v>
      </c>
      <c r="EH32" s="4">
        <v>0.09688259415497474</v>
      </c>
      <c r="EI32" s="4">
        <v>0.10191721100479827</v>
      </c>
      <c r="EJ32" s="4">
        <v>0.10354762762157296</v>
      </c>
      <c r="EK32" s="4">
        <v>0.10703003120639609</v>
      </c>
      <c r="EL32" s="4">
        <v>0.10906173518892892</v>
      </c>
      <c r="EM32" s="4">
        <v>0.1079559318016166</v>
      </c>
      <c r="EN32" s="4">
        <v>0.10783572403003473</v>
      </c>
      <c r="EO32" s="4">
        <v>0.12292558484346713</v>
      </c>
      <c r="EP32" s="4">
        <v>0.1301539153234474</v>
      </c>
      <c r="EQ32" s="4">
        <v>0.12967363576286722</v>
      </c>
      <c r="ER32" s="4">
        <v>0.13173043764085124</v>
      </c>
      <c r="ES32" s="4">
        <v>0.12828330827125003</v>
      </c>
      <c r="ET32" s="4">
        <v>0.1293612835151361</v>
      </c>
      <c r="EU32" s="4">
        <v>0.13098513358125338</v>
      </c>
      <c r="EV32" s="4">
        <v>0.12638023495670853</v>
      </c>
      <c r="EW32" s="4">
        <v>0.12637151672509256</v>
      </c>
      <c r="EX32" s="4">
        <v>0.13166926540197355</v>
      </c>
      <c r="EY32" s="4">
        <v>0.1258760940121854</v>
      </c>
      <c r="EZ32" s="4">
        <v>0.1170626234566798</v>
      </c>
      <c r="FA32" s="4">
        <v>0.11852066295416189</v>
      </c>
      <c r="FB32" s="4">
        <v>0.1195957870210931</v>
      </c>
      <c r="FC32" s="4">
        <v>0.12351085740309674</v>
      </c>
      <c r="FD32" s="4">
        <v>0.12292676989816911</v>
      </c>
      <c r="FE32" s="4">
        <v>0.1182828832100411</v>
      </c>
      <c r="FF32" s="4">
        <v>0.11870972447853959</v>
      </c>
      <c r="FG32" s="4">
        <v>0.12063100544531627</v>
      </c>
      <c r="FH32" s="4">
        <v>0.12235445087921233</v>
      </c>
      <c r="FI32" s="4">
        <v>0.11578297668802659</v>
      </c>
      <c r="FJ32" s="4">
        <v>0.1126310352884703</v>
      </c>
      <c r="FK32" s="4">
        <v>0.11411521188727643</v>
      </c>
      <c r="FL32" s="4">
        <v>0.12510462099763323</v>
      </c>
      <c r="FM32" s="4">
        <v>0.13171211897140944</v>
      </c>
      <c r="FN32" s="4">
        <v>0.13688208124768364</v>
      </c>
      <c r="FO32" s="4">
        <v>0.13918883372519922</v>
      </c>
      <c r="FP32" s="4">
        <v>0.14019561666929226</v>
      </c>
      <c r="FQ32" s="4">
        <v>0.12270959657716025</v>
      </c>
      <c r="FR32" s="4">
        <v>0.11775007063759509</v>
      </c>
      <c r="FS32" s="4">
        <v>0.13637093437505246</v>
      </c>
      <c r="FT32" s="4">
        <v>0.12542422204913284</v>
      </c>
      <c r="FU32" s="4">
        <v>0.11354639214608664</v>
      </c>
      <c r="FV32" s="4">
        <v>0.12006331243604224</v>
      </c>
      <c r="FW32" s="4">
        <v>0.11477510045759343</v>
      </c>
      <c r="FX32" s="4">
        <v>0.10778918536619521</v>
      </c>
      <c r="FY32" s="4">
        <v>0.10390377764041522</v>
      </c>
      <c r="FZ32" s="4">
        <v>0.09934013505609299</v>
      </c>
    </row>
    <row r="33" spans="1:182" ht="12">
      <c r="A33" s="1" t="s">
        <v>21</v>
      </c>
      <c r="B33" s="7" t="str">
        <f>IF(B25="&lt; d.l.","&lt; d.l.",B25)</f>
        <v>&lt; d.l.</v>
      </c>
      <c r="C33" s="7" t="str">
        <f aca="true" t="shared" si="2" ref="C33:BN33">IF(C25="&lt; d.l.","&lt; d.l.",C25)</f>
        <v>&lt; d.l.</v>
      </c>
      <c r="D33" s="7" t="str">
        <f>IF(D25="&lt; d.l.","&lt; d.l.",D25)</f>
        <v>&lt; d.l.</v>
      </c>
      <c r="E33" s="7" t="str">
        <f t="shared" si="2"/>
        <v>&lt; d.l.</v>
      </c>
      <c r="F33" s="7" t="str">
        <f t="shared" si="2"/>
        <v>&lt; d.l.</v>
      </c>
      <c r="G33" s="7" t="str">
        <f t="shared" si="2"/>
        <v>&lt; d.l.</v>
      </c>
      <c r="H33" s="7" t="str">
        <f t="shared" si="2"/>
        <v>&lt; d.l.</v>
      </c>
      <c r="I33" s="7" t="str">
        <f t="shared" si="2"/>
        <v>&lt; d.l.</v>
      </c>
      <c r="J33" s="7" t="str">
        <f t="shared" si="2"/>
        <v>&lt; d.l.</v>
      </c>
      <c r="K33" s="7" t="str">
        <f t="shared" si="2"/>
        <v>&lt; d.l.</v>
      </c>
      <c r="L33" s="7" t="str">
        <f t="shared" si="2"/>
        <v>&lt; d.l.</v>
      </c>
      <c r="M33" s="7" t="str">
        <f t="shared" si="2"/>
        <v>&lt; d.l.</v>
      </c>
      <c r="N33" s="7" t="str">
        <f t="shared" si="2"/>
        <v>&lt; d.l.</v>
      </c>
      <c r="O33" s="7" t="str">
        <f t="shared" si="2"/>
        <v>&lt; d.l.</v>
      </c>
      <c r="P33" s="7" t="str">
        <f t="shared" si="2"/>
        <v>&lt; d.l.</v>
      </c>
      <c r="Q33" s="7" t="str">
        <f t="shared" si="2"/>
        <v>&lt; d.l.</v>
      </c>
      <c r="R33" s="7" t="str">
        <f t="shared" si="2"/>
        <v>&lt; d.l.</v>
      </c>
      <c r="S33" s="7" t="str">
        <f t="shared" si="2"/>
        <v>&lt; d.l.</v>
      </c>
      <c r="T33" s="7" t="str">
        <f t="shared" si="2"/>
        <v>&lt; d.l.</v>
      </c>
      <c r="U33" s="7" t="str">
        <f t="shared" si="2"/>
        <v>&lt; d.l.</v>
      </c>
      <c r="V33" s="7" t="str">
        <f t="shared" si="2"/>
        <v>&lt; d.l.</v>
      </c>
      <c r="W33" s="7" t="str">
        <f t="shared" si="2"/>
        <v>&lt; d.l.</v>
      </c>
      <c r="X33" s="7" t="str">
        <f t="shared" si="2"/>
        <v>&lt; d.l.</v>
      </c>
      <c r="Y33" s="7" t="str">
        <f t="shared" si="2"/>
        <v>&lt; d.l.</v>
      </c>
      <c r="Z33" s="7" t="str">
        <f t="shared" si="2"/>
        <v>&lt; d.l.</v>
      </c>
      <c r="AA33" s="7" t="str">
        <f t="shared" si="2"/>
        <v>&lt; d.l.</v>
      </c>
      <c r="AB33" s="7" t="str">
        <f t="shared" si="2"/>
        <v>&lt; d.l.</v>
      </c>
      <c r="AC33" s="7" t="str">
        <f t="shared" si="2"/>
        <v>&lt; d.l.</v>
      </c>
      <c r="AD33" s="7" t="str">
        <f t="shared" si="2"/>
        <v>&lt; d.l.</v>
      </c>
      <c r="AE33" s="7" t="str">
        <f t="shared" si="2"/>
        <v>&lt; d.l.</v>
      </c>
      <c r="AF33" s="7" t="str">
        <f t="shared" si="2"/>
        <v>&lt; d.l.</v>
      </c>
      <c r="AG33" s="7" t="str">
        <f t="shared" si="2"/>
        <v>&lt; d.l.</v>
      </c>
      <c r="AH33" s="7" t="str">
        <f t="shared" si="2"/>
        <v>&lt; d.l.</v>
      </c>
      <c r="AI33" s="7" t="str">
        <f t="shared" si="2"/>
        <v>&lt; d.l.</v>
      </c>
      <c r="AJ33" s="7" t="str">
        <f t="shared" si="2"/>
        <v>&lt; d.l.</v>
      </c>
      <c r="AK33" s="7" t="str">
        <f t="shared" si="2"/>
        <v>&lt; d.l.</v>
      </c>
      <c r="AL33" s="7" t="str">
        <f t="shared" si="2"/>
        <v>&lt; d.l.</v>
      </c>
      <c r="AM33" s="7" t="str">
        <f t="shared" si="2"/>
        <v>&lt; d.l.</v>
      </c>
      <c r="AN33" s="7" t="str">
        <f t="shared" si="2"/>
        <v>&lt; d.l.</v>
      </c>
      <c r="AO33" s="7" t="str">
        <f t="shared" si="2"/>
        <v>&lt; d.l.</v>
      </c>
      <c r="AP33" s="7" t="str">
        <f t="shared" si="2"/>
        <v>&lt; d.l.</v>
      </c>
      <c r="AQ33" s="7" t="str">
        <f t="shared" si="2"/>
        <v>&lt; d.l.</v>
      </c>
      <c r="AR33" s="7" t="str">
        <f t="shared" si="2"/>
        <v>&lt; d.l.</v>
      </c>
      <c r="AS33" s="7" t="str">
        <f t="shared" si="2"/>
        <v>&lt; d.l.</v>
      </c>
      <c r="AT33" s="7" t="str">
        <f t="shared" si="2"/>
        <v>&lt; d.l.</v>
      </c>
      <c r="AU33" s="7" t="str">
        <f t="shared" si="2"/>
        <v>&lt; d.l.</v>
      </c>
      <c r="AV33" s="7" t="str">
        <f t="shared" si="2"/>
        <v>&lt; d.l.</v>
      </c>
      <c r="AW33" s="7" t="str">
        <f t="shared" si="2"/>
        <v>&lt; d.l.</v>
      </c>
      <c r="AX33" s="7" t="str">
        <f t="shared" si="2"/>
        <v>&lt; d.l.</v>
      </c>
      <c r="AY33" s="7" t="str">
        <f t="shared" si="2"/>
        <v>&lt; d.l.</v>
      </c>
      <c r="AZ33" s="7" t="str">
        <f t="shared" si="2"/>
        <v>&lt; d.l.</v>
      </c>
      <c r="BA33" s="7" t="str">
        <f t="shared" si="2"/>
        <v>&lt; d.l.</v>
      </c>
      <c r="BB33" s="7" t="str">
        <f t="shared" si="2"/>
        <v>&lt; d.l.</v>
      </c>
      <c r="BC33" s="7" t="str">
        <f t="shared" si="2"/>
        <v>&lt; d.l.</v>
      </c>
      <c r="BD33" s="7" t="str">
        <f t="shared" si="2"/>
        <v>&lt; d.l.</v>
      </c>
      <c r="BE33" s="7" t="str">
        <f t="shared" si="2"/>
        <v>&lt; d.l.</v>
      </c>
      <c r="BF33" s="7" t="str">
        <f t="shared" si="2"/>
        <v>&lt; d.l.</v>
      </c>
      <c r="BG33" s="7" t="str">
        <f t="shared" si="2"/>
        <v>&lt; d.l.</v>
      </c>
      <c r="BH33" s="7" t="str">
        <f t="shared" si="2"/>
        <v>&lt; d.l.</v>
      </c>
      <c r="BI33" s="7" t="str">
        <f t="shared" si="2"/>
        <v>&lt; d.l.</v>
      </c>
      <c r="BJ33" s="7" t="str">
        <f t="shared" si="2"/>
        <v>&lt; d.l.</v>
      </c>
      <c r="BK33" s="7" t="str">
        <f t="shared" si="2"/>
        <v>&lt; d.l.</v>
      </c>
      <c r="BL33" s="7" t="str">
        <f t="shared" si="2"/>
        <v>&lt; d.l.</v>
      </c>
      <c r="BM33" s="7" t="str">
        <f t="shared" si="2"/>
        <v>&lt; d.l.</v>
      </c>
      <c r="BN33" s="7" t="str">
        <f t="shared" si="2"/>
        <v>&lt; d.l.</v>
      </c>
      <c r="BO33" s="7" t="str">
        <f aca="true" t="shared" si="3" ref="BO33:DZ33">IF(BO25="&lt; d.l.","&lt; d.l.",BO25)</f>
        <v>&lt; d.l.</v>
      </c>
      <c r="BP33" s="7" t="str">
        <f t="shared" si="3"/>
        <v>&lt; d.l.</v>
      </c>
      <c r="BQ33" s="7" t="str">
        <f t="shared" si="3"/>
        <v>&lt; d.l.</v>
      </c>
      <c r="BR33" s="7" t="str">
        <f t="shared" si="3"/>
        <v>&lt; d.l.</v>
      </c>
      <c r="BS33" s="7" t="str">
        <f t="shared" si="3"/>
        <v>&lt; d.l.</v>
      </c>
      <c r="BT33" s="7" t="str">
        <f t="shared" si="3"/>
        <v>&lt; d.l.</v>
      </c>
      <c r="BU33" s="7" t="str">
        <f t="shared" si="3"/>
        <v>&lt; d.l.</v>
      </c>
      <c r="BV33" s="7" t="str">
        <f t="shared" si="3"/>
        <v>&lt; d.l.</v>
      </c>
      <c r="BW33" s="7" t="str">
        <f t="shared" si="3"/>
        <v>&lt; d.l.</v>
      </c>
      <c r="BX33" s="7">
        <f t="shared" si="3"/>
        <v>0.014473876864528092</v>
      </c>
      <c r="BY33" s="7" t="str">
        <f t="shared" si="3"/>
        <v>&lt; d.l.</v>
      </c>
      <c r="BZ33" s="7">
        <f t="shared" si="3"/>
        <v>0.007690691234434117</v>
      </c>
      <c r="CA33" s="7" t="str">
        <f t="shared" si="3"/>
        <v>&lt; d.l.</v>
      </c>
      <c r="CB33" s="7" t="str">
        <f t="shared" si="3"/>
        <v>&lt; d.l.</v>
      </c>
      <c r="CC33" s="7" t="str">
        <f t="shared" si="3"/>
        <v>&lt; d.l.</v>
      </c>
      <c r="CD33" s="7" t="str">
        <f t="shared" si="3"/>
        <v>&lt; d.l.</v>
      </c>
      <c r="CE33" s="7">
        <f t="shared" si="3"/>
        <v>0.014408883926665927</v>
      </c>
      <c r="CF33" s="7" t="str">
        <f t="shared" si="3"/>
        <v>&lt; d.l.</v>
      </c>
      <c r="CG33" s="7" t="str">
        <f t="shared" si="3"/>
        <v>&lt; d.l.</v>
      </c>
      <c r="CH33" s="7" t="str">
        <f t="shared" si="3"/>
        <v>&lt; d.l.</v>
      </c>
      <c r="CI33" s="7" t="str">
        <f t="shared" si="3"/>
        <v>&lt; d.l.</v>
      </c>
      <c r="CJ33" s="7" t="str">
        <f t="shared" si="3"/>
        <v>&lt; d.l.</v>
      </c>
      <c r="CK33" s="7" t="str">
        <f t="shared" si="3"/>
        <v>&lt; d.l.</v>
      </c>
      <c r="CL33" s="7" t="str">
        <f t="shared" si="3"/>
        <v>&lt; d.l.</v>
      </c>
      <c r="CM33" s="7" t="str">
        <f t="shared" si="3"/>
        <v>&lt; d.l.</v>
      </c>
      <c r="CN33" s="7" t="str">
        <f t="shared" si="3"/>
        <v>&lt; d.l.</v>
      </c>
      <c r="CO33" s="7" t="str">
        <f t="shared" si="3"/>
        <v>&lt; d.l.</v>
      </c>
      <c r="CP33" s="7" t="str">
        <f t="shared" si="3"/>
        <v>&lt; d.l.</v>
      </c>
      <c r="CQ33" s="7" t="str">
        <f t="shared" si="3"/>
        <v>&lt; d.l.</v>
      </c>
      <c r="CR33" s="7" t="str">
        <f t="shared" si="3"/>
        <v>&lt; d.l.</v>
      </c>
      <c r="CS33" s="7" t="str">
        <f t="shared" si="3"/>
        <v>&lt; d.l.</v>
      </c>
      <c r="CT33" s="7" t="str">
        <f t="shared" si="3"/>
        <v>&lt; d.l.</v>
      </c>
      <c r="CU33" s="7" t="str">
        <f t="shared" si="3"/>
        <v>&lt; d.l.</v>
      </c>
      <c r="CV33" s="7" t="str">
        <f t="shared" si="3"/>
        <v>&lt; d.l.</v>
      </c>
      <c r="CW33" s="7" t="str">
        <f t="shared" si="3"/>
        <v>&lt; d.l.</v>
      </c>
      <c r="CX33" s="7" t="str">
        <f t="shared" si="3"/>
        <v>&lt; d.l.</v>
      </c>
      <c r="CY33" s="7" t="str">
        <f t="shared" si="3"/>
        <v>&lt; d.l.</v>
      </c>
      <c r="CZ33" s="7" t="str">
        <f t="shared" si="3"/>
        <v>&lt; d.l.</v>
      </c>
      <c r="DA33" s="7" t="str">
        <f t="shared" si="3"/>
        <v>&lt; d.l.</v>
      </c>
      <c r="DB33" s="7" t="str">
        <f t="shared" si="3"/>
        <v>&lt; d.l.</v>
      </c>
      <c r="DC33" s="7" t="str">
        <f t="shared" si="3"/>
        <v>&lt; d.l.</v>
      </c>
      <c r="DD33" s="7" t="str">
        <f t="shared" si="3"/>
        <v>&lt; d.l.</v>
      </c>
      <c r="DE33" s="7" t="str">
        <f t="shared" si="3"/>
        <v>&lt; d.l.</v>
      </c>
      <c r="DF33" s="7" t="str">
        <f t="shared" si="3"/>
        <v>&lt; d.l.</v>
      </c>
      <c r="DG33" s="7" t="str">
        <f t="shared" si="3"/>
        <v>&lt; d.l.</v>
      </c>
      <c r="DH33" s="7" t="str">
        <f t="shared" si="3"/>
        <v>&lt; d.l.</v>
      </c>
      <c r="DI33" s="7" t="str">
        <f t="shared" si="3"/>
        <v>&lt; d.l.</v>
      </c>
      <c r="DJ33" s="7" t="str">
        <f t="shared" si="3"/>
        <v>&lt; d.l.</v>
      </c>
      <c r="DK33" s="7" t="str">
        <f t="shared" si="3"/>
        <v>&lt; d.l.</v>
      </c>
      <c r="DL33" s="7" t="str">
        <f t="shared" si="3"/>
        <v>&lt; d.l.</v>
      </c>
      <c r="DM33" s="7" t="str">
        <f t="shared" si="3"/>
        <v>&lt; d.l.</v>
      </c>
      <c r="DN33" s="7" t="str">
        <f t="shared" si="3"/>
        <v>&lt; d.l.</v>
      </c>
      <c r="DO33" s="7" t="str">
        <f t="shared" si="3"/>
        <v>&lt; d.l.</v>
      </c>
      <c r="DP33" s="7" t="str">
        <f t="shared" si="3"/>
        <v>&lt; d.l.</v>
      </c>
      <c r="DQ33" s="7" t="str">
        <f t="shared" si="3"/>
        <v>&lt; d.l.</v>
      </c>
      <c r="DR33" s="7" t="str">
        <f t="shared" si="3"/>
        <v>&lt; d.l.</v>
      </c>
      <c r="DS33" s="7" t="str">
        <f t="shared" si="3"/>
        <v>&lt; d.l.</v>
      </c>
      <c r="DT33" s="7" t="str">
        <f t="shared" si="3"/>
        <v>&lt; d.l.</v>
      </c>
      <c r="DU33" s="7" t="str">
        <f t="shared" si="3"/>
        <v>&lt; d.l.</v>
      </c>
      <c r="DV33" s="7" t="str">
        <f t="shared" si="3"/>
        <v>&lt; d.l.</v>
      </c>
      <c r="DW33" s="7" t="str">
        <f t="shared" si="3"/>
        <v>&lt; d.l.</v>
      </c>
      <c r="DX33" s="7" t="str">
        <f t="shared" si="3"/>
        <v>&lt; d.l.</v>
      </c>
      <c r="DY33" s="7" t="str">
        <f t="shared" si="3"/>
        <v>&lt; d.l.</v>
      </c>
      <c r="DZ33" s="7" t="str">
        <f t="shared" si="3"/>
        <v>&lt; d.l.</v>
      </c>
      <c r="EA33" s="7" t="str">
        <f aca="true" t="shared" si="4" ref="EA33:FZ33">IF(EA25="&lt; d.l.","&lt; d.l.",EA25)</f>
        <v>&lt; d.l.</v>
      </c>
      <c r="EB33" s="7" t="str">
        <f t="shared" si="4"/>
        <v>&lt; d.l.</v>
      </c>
      <c r="EC33" s="7" t="str">
        <f t="shared" si="4"/>
        <v>&lt; d.l.</v>
      </c>
      <c r="ED33" s="7" t="str">
        <f t="shared" si="4"/>
        <v>&lt; d.l.</v>
      </c>
      <c r="EE33" s="7" t="str">
        <f t="shared" si="4"/>
        <v>&lt; d.l.</v>
      </c>
      <c r="EF33" s="7" t="str">
        <f t="shared" si="4"/>
        <v>&lt; d.l.</v>
      </c>
      <c r="EG33" s="7" t="str">
        <f t="shared" si="4"/>
        <v>&lt; d.l.</v>
      </c>
      <c r="EH33" s="7" t="str">
        <f t="shared" si="4"/>
        <v>&lt; d.l.</v>
      </c>
      <c r="EI33" s="7" t="str">
        <f t="shared" si="4"/>
        <v>&lt; d.l.</v>
      </c>
      <c r="EJ33" s="7" t="str">
        <f t="shared" si="4"/>
        <v>&lt; d.l.</v>
      </c>
      <c r="EK33" s="7" t="str">
        <f t="shared" si="4"/>
        <v>&lt; d.l.</v>
      </c>
      <c r="EL33" s="7" t="str">
        <f t="shared" si="4"/>
        <v>&lt; d.l.</v>
      </c>
      <c r="EM33" s="7" t="str">
        <f t="shared" si="4"/>
        <v>&lt; d.l.</v>
      </c>
      <c r="EN33" s="7" t="str">
        <f t="shared" si="4"/>
        <v>&lt; d.l.</v>
      </c>
      <c r="EO33" s="7" t="str">
        <f t="shared" si="4"/>
        <v>&lt; d.l.</v>
      </c>
      <c r="EP33" s="7" t="str">
        <f t="shared" si="4"/>
        <v>&lt; d.l.</v>
      </c>
      <c r="EQ33" s="7" t="str">
        <f t="shared" si="4"/>
        <v>&lt; d.l.</v>
      </c>
      <c r="ER33" s="7" t="str">
        <f t="shared" si="4"/>
        <v>&lt; d.l.</v>
      </c>
      <c r="ES33" s="7" t="str">
        <f t="shared" si="4"/>
        <v>&lt; d.l.</v>
      </c>
      <c r="ET33" s="7" t="str">
        <f t="shared" si="4"/>
        <v>&lt; d.l.</v>
      </c>
      <c r="EU33" s="7" t="str">
        <f t="shared" si="4"/>
        <v>&lt; d.l.</v>
      </c>
      <c r="EV33" s="7" t="str">
        <f t="shared" si="4"/>
        <v>&lt; d.l.</v>
      </c>
      <c r="EW33" s="7" t="str">
        <f t="shared" si="4"/>
        <v>&lt; d.l.</v>
      </c>
      <c r="EX33" s="7" t="str">
        <f t="shared" si="4"/>
        <v>&lt; d.l.</v>
      </c>
      <c r="EY33" s="7" t="str">
        <f t="shared" si="4"/>
        <v>&lt; d.l.</v>
      </c>
      <c r="EZ33" s="7" t="str">
        <f t="shared" si="4"/>
        <v>&lt; d.l.</v>
      </c>
      <c r="FA33" s="7" t="str">
        <f t="shared" si="4"/>
        <v>&lt; d.l.</v>
      </c>
      <c r="FB33" s="7" t="str">
        <f t="shared" si="4"/>
        <v>&lt; d.l.</v>
      </c>
      <c r="FC33" s="7" t="str">
        <f t="shared" si="4"/>
        <v>&lt; d.l.</v>
      </c>
      <c r="FD33" s="7" t="str">
        <f t="shared" si="4"/>
        <v>&lt; d.l.</v>
      </c>
      <c r="FE33" s="7" t="str">
        <f t="shared" si="4"/>
        <v>&lt; d.l.</v>
      </c>
      <c r="FF33" s="7" t="str">
        <f t="shared" si="4"/>
        <v>&lt; d.l.</v>
      </c>
      <c r="FG33" s="7" t="str">
        <f t="shared" si="4"/>
        <v>&lt; d.l.</v>
      </c>
      <c r="FH33" s="7" t="str">
        <f t="shared" si="4"/>
        <v>&lt; d.l.</v>
      </c>
      <c r="FI33" s="7" t="str">
        <f t="shared" si="4"/>
        <v>&lt; d.l.</v>
      </c>
      <c r="FJ33" s="7" t="str">
        <f t="shared" si="4"/>
        <v>&lt; d.l.</v>
      </c>
      <c r="FK33" s="7" t="str">
        <f t="shared" si="4"/>
        <v>&lt; d.l.</v>
      </c>
      <c r="FL33" s="7" t="str">
        <f t="shared" si="4"/>
        <v>&lt; d.l.</v>
      </c>
      <c r="FM33" s="7" t="str">
        <f t="shared" si="4"/>
        <v>&lt; d.l.</v>
      </c>
      <c r="FN33" s="7" t="str">
        <f t="shared" si="4"/>
        <v>&lt; d.l.</v>
      </c>
      <c r="FO33" s="7" t="str">
        <f t="shared" si="4"/>
        <v>&lt; d.l.</v>
      </c>
      <c r="FP33" s="7" t="str">
        <f t="shared" si="4"/>
        <v>&lt; d.l.</v>
      </c>
      <c r="FQ33" s="7" t="str">
        <f t="shared" si="4"/>
        <v>&lt; d.l.</v>
      </c>
      <c r="FR33" s="7" t="str">
        <f t="shared" si="4"/>
        <v>&lt; d.l.</v>
      </c>
      <c r="FS33" s="7" t="str">
        <f t="shared" si="4"/>
        <v>&lt; d.l.</v>
      </c>
      <c r="FT33" s="7" t="str">
        <f t="shared" si="4"/>
        <v>&lt; d.l.</v>
      </c>
      <c r="FU33" s="7" t="str">
        <f t="shared" si="4"/>
        <v>&lt; d.l.</v>
      </c>
      <c r="FV33" s="7" t="str">
        <f t="shared" si="4"/>
        <v>&lt; d.l.</v>
      </c>
      <c r="FW33" s="7" t="str">
        <f t="shared" si="4"/>
        <v>&lt; d.l.</v>
      </c>
      <c r="FX33" s="7" t="str">
        <f t="shared" si="4"/>
        <v>&lt; d.l.</v>
      </c>
      <c r="FY33" s="7" t="str">
        <f t="shared" si="4"/>
        <v>&lt; d.l.</v>
      </c>
      <c r="FZ33" s="7" t="str">
        <f t="shared" si="4"/>
        <v>&lt; d.l.</v>
      </c>
    </row>
    <row r="34" spans="1:182" ht="12">
      <c r="A34" s="1" t="s">
        <v>22</v>
      </c>
      <c r="B34" s="4">
        <v>0.31421476638478496</v>
      </c>
      <c r="C34" s="4">
        <v>0.31663263069770187</v>
      </c>
      <c r="D34" s="4">
        <v>0.23070056615842693</v>
      </c>
      <c r="E34" s="4">
        <v>0.2218446291748163</v>
      </c>
      <c r="F34" s="4">
        <v>0.19879465313986122</v>
      </c>
      <c r="G34" s="4">
        <v>0.17654116256943042</v>
      </c>
      <c r="H34" s="4">
        <v>0.21016455696572578</v>
      </c>
      <c r="I34" s="4">
        <v>0.2084091996077464</v>
      </c>
      <c r="J34" s="4">
        <v>0.22007090283829667</v>
      </c>
      <c r="K34" s="4">
        <v>0.21524228115142063</v>
      </c>
      <c r="L34" s="4">
        <v>0.21639474876328568</v>
      </c>
      <c r="M34" s="4">
        <v>0.21124734619755037</v>
      </c>
      <c r="N34" s="4">
        <v>0.2206750513518152</v>
      </c>
      <c r="O34" s="4">
        <v>0.23666158752793354</v>
      </c>
      <c r="P34" s="4">
        <v>0.21720309854758746</v>
      </c>
      <c r="Q34" s="4">
        <v>0.2266075473219914</v>
      </c>
      <c r="R34" s="4">
        <v>0.2398392732904845</v>
      </c>
      <c r="S34" s="4">
        <v>0.2218797017050793</v>
      </c>
      <c r="T34" s="4">
        <v>0.2208765239142717</v>
      </c>
      <c r="U34" s="4">
        <v>0.23286106120761663</v>
      </c>
      <c r="V34" s="4">
        <v>0.22282009004514125</v>
      </c>
      <c r="W34" s="4">
        <v>0.2282450179639003</v>
      </c>
      <c r="X34" s="4">
        <v>0.19540885206629377</v>
      </c>
      <c r="Y34" s="4">
        <v>0.22317519961906873</v>
      </c>
      <c r="Z34" s="4">
        <v>0.22653239015899984</v>
      </c>
      <c r="AA34" s="4">
        <v>0.2125550343662269</v>
      </c>
      <c r="AB34" s="4">
        <v>0.21079055706861993</v>
      </c>
      <c r="AC34" s="4">
        <v>0.20478577879057702</v>
      </c>
      <c r="AD34" s="4">
        <v>0.19417144465527925</v>
      </c>
      <c r="AE34" s="4">
        <v>0.2186657850159851</v>
      </c>
      <c r="AF34" s="4">
        <v>0.24097377101587747</v>
      </c>
      <c r="AG34" s="4">
        <v>0.1945849389772507</v>
      </c>
      <c r="AH34" s="4">
        <v>0.1962160510278549</v>
      </c>
      <c r="AI34" s="4">
        <v>0.1745720377814589</v>
      </c>
      <c r="AJ34" s="4">
        <v>0.1704310432740911</v>
      </c>
      <c r="AK34" s="4">
        <v>0.17300159861081654</v>
      </c>
      <c r="AL34" s="4">
        <v>0.20451190019386645</v>
      </c>
      <c r="AM34" s="4">
        <v>0.1990819148411509</v>
      </c>
      <c r="AN34" s="4">
        <v>0.19432706183924808</v>
      </c>
      <c r="AO34" s="4">
        <v>0.1954638756542213</v>
      </c>
      <c r="AP34" s="4">
        <v>0.18894989472675694</v>
      </c>
      <c r="AQ34" s="4">
        <v>0.19352085116247297</v>
      </c>
      <c r="AR34" s="4">
        <v>0.22381586831949518</v>
      </c>
      <c r="AS34" s="4">
        <v>0.18395767609476177</v>
      </c>
      <c r="AT34" s="4">
        <v>0.20185259725362303</v>
      </c>
      <c r="AU34" s="4">
        <v>0.2201430652029357</v>
      </c>
      <c r="AV34" s="4">
        <v>0.20906221847177564</v>
      </c>
      <c r="AW34" s="4">
        <v>0.21342069652098783</v>
      </c>
      <c r="AX34" s="4">
        <v>0.22849817029461417</v>
      </c>
      <c r="AY34" s="4">
        <v>0.22228346063073634</v>
      </c>
      <c r="AZ34" s="4">
        <v>0.22981364222997558</v>
      </c>
      <c r="BA34" s="4">
        <v>0.22250636566942184</v>
      </c>
      <c r="BB34" s="4">
        <v>0.19761402561377883</v>
      </c>
      <c r="BC34" s="4">
        <v>0.24626661871609368</v>
      </c>
      <c r="BD34" s="4">
        <v>0.23055435942532632</v>
      </c>
      <c r="BE34" s="4">
        <v>0.23490680654947682</v>
      </c>
      <c r="BF34" s="4">
        <v>0.210982905350672</v>
      </c>
      <c r="BG34" s="4">
        <v>0.23349715818264805</v>
      </c>
      <c r="BH34" s="4">
        <v>0.18835019584550716</v>
      </c>
      <c r="BI34" s="4">
        <v>0.21729914912805248</v>
      </c>
      <c r="BJ34" s="4">
        <v>0.22482937061196662</v>
      </c>
      <c r="BK34" s="4">
        <v>0.22780650719549156</v>
      </c>
      <c r="BL34" s="4">
        <v>0.2187015284918139</v>
      </c>
      <c r="BM34" s="4">
        <v>0.23060621834284123</v>
      </c>
      <c r="BN34" s="4">
        <v>0.2223541063452441</v>
      </c>
      <c r="BO34" s="4">
        <v>0.22085699445044438</v>
      </c>
      <c r="BP34" s="4">
        <v>0.23323875786415627</v>
      </c>
      <c r="BQ34" s="4">
        <v>0.22140494523410392</v>
      </c>
      <c r="BR34" s="4">
        <v>0.23302725378200861</v>
      </c>
      <c r="BS34" s="4">
        <v>0.2316535677224003</v>
      </c>
      <c r="BT34" s="4">
        <v>0.23690272930032352</v>
      </c>
      <c r="BU34" s="4">
        <v>0.22894674081148625</v>
      </c>
      <c r="BV34" s="4">
        <v>0.21448521169576873</v>
      </c>
      <c r="BW34" s="4">
        <v>0.22401178802808008</v>
      </c>
      <c r="BX34" s="4">
        <v>0.23099295384481633</v>
      </c>
      <c r="BY34" s="4">
        <v>0.23055884971132645</v>
      </c>
      <c r="BZ34" s="4">
        <v>0.24955511072257341</v>
      </c>
      <c r="CA34" s="4">
        <v>0.2260701662285881</v>
      </c>
      <c r="CB34" s="4">
        <v>0.23849041740509225</v>
      </c>
      <c r="CC34" s="4">
        <v>0.22682225609108098</v>
      </c>
      <c r="CD34" s="4">
        <v>0.22371499198056588</v>
      </c>
      <c r="CE34" s="4">
        <v>0.23380077660896592</v>
      </c>
      <c r="CF34" s="4">
        <v>0.2083881257142728</v>
      </c>
      <c r="CG34" s="4">
        <v>0.25981897434051615</v>
      </c>
      <c r="CH34" s="4">
        <v>0.24735233537279255</v>
      </c>
      <c r="CI34" s="4">
        <v>0.2238015948826343</v>
      </c>
      <c r="CJ34" s="4">
        <v>0.23681456835346515</v>
      </c>
      <c r="CK34" s="4">
        <v>0.24403606893078333</v>
      </c>
      <c r="CL34" s="4">
        <v>0.27025478727216046</v>
      </c>
      <c r="CM34" s="4">
        <v>0.23272885618065287</v>
      </c>
      <c r="CN34" s="4">
        <v>0.25782709142074645</v>
      </c>
      <c r="CO34" s="4">
        <v>0.25819479543182833</v>
      </c>
      <c r="CP34" s="4">
        <v>0.2510670282502301</v>
      </c>
      <c r="CQ34" s="4">
        <v>0.22246104099855002</v>
      </c>
      <c r="CR34" s="4">
        <v>0.2090067842929697</v>
      </c>
      <c r="CS34" s="4">
        <v>0.23410524515671693</v>
      </c>
      <c r="CT34" s="4">
        <v>0.24414279049583998</v>
      </c>
      <c r="CU34" s="4">
        <v>0.24810298481548732</v>
      </c>
      <c r="CV34" s="4">
        <v>0.24197549998539336</v>
      </c>
      <c r="CW34" s="4">
        <f>1-SUM(CW31:CW33)</f>
        <v>0.22532572242782944</v>
      </c>
      <c r="CX34" s="4">
        <f aca="true" t="shared" si="5" ref="CX34:DH34">1-SUM(CX31:CX33)</f>
        <v>0.20256853527298258</v>
      </c>
      <c r="CY34" s="4">
        <f t="shared" si="5"/>
        <v>0.23120687463034528</v>
      </c>
      <c r="CZ34" s="4">
        <f t="shared" si="5"/>
        <v>0.18227840446207932</v>
      </c>
      <c r="DA34" s="4">
        <f t="shared" si="5"/>
        <v>0.19116240760824765</v>
      </c>
      <c r="DB34" s="4">
        <f t="shared" si="5"/>
        <v>0.19837183160207728</v>
      </c>
      <c r="DC34" s="4">
        <f t="shared" si="5"/>
        <v>0.18895336077510672</v>
      </c>
      <c r="DD34" s="4">
        <f t="shared" si="5"/>
        <v>0.13378306201203394</v>
      </c>
      <c r="DE34" s="4">
        <f t="shared" si="5"/>
        <v>0.12520449791136457</v>
      </c>
      <c r="DF34" s="4">
        <f t="shared" si="5"/>
        <v>0.12981952213534576</v>
      </c>
      <c r="DG34" s="4">
        <f t="shared" si="5"/>
        <v>0.14022578039404443</v>
      </c>
      <c r="DH34" s="4">
        <f t="shared" si="5"/>
        <v>0.12797697650864726</v>
      </c>
      <c r="DI34" s="4">
        <v>0.09912349228008</v>
      </c>
      <c r="DJ34" s="4">
        <v>0.12168984712718656</v>
      </c>
      <c r="DK34" s="4">
        <v>0.10454931251920119</v>
      </c>
      <c r="DL34" s="4">
        <v>0.12833967201105934</v>
      </c>
      <c r="DM34" s="4">
        <v>0.11770352852725963</v>
      </c>
      <c r="DN34" s="4">
        <v>0.15732251121978558</v>
      </c>
      <c r="DO34" s="4">
        <v>0.1211199048029028</v>
      </c>
      <c r="DP34" s="4">
        <v>0.09560575275006178</v>
      </c>
      <c r="DQ34" s="4">
        <v>0.10680260715612211</v>
      </c>
      <c r="DR34" s="4">
        <v>0.11565468039023563</v>
      </c>
      <c r="DS34" s="4">
        <v>0.0655889367097715</v>
      </c>
      <c r="DT34" s="4">
        <v>0.08108544776700233</v>
      </c>
      <c r="DU34" s="4">
        <v>0.14422841523697483</v>
      </c>
      <c r="DV34" s="4">
        <v>0.10501465291674161</v>
      </c>
      <c r="DW34" s="4">
        <v>0.13663969282988253</v>
      </c>
      <c r="DX34" s="4">
        <v>0.09034769290216016</v>
      </c>
      <c r="DY34" s="4">
        <v>0.09630617613175774</v>
      </c>
      <c r="DZ34" s="4">
        <v>0.13445348054097095</v>
      </c>
      <c r="EA34" s="4">
        <v>0.1269586166336466</v>
      </c>
      <c r="EB34" s="4">
        <v>0.11820385442017967</v>
      </c>
      <c r="EC34" s="4">
        <v>0.12897869723808197</v>
      </c>
      <c r="ED34" s="4">
        <v>0.10851804873083448</v>
      </c>
      <c r="EE34" s="4">
        <v>0.11069547725648221</v>
      </c>
      <c r="EF34" s="4">
        <v>0.12850338588461763</v>
      </c>
      <c r="EG34" s="4">
        <v>0.09990398098586806</v>
      </c>
      <c r="EH34" s="4">
        <v>0.12847489348996732</v>
      </c>
      <c r="EI34" s="4">
        <v>0.08246983091439464</v>
      </c>
      <c r="EJ34" s="4">
        <v>0.08991398365141934</v>
      </c>
      <c r="EK34" s="4">
        <v>0.11755986450660405</v>
      </c>
      <c r="EL34" s="4">
        <v>0.08333798191614361</v>
      </c>
      <c r="EM34" s="4">
        <v>0.10273862608394746</v>
      </c>
      <c r="EN34" s="4">
        <v>0.0845213917431753</v>
      </c>
      <c r="EO34" s="4">
        <v>0.13738920865400972</v>
      </c>
      <c r="EP34" s="4">
        <v>0.12177022086186162</v>
      </c>
      <c r="EQ34" s="4">
        <v>0.12393402884807991</v>
      </c>
      <c r="ER34" s="4">
        <v>0.06861684072815444</v>
      </c>
      <c r="ES34" s="4">
        <v>0.09699579446652196</v>
      </c>
      <c r="ET34" s="4">
        <v>0.09345836780768924</v>
      </c>
      <c r="EU34" s="4">
        <v>0.12182864200494226</v>
      </c>
      <c r="EV34" s="4">
        <v>0.09750029367471846</v>
      </c>
      <c r="EW34" s="4">
        <v>0.09561584387334054</v>
      </c>
      <c r="EX34" s="4">
        <v>0.09899296468755303</v>
      </c>
      <c r="EY34" s="4">
        <v>0.12420612117787466</v>
      </c>
      <c r="EZ34" s="4">
        <v>0.13248681943737206</v>
      </c>
      <c r="FA34" s="4">
        <v>0.1618329386725701</v>
      </c>
      <c r="FB34" s="4">
        <v>0.14174816790437406</v>
      </c>
      <c r="FC34" s="4">
        <v>0.16334389845753128</v>
      </c>
      <c r="FD34" s="4">
        <v>0.15368928683681882</v>
      </c>
      <c r="FE34" s="4">
        <v>0.15900212995417617</v>
      </c>
      <c r="FF34" s="4">
        <v>0.13996240589927933</v>
      </c>
      <c r="FG34" s="4">
        <v>0.14997851018000274</v>
      </c>
      <c r="FH34" s="4">
        <v>0.16045369719652092</v>
      </c>
      <c r="FI34" s="4">
        <v>0.15508474685707552</v>
      </c>
      <c r="FJ34" s="4">
        <v>0.17404225493671832</v>
      </c>
      <c r="FK34" s="4">
        <v>0.1950732376996418</v>
      </c>
      <c r="FL34" s="4">
        <v>0.1578569171581755</v>
      </c>
      <c r="FM34" s="4">
        <v>0.16936869756613282</v>
      </c>
      <c r="FN34" s="4">
        <v>0.13245822784886307</v>
      </c>
      <c r="FO34" s="4">
        <v>0.15396300765008175</v>
      </c>
      <c r="FP34" s="4">
        <v>0.1645517335921609</v>
      </c>
      <c r="FQ34" s="4">
        <v>0.16753238347174304</v>
      </c>
      <c r="FR34" s="4">
        <v>0.2079718144934105</v>
      </c>
      <c r="FS34" s="4">
        <v>0.19521025623823696</v>
      </c>
      <c r="FT34" s="4">
        <v>0.242247773973702</v>
      </c>
      <c r="FU34" s="4">
        <v>0.2609873724288817</v>
      </c>
      <c r="FV34" s="4">
        <v>0.2934362881415131</v>
      </c>
      <c r="FW34" s="4">
        <v>0.30332974912620914</v>
      </c>
      <c r="FX34" s="4">
        <v>0.2889270093733842</v>
      </c>
      <c r="FY34" s="4">
        <v>0.29938039838975883</v>
      </c>
      <c r="FZ34" s="4">
        <v>0.30858278087782587</v>
      </c>
    </row>
    <row r="35" spans="2:182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</row>
    <row r="36" spans="1:182" ht="12">
      <c r="A36" s="6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</row>
    <row r="37" spans="1:182" ht="12">
      <c r="A37" s="1" t="s">
        <v>13</v>
      </c>
      <c r="B37" s="4">
        <v>0.568691819679298</v>
      </c>
      <c r="C37" s="4">
        <v>0.5024187306416517</v>
      </c>
      <c r="D37" s="4">
        <v>0.4563818187422237</v>
      </c>
      <c r="E37" s="4">
        <v>0.33681507706766567</v>
      </c>
      <c r="F37" s="4">
        <v>0.3344849636000964</v>
      </c>
      <c r="G37" s="4">
        <v>0.3195346002034709</v>
      </c>
      <c r="H37" s="4">
        <v>0.31452942070411716</v>
      </c>
      <c r="I37" s="4">
        <v>0.33292858205253584</v>
      </c>
      <c r="J37" s="4">
        <v>0.30304255971005745</v>
      </c>
      <c r="K37" s="4">
        <v>0.31666898945002053</v>
      </c>
      <c r="L37" s="4">
        <v>0.3110865669964866</v>
      </c>
      <c r="M37" s="4">
        <v>0.2608633264192557</v>
      </c>
      <c r="N37" s="4">
        <v>0.31650145996339774</v>
      </c>
      <c r="O37" s="4">
        <v>0.3296969264905778</v>
      </c>
      <c r="P37" s="4">
        <v>0.30973292298546706</v>
      </c>
      <c r="Q37" s="4">
        <v>0.3195201614205203</v>
      </c>
      <c r="R37" s="4">
        <v>0.35858919322923377</v>
      </c>
      <c r="S37" s="4">
        <v>0.34947223392906945</v>
      </c>
      <c r="T37" s="4">
        <v>0.3277699857846672</v>
      </c>
      <c r="U37" s="4">
        <v>0.2811981154336518</v>
      </c>
      <c r="V37" s="4">
        <v>0.3074956025097757</v>
      </c>
      <c r="W37" s="4">
        <v>0.33574576016260327</v>
      </c>
      <c r="X37" s="4">
        <v>0.2996472384208202</v>
      </c>
      <c r="Y37" s="4">
        <v>0.30901352487562406</v>
      </c>
      <c r="Z37" s="4">
        <v>0.2883309207186464</v>
      </c>
      <c r="AA37" s="4">
        <v>0.30959813911784106</v>
      </c>
      <c r="AB37" s="4">
        <v>0.30846455705914444</v>
      </c>
      <c r="AC37" s="4">
        <v>0.2608145891142266</v>
      </c>
      <c r="AD37" s="4">
        <v>0.2895255553262137</v>
      </c>
      <c r="AE37" s="4">
        <v>0.25972981952261875</v>
      </c>
      <c r="AF37" s="4">
        <v>0.20901302404499145</v>
      </c>
      <c r="AG37" s="4">
        <v>0.21762215616673508</v>
      </c>
      <c r="AH37" s="4">
        <v>0.2110629528961141</v>
      </c>
      <c r="AI37" s="4">
        <v>0.24175017190043402</v>
      </c>
      <c r="AJ37" s="4">
        <v>0.2293109058052787</v>
      </c>
      <c r="AK37" s="4">
        <v>0.23757466303879404</v>
      </c>
      <c r="AL37" s="4">
        <v>0.23523341583306312</v>
      </c>
      <c r="AM37" s="4">
        <v>0.25433814574828073</v>
      </c>
      <c r="AN37" s="4">
        <v>0.2627704495783254</v>
      </c>
      <c r="AO37" s="4">
        <v>0.22160849786065473</v>
      </c>
      <c r="AP37" s="4">
        <v>0.2367162757112533</v>
      </c>
      <c r="AQ37" s="4">
        <v>0.2412475405662109</v>
      </c>
      <c r="AR37" s="4">
        <v>0.2541319125536221</v>
      </c>
      <c r="AS37" s="4">
        <v>0.2523518236472908</v>
      </c>
      <c r="AT37" s="4">
        <v>0.2393129372316718</v>
      </c>
      <c r="AU37" s="4">
        <v>0.25671209961310115</v>
      </c>
      <c r="AV37" s="4">
        <v>0.2484032905956992</v>
      </c>
      <c r="AW37" s="4">
        <v>0.26840163065693634</v>
      </c>
      <c r="AX37" s="4">
        <v>0.25114012261022545</v>
      </c>
      <c r="AY37" s="4">
        <v>0.2470673013836162</v>
      </c>
      <c r="AZ37" s="4">
        <v>0.2350840895156372</v>
      </c>
      <c r="BA37" s="4">
        <v>0.27495246674093554</v>
      </c>
      <c r="BB37" s="4">
        <v>0.25034893221186305</v>
      </c>
      <c r="BC37" s="4">
        <v>0.2731901196042603</v>
      </c>
      <c r="BD37" s="4">
        <v>0.24385300548084388</v>
      </c>
      <c r="BE37" s="4">
        <v>0.2908582634456929</v>
      </c>
      <c r="BF37" s="4">
        <v>0.26183942728747933</v>
      </c>
      <c r="BG37" s="4">
        <v>0.24566082381482346</v>
      </c>
      <c r="BH37" s="4">
        <v>0.19692304871615018</v>
      </c>
      <c r="BI37" s="4">
        <v>0.2196261338202543</v>
      </c>
      <c r="BJ37" s="4">
        <v>0.24660973171968958</v>
      </c>
      <c r="BK37" s="4">
        <v>0.26405657842990493</v>
      </c>
      <c r="BL37" s="4">
        <v>0.22440436693821741</v>
      </c>
      <c r="BM37" s="4">
        <v>0.22672622139232956</v>
      </c>
      <c r="BN37" s="4">
        <v>0.2263830449762052</v>
      </c>
      <c r="BO37" s="4">
        <v>0.266358650265051</v>
      </c>
      <c r="BP37" s="4">
        <v>0.2511386186591533</v>
      </c>
      <c r="BQ37" s="4">
        <v>0.2861111201303821</v>
      </c>
      <c r="BR37" s="4">
        <v>0.24364136372897782</v>
      </c>
      <c r="BS37" s="4">
        <v>0.2745184871931414</v>
      </c>
      <c r="BT37" s="4">
        <v>0.26524629727567106</v>
      </c>
      <c r="BU37" s="4">
        <v>0.29086245593360793</v>
      </c>
      <c r="BV37" s="4">
        <v>0.2790527240531553</v>
      </c>
      <c r="BW37" s="4">
        <v>0.22798072029661576</v>
      </c>
      <c r="BX37" s="4">
        <v>0.2579282745974183</v>
      </c>
      <c r="BY37" s="4">
        <v>0.25906698673512984</v>
      </c>
      <c r="BZ37" s="4">
        <v>0.26693434554712514</v>
      </c>
      <c r="CA37" s="4">
        <v>0.28176351844113157</v>
      </c>
      <c r="CB37" s="4">
        <v>0.24936728115651352</v>
      </c>
      <c r="CC37" s="4">
        <v>0.2650172142845433</v>
      </c>
      <c r="CD37" s="4">
        <v>0.29341445947228184</v>
      </c>
      <c r="CE37" s="4">
        <v>0.2788921677574807</v>
      </c>
      <c r="CF37" s="4">
        <v>0.28227437999599925</v>
      </c>
      <c r="CG37" s="4">
        <v>0.26262051124049</v>
      </c>
      <c r="CH37" s="4">
        <v>0.28792063321933536</v>
      </c>
      <c r="CI37" s="4">
        <v>0.2880999111781595</v>
      </c>
      <c r="CJ37" s="4">
        <v>0.2595808158747408</v>
      </c>
      <c r="CK37" s="4">
        <v>0.26265607758998755</v>
      </c>
      <c r="CL37" s="4">
        <v>0.2729307372702463</v>
      </c>
      <c r="CM37" s="4">
        <v>0.261764416494211</v>
      </c>
      <c r="CN37" s="4">
        <v>0.29164241560124715</v>
      </c>
      <c r="CO37" s="4">
        <v>0.2709908348043317</v>
      </c>
      <c r="CP37" s="4">
        <v>0.2888807668970532</v>
      </c>
      <c r="CQ37" s="4">
        <v>0.23678689190816726</v>
      </c>
      <c r="CR37" s="4">
        <v>0.25279045458204674</v>
      </c>
      <c r="CS37" s="4">
        <v>0.23571748519255653</v>
      </c>
      <c r="CT37" s="4">
        <v>0.22992675228879733</v>
      </c>
      <c r="CU37" s="4">
        <v>0.2647264996885079</v>
      </c>
      <c r="CV37" s="4">
        <v>0.2577812816336804</v>
      </c>
      <c r="CW37" s="4">
        <f aca="true" t="shared" si="6" ref="CW37:DE37">CW19-CW44-CW47</f>
        <v>0.2456836934585267</v>
      </c>
      <c r="CX37" s="4">
        <f t="shared" si="6"/>
        <v>0.2231381894736062</v>
      </c>
      <c r="CY37" s="4">
        <f t="shared" si="6"/>
        <v>0.29236382892546864</v>
      </c>
      <c r="CZ37" s="4">
        <f t="shared" si="6"/>
        <v>0.18014142431151647</v>
      </c>
      <c r="DA37" s="4">
        <f t="shared" si="6"/>
        <v>0.1275358831979343</v>
      </c>
      <c r="DB37" s="4">
        <f t="shared" si="6"/>
        <v>0.1347617220251074</v>
      </c>
      <c r="DC37" s="4">
        <f t="shared" si="6"/>
        <v>0.08169529550257426</v>
      </c>
      <c r="DD37" s="4">
        <f t="shared" si="6"/>
        <v>0.03835954345288339</v>
      </c>
      <c r="DE37" s="4">
        <f t="shared" si="6"/>
        <v>0.014043247353251687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0.016576539555018144</v>
      </c>
      <c r="DN37" s="4">
        <v>0.02408833885574957</v>
      </c>
      <c r="DO37" s="4">
        <v>0</v>
      </c>
      <c r="DP37" s="4">
        <v>0.018037805306732047</v>
      </c>
      <c r="DQ37" s="4">
        <v>0</v>
      </c>
      <c r="DR37" s="4">
        <v>0</v>
      </c>
      <c r="DS37" s="4">
        <v>0</v>
      </c>
      <c r="DT37" s="4">
        <v>0.041642320422444534</v>
      </c>
      <c r="DU37" s="4">
        <v>0.0038812884515815327</v>
      </c>
      <c r="DV37" s="4">
        <v>0.034179704415630674</v>
      </c>
      <c r="DW37" s="4">
        <v>0.018484972865242533</v>
      </c>
      <c r="DX37" s="4">
        <v>0.03491403696578832</v>
      </c>
      <c r="DY37" s="4">
        <v>0.02464934874529945</v>
      </c>
      <c r="DZ37" s="4">
        <v>0</v>
      </c>
      <c r="EA37" s="4">
        <v>0</v>
      </c>
      <c r="EB37" s="4">
        <v>0.020323114271477927</v>
      </c>
      <c r="EC37" s="4">
        <v>0</v>
      </c>
      <c r="ED37" s="4">
        <v>0</v>
      </c>
      <c r="EE37" s="4">
        <v>0</v>
      </c>
      <c r="EF37" s="4">
        <v>0.021068373335865864</v>
      </c>
      <c r="EG37" s="4">
        <v>0</v>
      </c>
      <c r="EH37" s="4">
        <v>0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0</v>
      </c>
      <c r="EO37" s="4">
        <v>0</v>
      </c>
      <c r="EP37" s="4">
        <v>0</v>
      </c>
      <c r="EQ37" s="4">
        <v>0</v>
      </c>
      <c r="ER37" s="4">
        <v>0</v>
      </c>
      <c r="ES37" s="4">
        <v>0</v>
      </c>
      <c r="ET37" s="4">
        <v>0</v>
      </c>
      <c r="EU37" s="4">
        <v>0.0002818351306865807</v>
      </c>
      <c r="EV37" s="4">
        <v>0</v>
      </c>
      <c r="EW37" s="4">
        <v>0</v>
      </c>
      <c r="EX37" s="4">
        <v>0.018472271813489094</v>
      </c>
      <c r="EY37" s="4">
        <v>0.07331076070152598</v>
      </c>
      <c r="EZ37" s="4">
        <v>0.08674335919486342</v>
      </c>
      <c r="FA37" s="4">
        <v>0.0795743400632496</v>
      </c>
      <c r="FB37" s="4">
        <v>0.06425611849310986</v>
      </c>
      <c r="FC37" s="4">
        <v>0.08459731565577222</v>
      </c>
      <c r="FD37" s="4">
        <v>0.07416034751822131</v>
      </c>
      <c r="FE37" s="4">
        <v>0.10022484561489176</v>
      </c>
      <c r="FF37" s="4">
        <v>0.10063581488998885</v>
      </c>
      <c r="FG37" s="4">
        <v>0.11623458084080163</v>
      </c>
      <c r="FH37" s="4">
        <v>0.1011427488948815</v>
      </c>
      <c r="FI37" s="4">
        <v>0.11794256564310857</v>
      </c>
      <c r="FJ37" s="4">
        <v>0.1640695168486026</v>
      </c>
      <c r="FK37" s="4">
        <v>0.1456319084239519</v>
      </c>
      <c r="FL37" s="4">
        <v>0.16681846175293114</v>
      </c>
      <c r="FM37" s="4">
        <v>0.16636074081901864</v>
      </c>
      <c r="FN37" s="4">
        <v>0.12504666929332497</v>
      </c>
      <c r="FO37" s="4">
        <v>0.10382729023628201</v>
      </c>
      <c r="FP37" s="4">
        <v>0.13701777286788186</v>
      </c>
      <c r="FQ37" s="4">
        <v>0.2001385415475001</v>
      </c>
      <c r="FR37" s="4">
        <v>0.22242741179827874</v>
      </c>
      <c r="FS37" s="4">
        <v>0.2973884378968199</v>
      </c>
      <c r="FT37" s="4">
        <v>0.3558089578451913</v>
      </c>
      <c r="FU37" s="4">
        <v>0.3923646859691017</v>
      </c>
      <c r="FV37" s="4">
        <v>0.3765006959450856</v>
      </c>
      <c r="FW37" s="4">
        <v>0.41163809848421984</v>
      </c>
      <c r="FX37" s="4">
        <v>0.4218154328811847</v>
      </c>
      <c r="FY37" s="4">
        <v>0.4387575236030621</v>
      </c>
      <c r="FZ37" s="4">
        <v>0.44018259189240805</v>
      </c>
    </row>
    <row r="38" spans="1:182" ht="12">
      <c r="A38" s="1" t="s">
        <v>15</v>
      </c>
      <c r="B38" s="4">
        <v>1.4283786325347758</v>
      </c>
      <c r="C38" s="4">
        <v>1.5176415123930103</v>
      </c>
      <c r="D38" s="4">
        <v>1.6391002446159002</v>
      </c>
      <c r="E38" s="4">
        <v>1.8261722276599441</v>
      </c>
      <c r="F38" s="4">
        <v>1.850043628080521</v>
      </c>
      <c r="G38" s="4">
        <v>1.8629319560672233</v>
      </c>
      <c r="H38" s="4">
        <v>1.8772315536806028</v>
      </c>
      <c r="I38" s="4">
        <v>1.8365314246468356</v>
      </c>
      <c r="J38" s="4">
        <v>1.8540097863159135</v>
      </c>
      <c r="K38" s="4">
        <v>1.8388912215191837</v>
      </c>
      <c r="L38" s="4">
        <v>1.8363237852941077</v>
      </c>
      <c r="M38" s="4">
        <v>1.8612569561636323</v>
      </c>
      <c r="N38" s="4">
        <v>1.7989560953766082</v>
      </c>
      <c r="O38" s="4">
        <v>1.792601471902064</v>
      </c>
      <c r="P38" s="4">
        <v>1.8084871379271388</v>
      </c>
      <c r="Q38" s="4">
        <v>1.7880794654863095</v>
      </c>
      <c r="R38" s="4">
        <v>1.7539201093845864</v>
      </c>
      <c r="S38" s="4">
        <v>1.7656129346895948</v>
      </c>
      <c r="T38" s="4">
        <v>1.783695530304157</v>
      </c>
      <c r="U38" s="4">
        <v>1.8167067049350167</v>
      </c>
      <c r="V38" s="4">
        <v>1.795116568607052</v>
      </c>
      <c r="W38" s="4">
        <v>1.7699134381102186</v>
      </c>
      <c r="X38" s="4">
        <v>1.78750622557279</v>
      </c>
      <c r="Y38" s="4">
        <v>1.7749153728830802</v>
      </c>
      <c r="Z38" s="4">
        <v>1.8030978579389918</v>
      </c>
      <c r="AA38" s="4">
        <v>1.7611383383264005</v>
      </c>
      <c r="AB38" s="4">
        <v>1.77419997345545</v>
      </c>
      <c r="AC38" s="4">
        <v>1.8188988026222352</v>
      </c>
      <c r="AD38" s="4">
        <v>1.7816745493860258</v>
      </c>
      <c r="AE38" s="4">
        <v>1.8048329285123461</v>
      </c>
      <c r="AF38" s="4">
        <v>1.8361376658430548</v>
      </c>
      <c r="AG38" s="4">
        <v>1.8242312612928462</v>
      </c>
      <c r="AH38" s="4">
        <v>1.8179090704880372</v>
      </c>
      <c r="AI38" s="4">
        <v>1.7676269399036275</v>
      </c>
      <c r="AJ38" s="4">
        <v>1.770693532101459</v>
      </c>
      <c r="AK38" s="4">
        <v>1.7494023137139278</v>
      </c>
      <c r="AL38" s="4">
        <v>1.7346627927803766</v>
      </c>
      <c r="AM38" s="4">
        <v>1.7174297420796545</v>
      </c>
      <c r="AN38" s="4">
        <v>1.686329864579649</v>
      </c>
      <c r="AO38" s="4">
        <v>1.6961471021506003</v>
      </c>
      <c r="AP38" s="4">
        <v>1.6628311703304912</v>
      </c>
      <c r="AQ38" s="4">
        <v>1.6506383455614946</v>
      </c>
      <c r="AR38" s="4">
        <v>1.6375179436157998</v>
      </c>
      <c r="AS38" s="4">
        <v>1.5977209733211488</v>
      </c>
      <c r="AT38" s="4">
        <v>1.585987148987134</v>
      </c>
      <c r="AU38" s="4">
        <v>1.5804965545651692</v>
      </c>
      <c r="AV38" s="4">
        <v>1.5729484312358808</v>
      </c>
      <c r="AW38" s="4">
        <v>1.5369068805612587</v>
      </c>
      <c r="AX38" s="4">
        <v>1.5621788611795095</v>
      </c>
      <c r="AY38" s="4">
        <v>1.553452147224297</v>
      </c>
      <c r="AZ38" s="4">
        <v>1.5873441774128094</v>
      </c>
      <c r="BA38" s="4">
        <v>1.5444541540214942</v>
      </c>
      <c r="BB38" s="4">
        <v>1.5554174732981416</v>
      </c>
      <c r="BC38" s="4">
        <v>1.5241998499854723</v>
      </c>
      <c r="BD38" s="4">
        <v>1.5596848634612452</v>
      </c>
      <c r="BE38" s="4">
        <v>1.5310760780432642</v>
      </c>
      <c r="BF38" s="4">
        <v>1.5554356260474458</v>
      </c>
      <c r="BG38" s="4">
        <v>1.5625768615048743</v>
      </c>
      <c r="BH38" s="4">
        <v>1.5984109809375888</v>
      </c>
      <c r="BI38" s="4">
        <v>1.5808201899765382</v>
      </c>
      <c r="BJ38" s="4">
        <v>1.5661140840247325</v>
      </c>
      <c r="BK38" s="4">
        <v>1.5518319095136623</v>
      </c>
      <c r="BL38" s="4">
        <v>1.5671867108449482</v>
      </c>
      <c r="BM38" s="4">
        <v>1.565541053165502</v>
      </c>
      <c r="BN38" s="4">
        <v>1.5644984190779585</v>
      </c>
      <c r="BO38" s="4">
        <v>1.5506032352970318</v>
      </c>
      <c r="BP38" s="4">
        <v>1.5550660142206862</v>
      </c>
      <c r="BQ38" s="4">
        <v>1.523082762280912</v>
      </c>
      <c r="BR38" s="4">
        <v>1.5300869518642837</v>
      </c>
      <c r="BS38" s="4">
        <v>1.5106285125253147</v>
      </c>
      <c r="BT38" s="4">
        <v>1.5224866307771179</v>
      </c>
      <c r="BU38" s="4">
        <v>1.5004455588390047</v>
      </c>
      <c r="BV38" s="4">
        <v>1.5065801968524513</v>
      </c>
      <c r="BW38" s="4">
        <v>1.537267123999308</v>
      </c>
      <c r="BX38" s="4">
        <v>1.5304936039017232</v>
      </c>
      <c r="BY38" s="4">
        <v>1.5271554741752358</v>
      </c>
      <c r="BZ38" s="4">
        <v>1.4989656990315192</v>
      </c>
      <c r="CA38" s="4">
        <v>1.5033640123704228</v>
      </c>
      <c r="CB38" s="4">
        <v>1.533991133908334</v>
      </c>
      <c r="CC38" s="4">
        <v>1.512361711904775</v>
      </c>
      <c r="CD38" s="4">
        <v>1.4782165872163417</v>
      </c>
      <c r="CE38" s="4">
        <v>1.4987826775010173</v>
      </c>
      <c r="CF38" s="4">
        <v>1.4883470839698443</v>
      </c>
      <c r="CG38" s="4">
        <v>1.513195821460717</v>
      </c>
      <c r="CH38" s="4">
        <v>1.4955527999351572</v>
      </c>
      <c r="CI38" s="4">
        <v>1.4741085456010965</v>
      </c>
      <c r="CJ38" s="4">
        <v>1.5080047678916213</v>
      </c>
      <c r="CK38" s="4">
        <v>1.5096316435983839</v>
      </c>
      <c r="CL38" s="4">
        <v>1.4860628725023648</v>
      </c>
      <c r="CM38" s="4">
        <v>1.5072839635419537</v>
      </c>
      <c r="CN38" s="4">
        <v>1.474408678681513</v>
      </c>
      <c r="CO38" s="4">
        <v>1.495878741922717</v>
      </c>
      <c r="CP38" s="4">
        <v>1.493951292153822</v>
      </c>
      <c r="CQ38" s="4">
        <v>1.52215614457601</v>
      </c>
      <c r="CR38" s="4">
        <v>1.5184621805302594</v>
      </c>
      <c r="CS38" s="4">
        <v>1.5286582717977375</v>
      </c>
      <c r="CT38" s="4">
        <v>1.5344242768056704</v>
      </c>
      <c r="CU38" s="4">
        <v>1.5050055198191976</v>
      </c>
      <c r="CV38" s="4">
        <v>1.5048145878299275</v>
      </c>
      <c r="CW38" s="4">
        <f>CW22</f>
        <v>1.5273013758516274</v>
      </c>
      <c r="CX38" s="4">
        <f aca="true" t="shared" si="7" ref="CX38:DH38">CX22</f>
        <v>1.549505033990004</v>
      </c>
      <c r="CY38" s="4">
        <f t="shared" si="7"/>
        <v>1.5069092025727993</v>
      </c>
      <c r="CZ38" s="4">
        <f t="shared" si="7"/>
        <v>1.5835139499083812</v>
      </c>
      <c r="DA38" s="4">
        <f t="shared" si="7"/>
        <v>1.6252156431701794</v>
      </c>
      <c r="DB38" s="4">
        <f t="shared" si="7"/>
        <v>1.625361327175858</v>
      </c>
      <c r="DC38" s="4">
        <f t="shared" si="7"/>
        <v>1.6430595144980629</v>
      </c>
      <c r="DD38" s="4">
        <f t="shared" si="7"/>
        <v>1.5853406718698853</v>
      </c>
      <c r="DE38" s="4">
        <f t="shared" si="7"/>
        <v>1.5612293540704258</v>
      </c>
      <c r="DF38" s="4">
        <f t="shared" si="7"/>
        <v>1.594418796017172</v>
      </c>
      <c r="DG38" s="4">
        <f t="shared" si="7"/>
        <v>1.6018694830694513</v>
      </c>
      <c r="DH38" s="4">
        <f t="shared" si="7"/>
        <v>1.61582489242546</v>
      </c>
      <c r="DI38" s="4">
        <v>1.6138446449363346</v>
      </c>
      <c r="DJ38" s="4">
        <v>1.6103513549571464</v>
      </c>
      <c r="DK38" s="4">
        <v>1.6627867730669743</v>
      </c>
      <c r="DL38" s="4">
        <v>1.6248745173877546</v>
      </c>
      <c r="DM38" s="4">
        <v>1.5828066279782431</v>
      </c>
      <c r="DN38" s="4">
        <v>1.6017870797357237</v>
      </c>
      <c r="DO38" s="4">
        <v>1.6370034379017542</v>
      </c>
      <c r="DP38" s="4">
        <v>1.6072610325026258</v>
      </c>
      <c r="DQ38" s="4">
        <v>1.6155116049645308</v>
      </c>
      <c r="DR38" s="4">
        <v>1.5981676261610454</v>
      </c>
      <c r="DS38" s="4">
        <v>1.6649887852663718</v>
      </c>
      <c r="DT38" s="4">
        <v>1.6301277269161178</v>
      </c>
      <c r="DU38" s="4">
        <v>1.646817463965184</v>
      </c>
      <c r="DV38" s="4">
        <v>1.629600525588239</v>
      </c>
      <c r="DW38" s="4">
        <v>1.6496713811392965</v>
      </c>
      <c r="DX38" s="4">
        <v>1.6492058424404472</v>
      </c>
      <c r="DY38" s="4">
        <v>1.6533277086039941</v>
      </c>
      <c r="DZ38" s="4">
        <v>1.6746630504398077</v>
      </c>
      <c r="EA38" s="4">
        <v>1.6624794867686086</v>
      </c>
      <c r="EB38" s="4">
        <v>1.6393178876936796</v>
      </c>
      <c r="EC38" s="4">
        <v>1.6678148189927213</v>
      </c>
      <c r="ED38" s="4">
        <v>1.6354138016829558</v>
      </c>
      <c r="EE38" s="4">
        <v>1.6793280453948545</v>
      </c>
      <c r="EF38" s="4">
        <v>1.6720022288628964</v>
      </c>
      <c r="EG38" s="4">
        <v>1.7066341703935064</v>
      </c>
      <c r="EH38" s="4">
        <v>1.7091109797533288</v>
      </c>
      <c r="EI38" s="4">
        <v>1.7374842493913056</v>
      </c>
      <c r="EJ38" s="4">
        <v>1.736452837367048</v>
      </c>
      <c r="EK38" s="4">
        <v>1.7460739427850898</v>
      </c>
      <c r="EL38" s="4">
        <v>1.7503711580528407</v>
      </c>
      <c r="EM38" s="4">
        <v>1.7781959486058843</v>
      </c>
      <c r="EN38" s="4">
        <v>1.766957864534783</v>
      </c>
      <c r="EO38" s="4">
        <v>1.8435804478815327</v>
      </c>
      <c r="EP38" s="4">
        <v>1.8280519627442753</v>
      </c>
      <c r="EQ38" s="4">
        <v>1.8720204661184079</v>
      </c>
      <c r="ER38" s="4">
        <v>1.8611104680999224</v>
      </c>
      <c r="ES38" s="4">
        <v>1.8950486180179078</v>
      </c>
      <c r="ET38" s="4">
        <v>1.8940381317104935</v>
      </c>
      <c r="EU38" s="4">
        <v>1.880428967456728</v>
      </c>
      <c r="EV38" s="4">
        <v>1.8945743692871153</v>
      </c>
      <c r="EW38" s="4">
        <v>1.9377990137825836</v>
      </c>
      <c r="EX38" s="4">
        <v>1.9179975228498913</v>
      </c>
      <c r="EY38" s="4">
        <v>1.906406440282849</v>
      </c>
      <c r="EZ38" s="4">
        <v>1.9158482159993988</v>
      </c>
      <c r="FA38" s="4">
        <v>1.9053082536711468</v>
      </c>
      <c r="FB38" s="4">
        <v>1.9086966410120012</v>
      </c>
      <c r="FC38" s="4">
        <v>1.9134940045360938</v>
      </c>
      <c r="FD38" s="4">
        <v>1.9284390572257837</v>
      </c>
      <c r="FE38" s="4">
        <v>1.8938831543833679</v>
      </c>
      <c r="FF38" s="4">
        <v>1.917777537913456</v>
      </c>
      <c r="FG38" s="4">
        <v>1.9090423229564395</v>
      </c>
      <c r="FH38" s="4">
        <v>1.9288890398635692</v>
      </c>
      <c r="FI38" s="4">
        <v>1.9351844060833494</v>
      </c>
      <c r="FJ38" s="4">
        <v>1.8807163636185338</v>
      </c>
      <c r="FK38" s="4">
        <v>1.9018533072050843</v>
      </c>
      <c r="FL38" s="4">
        <v>1.8817329640640672</v>
      </c>
      <c r="FM38" s="4">
        <v>1.884462758235843</v>
      </c>
      <c r="FN38" s="4">
        <v>1.921229128945479</v>
      </c>
      <c r="FO38" s="4">
        <v>1.954159314261519</v>
      </c>
      <c r="FP38" s="4">
        <v>1.9439506401227054</v>
      </c>
      <c r="FQ38" s="4">
        <v>1.9418189795106897</v>
      </c>
      <c r="FR38" s="4">
        <v>1.9353020041689613</v>
      </c>
      <c r="FS38" s="4">
        <v>1.81484443066402</v>
      </c>
      <c r="FT38" s="4">
        <v>1.6852823592140131</v>
      </c>
      <c r="FU38" s="4">
        <v>1.6072082039698266</v>
      </c>
      <c r="FV38" s="4">
        <v>1.6259732806366054</v>
      </c>
      <c r="FW38" s="4">
        <v>1.5735820401263554</v>
      </c>
      <c r="FX38" s="4">
        <v>1.559277900159443</v>
      </c>
      <c r="FY38" s="4">
        <v>1.5395121830744831</v>
      </c>
      <c r="FZ38" s="4">
        <v>1.4913862553639348</v>
      </c>
    </row>
    <row r="39" spans="1:182" ht="12">
      <c r="A39" s="1" t="s">
        <v>14</v>
      </c>
      <c r="B39" s="4">
        <v>0.9087374325163674</v>
      </c>
      <c r="C39" s="4">
        <v>0.8825643056343377</v>
      </c>
      <c r="D39" s="4">
        <v>0.8134465495241121</v>
      </c>
      <c r="E39" s="4">
        <v>0.7557840908176418</v>
      </c>
      <c r="F39" s="4">
        <v>0.7398748291456209</v>
      </c>
      <c r="G39" s="4">
        <v>0.7406136975229326</v>
      </c>
      <c r="H39" s="4">
        <v>0.7431038332419084</v>
      </c>
      <c r="I39" s="4">
        <v>0.7707142425430291</v>
      </c>
      <c r="J39" s="4">
        <v>0.7812525614508411</v>
      </c>
      <c r="K39" s="4">
        <v>0.7808661224522595</v>
      </c>
      <c r="L39" s="4">
        <v>0.7929778928076848</v>
      </c>
      <c r="M39" s="4">
        <v>0.8151006320130756</v>
      </c>
      <c r="N39" s="4">
        <v>0.8228135409098754</v>
      </c>
      <c r="O39" s="4">
        <v>0.818475238924171</v>
      </c>
      <c r="P39" s="4">
        <v>0.8244101229340914</v>
      </c>
      <c r="Q39" s="4">
        <v>0.8390111263378082</v>
      </c>
      <c r="R39" s="4">
        <v>0.8370415780315099</v>
      </c>
      <c r="S39" s="4">
        <v>0.8390203088852995</v>
      </c>
      <c r="T39" s="4">
        <v>0.8339109822090909</v>
      </c>
      <c r="U39" s="4">
        <v>0.8460833967502388</v>
      </c>
      <c r="V39" s="4">
        <v>0.8422848923258136</v>
      </c>
      <c r="W39" s="4">
        <v>0.8393639864891659</v>
      </c>
      <c r="X39" s="4">
        <v>0.8564165797307054</v>
      </c>
      <c r="Y39" s="4">
        <v>0.8617230321179487</v>
      </c>
      <c r="Z39" s="4">
        <v>0.8597713785484357</v>
      </c>
      <c r="AA39" s="4">
        <v>0.8821798970394954</v>
      </c>
      <c r="AB39" s="4">
        <v>0.8691293616583011</v>
      </c>
      <c r="AC39" s="4">
        <v>0.8709281316723284</v>
      </c>
      <c r="AD39" s="4">
        <v>0.8776792680792841</v>
      </c>
      <c r="AE39" s="4">
        <v>0.8846744794952003</v>
      </c>
      <c r="AF39" s="4">
        <v>0.9074086370789722</v>
      </c>
      <c r="AG39" s="4">
        <v>0.9117458610297592</v>
      </c>
      <c r="AH39" s="4">
        <v>0.9259789650896725</v>
      </c>
      <c r="AI39" s="4">
        <v>0.943800419925515</v>
      </c>
      <c r="AJ39" s="4">
        <v>0.9551631891072075</v>
      </c>
      <c r="AK39" s="4">
        <v>0.9727608664741697</v>
      </c>
      <c r="AL39" s="4">
        <v>0.990676903766725</v>
      </c>
      <c r="AM39" s="4">
        <v>0.9890462862076699</v>
      </c>
      <c r="AN39" s="4">
        <v>1.01376638758648</v>
      </c>
      <c r="AO39" s="4">
        <v>1.0436604992555207</v>
      </c>
      <c r="AP39" s="4">
        <v>1.064125784627568</v>
      </c>
      <c r="AQ39" s="4">
        <v>1.0782114864487184</v>
      </c>
      <c r="AR39" s="4">
        <v>1.0809106055103332</v>
      </c>
      <c r="AS39" s="4">
        <v>1.1168112083476278</v>
      </c>
      <c r="AT39" s="4">
        <v>1.1439902298832336</v>
      </c>
      <c r="AU39" s="4">
        <v>1.1330164507119906</v>
      </c>
      <c r="AV39" s="4">
        <v>1.1448087420554096</v>
      </c>
      <c r="AW39" s="4">
        <v>1.1598129698828816</v>
      </c>
      <c r="AX39" s="4">
        <v>1.1544237529952481</v>
      </c>
      <c r="AY39" s="4">
        <v>1.1726672577874595</v>
      </c>
      <c r="AZ39" s="4">
        <v>1.1505683827570086</v>
      </c>
      <c r="BA39" s="4">
        <v>1.1543946456975696</v>
      </c>
      <c r="BB39" s="4">
        <v>1.1652336177931948</v>
      </c>
      <c r="BC39" s="4">
        <v>1.1739869579865605</v>
      </c>
      <c r="BD39" s="4">
        <v>1.1685288998317933</v>
      </c>
      <c r="BE39" s="4">
        <v>1.1527339662759004</v>
      </c>
      <c r="BF39" s="4">
        <v>1.1570283908345365</v>
      </c>
      <c r="BG39" s="4">
        <v>1.1663620015203569</v>
      </c>
      <c r="BH39" s="4">
        <v>1.1685908827457108</v>
      </c>
      <c r="BI39" s="4">
        <v>1.1631621639248126</v>
      </c>
      <c r="BJ39" s="4">
        <v>1.1583987562949742</v>
      </c>
      <c r="BK39" s="4">
        <v>1.1552793457375206</v>
      </c>
      <c r="BL39" s="4">
        <v>1.1736894238437632</v>
      </c>
      <c r="BM39" s="4">
        <v>1.1741481341586135</v>
      </c>
      <c r="BN39" s="4">
        <v>1.177041042807906</v>
      </c>
      <c r="BO39" s="4">
        <v>1.1494900885456314</v>
      </c>
      <c r="BP39" s="4">
        <v>1.1644761947513258</v>
      </c>
      <c r="BQ39" s="4">
        <v>1.1640026216035009</v>
      </c>
      <c r="BR39" s="4">
        <v>1.2007994101563761</v>
      </c>
      <c r="BS39" s="4">
        <v>1.1880619894184128</v>
      </c>
      <c r="BT39" s="4">
        <v>1.1860405640678022</v>
      </c>
      <c r="BU39" s="4">
        <v>1.1822625259307167</v>
      </c>
      <c r="BV39" s="4">
        <v>1.185127609335326</v>
      </c>
      <c r="BW39" s="4">
        <v>1.1965642185992313</v>
      </c>
      <c r="BX39" s="4">
        <v>1.1748053042362907</v>
      </c>
      <c r="BY39" s="4">
        <v>1.179694191311164</v>
      </c>
      <c r="BZ39" s="4">
        <v>1.2005034291704229</v>
      </c>
      <c r="CA39" s="4">
        <v>1.191879041817979</v>
      </c>
      <c r="CB39" s="4">
        <v>1.1920873117832864</v>
      </c>
      <c r="CC39" s="4">
        <v>1.1947298342949144</v>
      </c>
      <c r="CD39" s="4">
        <v>1.1980535543898188</v>
      </c>
      <c r="CE39" s="4">
        <v>1.1927926191160085</v>
      </c>
      <c r="CF39" s="4">
        <v>1.1969625712876004</v>
      </c>
      <c r="CG39" s="4">
        <v>1.1948775131348592</v>
      </c>
      <c r="CH39" s="4">
        <v>1.1885683415442374</v>
      </c>
      <c r="CI39" s="4">
        <v>1.206287739718642</v>
      </c>
      <c r="CJ39" s="4">
        <v>1.208044399818978</v>
      </c>
      <c r="CK39" s="4">
        <v>1.2046686128856487</v>
      </c>
      <c r="CL39" s="4">
        <v>1.2127605179835876</v>
      </c>
      <c r="CM39" s="4">
        <v>1.2016810917979108</v>
      </c>
      <c r="CN39" s="4">
        <v>1.2030387437458763</v>
      </c>
      <c r="CO39" s="4">
        <v>1.2069180205549137</v>
      </c>
      <c r="CP39" s="4">
        <v>1.1903970334927219</v>
      </c>
      <c r="CQ39" s="4">
        <v>1.206809647270195</v>
      </c>
      <c r="CR39" s="4">
        <v>1.1933870135480764</v>
      </c>
      <c r="CS39" s="4">
        <v>1.201462668405671</v>
      </c>
      <c r="CT39" s="4">
        <v>1.2024409144757633</v>
      </c>
      <c r="CU39" s="4">
        <v>1.1980278724486961</v>
      </c>
      <c r="CV39" s="4">
        <v>1.2044598662200736</v>
      </c>
      <c r="CW39" s="4">
        <f>CW20</f>
        <v>1.193455673625492</v>
      </c>
      <c r="CX39" s="4">
        <f aca="true" t="shared" si="8" ref="CX39:DH39">CX20</f>
        <v>1.1922123324016678</v>
      </c>
      <c r="CY39" s="4">
        <f t="shared" si="8"/>
        <v>1.1635357670498105</v>
      </c>
      <c r="CZ39" s="4">
        <f t="shared" si="8"/>
        <v>1.1736612908644588</v>
      </c>
      <c r="DA39" s="4">
        <f t="shared" si="8"/>
        <v>1.1626504456497717</v>
      </c>
      <c r="DB39" s="4">
        <f t="shared" si="8"/>
        <v>1.1484010600517185</v>
      </c>
      <c r="DC39" s="4">
        <f t="shared" si="8"/>
        <v>1.1745652261084467</v>
      </c>
      <c r="DD39" s="4">
        <f t="shared" si="8"/>
        <v>1.2618273602039232</v>
      </c>
      <c r="DE39" s="4">
        <f t="shared" si="8"/>
        <v>1.2925207817263693</v>
      </c>
      <c r="DF39" s="4">
        <f t="shared" si="8"/>
        <v>1.309574114340075</v>
      </c>
      <c r="DG39" s="4">
        <f t="shared" si="8"/>
        <v>1.2855088153819565</v>
      </c>
      <c r="DH39" s="4">
        <f t="shared" si="8"/>
        <v>1.3129976154886907</v>
      </c>
      <c r="DI39" s="4">
        <v>1.3207014302849207</v>
      </c>
      <c r="DJ39" s="4">
        <v>1.2848408016086743</v>
      </c>
      <c r="DK39" s="4">
        <v>1.2655456263347225</v>
      </c>
      <c r="DL39" s="4">
        <v>1.3098458209657846</v>
      </c>
      <c r="DM39" s="4">
        <v>1.2822601145456474</v>
      </c>
      <c r="DN39" s="4">
        <v>1.264745754216533</v>
      </c>
      <c r="DO39" s="4">
        <v>1.2719016313661156</v>
      </c>
      <c r="DP39" s="4">
        <v>1.2652905349707886</v>
      </c>
      <c r="DQ39" s="4">
        <v>1.2777032925338845</v>
      </c>
      <c r="DR39" s="4">
        <v>1.283414324782424</v>
      </c>
      <c r="DS39" s="4">
        <v>1.263143401813843</v>
      </c>
      <c r="DT39" s="4">
        <v>1.2265207975957362</v>
      </c>
      <c r="DU39" s="4">
        <v>1.2457715093423918</v>
      </c>
      <c r="DV39" s="4">
        <v>1.2292016835798507</v>
      </c>
      <c r="DW39" s="4">
        <v>1.2286923520220467</v>
      </c>
      <c r="DX39" s="4">
        <v>1.215635705167237</v>
      </c>
      <c r="DY39" s="4">
        <v>1.2112581336928974</v>
      </c>
      <c r="DZ39" s="4">
        <v>1.2373119851363026</v>
      </c>
      <c r="EA39" s="4">
        <v>1.2367134490654619</v>
      </c>
      <c r="EB39" s="4">
        <v>1.2333057620817518</v>
      </c>
      <c r="EC39" s="4">
        <v>1.2429568850128305</v>
      </c>
      <c r="ED39" s="4">
        <v>1.2551272829067661</v>
      </c>
      <c r="EE39" s="4">
        <v>1.2033125136187717</v>
      </c>
      <c r="EF39" s="4">
        <v>1.192338473965231</v>
      </c>
      <c r="EG39" s="4">
        <v>1.1916986818468016</v>
      </c>
      <c r="EH39" s="4">
        <v>1.188378693655595</v>
      </c>
      <c r="EI39" s="4">
        <v>1.172061207779834</v>
      </c>
      <c r="EJ39" s="4">
        <v>1.178400589150398</v>
      </c>
      <c r="EK39" s="4">
        <v>1.165921957547314</v>
      </c>
      <c r="EL39" s="4">
        <v>1.1597036673637418</v>
      </c>
      <c r="EM39" s="4">
        <v>1.1464629459901614</v>
      </c>
      <c r="EN39" s="4">
        <v>1.1273520742154948</v>
      </c>
      <c r="EO39" s="4">
        <v>1.093746501560379</v>
      </c>
      <c r="EP39" s="4">
        <v>1.0867137060158698</v>
      </c>
      <c r="EQ39" s="4">
        <v>1.0613112795291322</v>
      </c>
      <c r="ER39" s="4">
        <v>1.0638698198934957</v>
      </c>
      <c r="ES39" s="4">
        <v>1.0354287752926334</v>
      </c>
      <c r="ET39" s="4">
        <v>1.0201065628051402</v>
      </c>
      <c r="EU39" s="4">
        <v>1.008808305183231</v>
      </c>
      <c r="EV39" s="4">
        <v>1.003905143385873</v>
      </c>
      <c r="EW39" s="4">
        <v>0.9804281883831603</v>
      </c>
      <c r="EX39" s="4">
        <v>0.9544928682005429</v>
      </c>
      <c r="EY39" s="4">
        <v>0.9196323347087739</v>
      </c>
      <c r="EZ39" s="4">
        <v>0.9003089230992865</v>
      </c>
      <c r="FA39" s="4">
        <v>0.9155436478228565</v>
      </c>
      <c r="FB39" s="4">
        <v>0.9285844076570772</v>
      </c>
      <c r="FC39" s="4">
        <v>0.9056894799658183</v>
      </c>
      <c r="FD39" s="4">
        <v>0.9019306672158499</v>
      </c>
      <c r="FE39" s="4">
        <v>0.9066307297400978</v>
      </c>
      <c r="FF39" s="4">
        <v>0.8839033848263999</v>
      </c>
      <c r="FG39" s="4">
        <v>0.8806171694609265</v>
      </c>
      <c r="FH39" s="4">
        <v>0.87623289557365</v>
      </c>
      <c r="FI39" s="4">
        <v>0.8568726140361336</v>
      </c>
      <c r="FJ39" s="4">
        <v>0.862223427334113</v>
      </c>
      <c r="FK39" s="4">
        <v>0.8610522549956434</v>
      </c>
      <c r="FL39" s="4">
        <v>0.8603981642966645</v>
      </c>
      <c r="FM39" s="4">
        <v>0.8562008029380117</v>
      </c>
      <c r="FN39" s="4">
        <v>0.8590525673519979</v>
      </c>
      <c r="FO39" s="4">
        <v>0.8499005362947738</v>
      </c>
      <c r="FP39" s="4">
        <v>0.8301709008927807</v>
      </c>
      <c r="FQ39" s="4">
        <v>0.7710273061983202</v>
      </c>
      <c r="FR39" s="4">
        <v>0.7598371989715468</v>
      </c>
      <c r="FS39" s="4">
        <v>0.7968516472186675</v>
      </c>
      <c r="FT39" s="4">
        <v>0.8615677408517051</v>
      </c>
      <c r="FU39" s="4">
        <v>0.9020970196025038</v>
      </c>
      <c r="FV39" s="4">
        <v>0.894941031246149</v>
      </c>
      <c r="FW39" s="4">
        <v>0.910921702807861</v>
      </c>
      <c r="FX39" s="4">
        <v>0.9145938413713123</v>
      </c>
      <c r="FY39" s="4">
        <v>0.9219700202319485</v>
      </c>
      <c r="FZ39" s="4">
        <v>0.966459106631336</v>
      </c>
    </row>
    <row r="40" spans="1:182" ht="12">
      <c r="A40" s="1" t="s">
        <v>20</v>
      </c>
      <c r="B40" s="7" t="str">
        <f>IF(B21="&lt; d.l.","&lt; d.l.",B21)</f>
        <v>&lt; d.l.</v>
      </c>
      <c r="C40" s="7" t="str">
        <f aca="true" t="shared" si="9" ref="C40:BN40">IF(C21="&lt; d.l.","&lt; d.l.",C21)</f>
        <v>&lt; d.l.</v>
      </c>
      <c r="D40" s="7">
        <f t="shared" si="9"/>
        <v>0.00528294868131463</v>
      </c>
      <c r="E40" s="7" t="str">
        <f t="shared" si="9"/>
        <v>&lt; d.l.</v>
      </c>
      <c r="F40" s="7" t="str">
        <f t="shared" si="9"/>
        <v>&lt; d.l.</v>
      </c>
      <c r="G40" s="7" t="str">
        <f t="shared" si="9"/>
        <v>&lt; d.l.</v>
      </c>
      <c r="H40" s="7" t="str">
        <f t="shared" si="9"/>
        <v>&lt; d.l.</v>
      </c>
      <c r="I40" s="7" t="str">
        <f t="shared" si="9"/>
        <v>&lt; d.l.</v>
      </c>
      <c r="J40" s="7" t="str">
        <f t="shared" si="9"/>
        <v>&lt; d.l.</v>
      </c>
      <c r="K40" s="7" t="str">
        <f t="shared" si="9"/>
        <v>&lt; d.l.</v>
      </c>
      <c r="L40" s="7" t="str">
        <f t="shared" si="9"/>
        <v>&lt; d.l.</v>
      </c>
      <c r="M40" s="7" t="str">
        <f t="shared" si="9"/>
        <v>&lt; d.l.</v>
      </c>
      <c r="N40" s="7" t="str">
        <f t="shared" si="9"/>
        <v>&lt; d.l.</v>
      </c>
      <c r="O40" s="7" t="str">
        <f t="shared" si="9"/>
        <v>&lt; d.l.</v>
      </c>
      <c r="P40" s="7" t="str">
        <f t="shared" si="9"/>
        <v>&lt; d.l.</v>
      </c>
      <c r="Q40" s="7" t="str">
        <f t="shared" si="9"/>
        <v>&lt; d.l.</v>
      </c>
      <c r="R40" s="7" t="str">
        <f t="shared" si="9"/>
        <v>&lt; d.l.</v>
      </c>
      <c r="S40" s="7" t="str">
        <f t="shared" si="9"/>
        <v>&lt; d.l.</v>
      </c>
      <c r="T40" s="7" t="str">
        <f t="shared" si="9"/>
        <v>&lt; d.l.</v>
      </c>
      <c r="U40" s="7" t="str">
        <f t="shared" si="9"/>
        <v>&lt; d.l.</v>
      </c>
      <c r="V40" s="7" t="str">
        <f t="shared" si="9"/>
        <v>&lt; d.l.</v>
      </c>
      <c r="W40" s="7" t="str">
        <f t="shared" si="9"/>
        <v>&lt; d.l.</v>
      </c>
      <c r="X40" s="7" t="str">
        <f t="shared" si="9"/>
        <v>&lt; d.l.</v>
      </c>
      <c r="Y40" s="7" t="str">
        <f t="shared" si="9"/>
        <v>&lt; d.l.</v>
      </c>
      <c r="Z40" s="7" t="str">
        <f t="shared" si="9"/>
        <v>&lt; d.l.</v>
      </c>
      <c r="AA40" s="7" t="str">
        <f t="shared" si="9"/>
        <v>&lt; d.l.</v>
      </c>
      <c r="AB40" s="7" t="str">
        <f t="shared" si="9"/>
        <v>&lt; d.l.</v>
      </c>
      <c r="AC40" s="7" t="str">
        <f t="shared" si="9"/>
        <v>&lt; d.l.</v>
      </c>
      <c r="AD40" s="7" t="str">
        <f t="shared" si="9"/>
        <v>&lt; d.l.</v>
      </c>
      <c r="AE40" s="7" t="str">
        <f t="shared" si="9"/>
        <v>&lt; d.l.</v>
      </c>
      <c r="AF40" s="7" t="str">
        <f t="shared" si="9"/>
        <v>&lt; d.l.</v>
      </c>
      <c r="AG40" s="7" t="str">
        <f t="shared" si="9"/>
        <v>&lt; d.l.</v>
      </c>
      <c r="AH40" s="7" t="str">
        <f t="shared" si="9"/>
        <v>&lt; d.l.</v>
      </c>
      <c r="AI40" s="7" t="str">
        <f t="shared" si="9"/>
        <v>&lt; d.l.</v>
      </c>
      <c r="AJ40" s="7" t="str">
        <f t="shared" si="9"/>
        <v>&lt; d.l.</v>
      </c>
      <c r="AK40" s="7" t="str">
        <f t="shared" si="9"/>
        <v>&lt; d.l.</v>
      </c>
      <c r="AL40" s="7" t="str">
        <f t="shared" si="9"/>
        <v>&lt; d.l.</v>
      </c>
      <c r="AM40" s="7" t="str">
        <f t="shared" si="9"/>
        <v>&lt; d.l.</v>
      </c>
      <c r="AN40" s="7" t="str">
        <f t="shared" si="9"/>
        <v>&lt; d.l.</v>
      </c>
      <c r="AO40" s="7" t="str">
        <f t="shared" si="9"/>
        <v>&lt; d.l.</v>
      </c>
      <c r="AP40" s="7" t="str">
        <f t="shared" si="9"/>
        <v>&lt; d.l.</v>
      </c>
      <c r="AQ40" s="7" t="str">
        <f t="shared" si="9"/>
        <v>&lt; d.l.</v>
      </c>
      <c r="AR40" s="7" t="str">
        <f t="shared" si="9"/>
        <v>&lt; d.l.</v>
      </c>
      <c r="AS40" s="7" t="str">
        <f t="shared" si="9"/>
        <v>&lt; d.l.</v>
      </c>
      <c r="AT40" s="7" t="str">
        <f t="shared" si="9"/>
        <v>&lt; d.l.</v>
      </c>
      <c r="AU40" s="7" t="str">
        <f t="shared" si="9"/>
        <v>&lt; d.l.</v>
      </c>
      <c r="AV40" s="7" t="str">
        <f t="shared" si="9"/>
        <v>&lt; d.l.</v>
      </c>
      <c r="AW40" s="7" t="str">
        <f t="shared" si="9"/>
        <v>&lt; d.l.</v>
      </c>
      <c r="AX40" s="7" t="str">
        <f t="shared" si="9"/>
        <v>&lt; d.l.</v>
      </c>
      <c r="AY40" s="7" t="str">
        <f t="shared" si="9"/>
        <v>&lt; d.l.</v>
      </c>
      <c r="AZ40" s="7" t="str">
        <f t="shared" si="9"/>
        <v>&lt; d.l.</v>
      </c>
      <c r="BA40" s="7" t="str">
        <f t="shared" si="9"/>
        <v>&lt; d.l.</v>
      </c>
      <c r="BB40" s="7" t="str">
        <f t="shared" si="9"/>
        <v>&lt; d.l.</v>
      </c>
      <c r="BC40" s="7" t="str">
        <f t="shared" si="9"/>
        <v>&lt; d.l.</v>
      </c>
      <c r="BD40" s="7" t="str">
        <f t="shared" si="9"/>
        <v>&lt; d.l.</v>
      </c>
      <c r="BE40" s="7" t="str">
        <f t="shared" si="9"/>
        <v>&lt; d.l.</v>
      </c>
      <c r="BF40" s="7" t="str">
        <f t="shared" si="9"/>
        <v>&lt; d.l.</v>
      </c>
      <c r="BG40" s="7" t="str">
        <f t="shared" si="9"/>
        <v>&lt; d.l.</v>
      </c>
      <c r="BH40" s="7" t="str">
        <f t="shared" si="9"/>
        <v>&lt; d.l.</v>
      </c>
      <c r="BI40" s="7" t="str">
        <f t="shared" si="9"/>
        <v>&lt; d.l.</v>
      </c>
      <c r="BJ40" s="7" t="str">
        <f t="shared" si="9"/>
        <v>&lt; d.l.</v>
      </c>
      <c r="BK40" s="7" t="str">
        <f t="shared" si="9"/>
        <v>&lt; d.l.</v>
      </c>
      <c r="BL40" s="7" t="str">
        <f t="shared" si="9"/>
        <v>&lt; d.l.</v>
      </c>
      <c r="BM40" s="7" t="str">
        <f t="shared" si="9"/>
        <v>&lt; d.l.</v>
      </c>
      <c r="BN40" s="7" t="str">
        <f t="shared" si="9"/>
        <v>&lt; d.l.</v>
      </c>
      <c r="BO40" s="7" t="str">
        <f aca="true" t="shared" si="10" ref="BO40:DZ40">IF(BO21="&lt; d.l.","&lt; d.l.",BO21)</f>
        <v>&lt; d.l.</v>
      </c>
      <c r="BP40" s="7" t="str">
        <f t="shared" si="10"/>
        <v>&lt; d.l.</v>
      </c>
      <c r="BQ40" s="7" t="str">
        <f t="shared" si="10"/>
        <v>&lt; d.l.</v>
      </c>
      <c r="BR40" s="7" t="str">
        <f t="shared" si="10"/>
        <v>&lt; d.l.</v>
      </c>
      <c r="BS40" s="7" t="str">
        <f t="shared" si="10"/>
        <v>&lt; d.l.</v>
      </c>
      <c r="BT40" s="7" t="str">
        <f t="shared" si="10"/>
        <v>&lt; d.l.</v>
      </c>
      <c r="BU40" s="7" t="str">
        <f t="shared" si="10"/>
        <v>&lt; d.l.</v>
      </c>
      <c r="BV40" s="7" t="str">
        <f t="shared" si="10"/>
        <v>&lt; d.l.</v>
      </c>
      <c r="BW40" s="7" t="str">
        <f t="shared" si="10"/>
        <v>&lt; d.l.</v>
      </c>
      <c r="BX40" s="7" t="str">
        <f t="shared" si="10"/>
        <v>&lt; d.l.</v>
      </c>
      <c r="BY40" s="7" t="str">
        <f t="shared" si="10"/>
        <v>&lt; d.l.</v>
      </c>
      <c r="BZ40" s="7" t="str">
        <f t="shared" si="10"/>
        <v>&lt; d.l.</v>
      </c>
      <c r="CA40" s="7" t="str">
        <f t="shared" si="10"/>
        <v>&lt; d.l.</v>
      </c>
      <c r="CB40" s="7" t="str">
        <f t="shared" si="10"/>
        <v>&lt; d.l.</v>
      </c>
      <c r="CC40" s="7" t="str">
        <f t="shared" si="10"/>
        <v>&lt; d.l.</v>
      </c>
      <c r="CD40" s="7" t="str">
        <f t="shared" si="10"/>
        <v>&lt; d.l.</v>
      </c>
      <c r="CE40" s="7" t="str">
        <f t="shared" si="10"/>
        <v>&lt; d.l.</v>
      </c>
      <c r="CF40" s="7" t="str">
        <f t="shared" si="10"/>
        <v>&lt; d.l.</v>
      </c>
      <c r="CG40" s="7" t="str">
        <f t="shared" si="10"/>
        <v>&lt; d.l.</v>
      </c>
      <c r="CH40" s="7" t="str">
        <f t="shared" si="10"/>
        <v>&lt; d.l.</v>
      </c>
      <c r="CI40" s="7" t="str">
        <f t="shared" si="10"/>
        <v>&lt; d.l.</v>
      </c>
      <c r="CJ40" s="7" t="str">
        <f t="shared" si="10"/>
        <v>&lt; d.l.</v>
      </c>
      <c r="CK40" s="7" t="str">
        <f t="shared" si="10"/>
        <v>&lt; d.l.</v>
      </c>
      <c r="CL40" s="7" t="str">
        <f t="shared" si="10"/>
        <v>&lt; d.l.</v>
      </c>
      <c r="CM40" s="7" t="str">
        <f t="shared" si="10"/>
        <v>&lt; d.l.</v>
      </c>
      <c r="CN40" s="7" t="str">
        <f t="shared" si="10"/>
        <v>&lt; d.l.</v>
      </c>
      <c r="CO40" s="7" t="str">
        <f t="shared" si="10"/>
        <v>&lt; d.l.</v>
      </c>
      <c r="CP40" s="7" t="str">
        <f t="shared" si="10"/>
        <v>&lt; d.l.</v>
      </c>
      <c r="CQ40" s="7" t="str">
        <f t="shared" si="10"/>
        <v>&lt; d.l.</v>
      </c>
      <c r="CR40" s="7" t="str">
        <f t="shared" si="10"/>
        <v>&lt; d.l.</v>
      </c>
      <c r="CS40" s="7" t="str">
        <f t="shared" si="10"/>
        <v>&lt; d.l.</v>
      </c>
      <c r="CT40" s="7" t="str">
        <f t="shared" si="10"/>
        <v>&lt; d.l.</v>
      </c>
      <c r="CU40" s="7" t="str">
        <f t="shared" si="10"/>
        <v>&lt; d.l.</v>
      </c>
      <c r="CV40" s="7" t="str">
        <f t="shared" si="10"/>
        <v>&lt; d.l.</v>
      </c>
      <c r="CW40" s="7" t="str">
        <f t="shared" si="10"/>
        <v>&lt; d.l.</v>
      </c>
      <c r="CX40" s="7" t="str">
        <f t="shared" si="10"/>
        <v>&lt; d.l.</v>
      </c>
      <c r="CY40" s="7" t="str">
        <f t="shared" si="10"/>
        <v>&lt; d.l.</v>
      </c>
      <c r="CZ40" s="7" t="str">
        <f t="shared" si="10"/>
        <v>&lt; d.l.</v>
      </c>
      <c r="DA40" s="7" t="str">
        <f t="shared" si="10"/>
        <v>&lt; d.l.</v>
      </c>
      <c r="DB40" s="7" t="str">
        <f t="shared" si="10"/>
        <v>&lt; d.l.</v>
      </c>
      <c r="DC40" s="7" t="str">
        <f t="shared" si="10"/>
        <v>&lt; d.l.</v>
      </c>
      <c r="DD40" s="7" t="str">
        <f t="shared" si="10"/>
        <v>&lt; d.l.</v>
      </c>
      <c r="DE40" s="7" t="str">
        <f t="shared" si="10"/>
        <v>&lt; d.l.</v>
      </c>
      <c r="DF40" s="7" t="str">
        <f t="shared" si="10"/>
        <v>&lt; d.l.</v>
      </c>
      <c r="DG40" s="7" t="str">
        <f t="shared" si="10"/>
        <v>&lt; d.l.</v>
      </c>
      <c r="DH40" s="7" t="str">
        <f t="shared" si="10"/>
        <v>&lt; d.l.</v>
      </c>
      <c r="DI40" s="7" t="str">
        <f t="shared" si="10"/>
        <v>&lt; d.l.</v>
      </c>
      <c r="DJ40" s="7" t="str">
        <f t="shared" si="10"/>
        <v>&lt; d.l.</v>
      </c>
      <c r="DK40" s="7" t="str">
        <f t="shared" si="10"/>
        <v>&lt; d.l.</v>
      </c>
      <c r="DL40" s="7" t="str">
        <f t="shared" si="10"/>
        <v>&lt; d.l.</v>
      </c>
      <c r="DM40" s="7" t="str">
        <f t="shared" si="10"/>
        <v>&lt; d.l.</v>
      </c>
      <c r="DN40" s="7" t="str">
        <f t="shared" si="10"/>
        <v>&lt; d.l.</v>
      </c>
      <c r="DO40" s="7" t="str">
        <f t="shared" si="10"/>
        <v>&lt; d.l.</v>
      </c>
      <c r="DP40" s="7" t="str">
        <f t="shared" si="10"/>
        <v>&lt; d.l.</v>
      </c>
      <c r="DQ40" s="7" t="str">
        <f t="shared" si="10"/>
        <v>&lt; d.l.</v>
      </c>
      <c r="DR40" s="7" t="str">
        <f t="shared" si="10"/>
        <v>&lt; d.l.</v>
      </c>
      <c r="DS40" s="7" t="str">
        <f t="shared" si="10"/>
        <v>&lt; d.l.</v>
      </c>
      <c r="DT40" s="7" t="str">
        <f t="shared" si="10"/>
        <v>&lt; d.l.</v>
      </c>
      <c r="DU40" s="7" t="str">
        <f t="shared" si="10"/>
        <v>&lt; d.l.</v>
      </c>
      <c r="DV40" s="7" t="str">
        <f t="shared" si="10"/>
        <v>&lt; d.l.</v>
      </c>
      <c r="DW40" s="7" t="str">
        <f t="shared" si="10"/>
        <v>&lt; d.l.</v>
      </c>
      <c r="DX40" s="7" t="str">
        <f t="shared" si="10"/>
        <v>&lt; d.l.</v>
      </c>
      <c r="DY40" s="7" t="str">
        <f t="shared" si="10"/>
        <v>&lt; d.l.</v>
      </c>
      <c r="DZ40" s="7" t="str">
        <f t="shared" si="10"/>
        <v>&lt; d.l.</v>
      </c>
      <c r="EA40" s="7" t="str">
        <f aca="true" t="shared" si="11" ref="EA40:FZ40">IF(EA21="&lt; d.l.","&lt; d.l.",EA21)</f>
        <v>&lt; d.l.</v>
      </c>
      <c r="EB40" s="7" t="str">
        <f t="shared" si="11"/>
        <v>&lt; d.l.</v>
      </c>
      <c r="EC40" s="7" t="str">
        <f t="shared" si="11"/>
        <v>&lt; d.l.</v>
      </c>
      <c r="ED40" s="7" t="str">
        <f t="shared" si="11"/>
        <v>&lt; d.l.</v>
      </c>
      <c r="EE40" s="7" t="str">
        <f t="shared" si="11"/>
        <v>&lt; d.l.</v>
      </c>
      <c r="EF40" s="7" t="str">
        <f t="shared" si="11"/>
        <v>&lt; d.l.</v>
      </c>
      <c r="EG40" s="7" t="str">
        <f t="shared" si="11"/>
        <v>&lt; d.l.</v>
      </c>
      <c r="EH40" s="7" t="str">
        <f t="shared" si="11"/>
        <v>&lt; d.l.</v>
      </c>
      <c r="EI40" s="7" t="str">
        <f t="shared" si="11"/>
        <v>&lt; d.l.</v>
      </c>
      <c r="EJ40" s="7" t="str">
        <f t="shared" si="11"/>
        <v>&lt; d.l.</v>
      </c>
      <c r="EK40" s="7" t="str">
        <f t="shared" si="11"/>
        <v>&lt; d.l.</v>
      </c>
      <c r="EL40" s="7" t="str">
        <f t="shared" si="11"/>
        <v>&lt; d.l.</v>
      </c>
      <c r="EM40" s="7" t="str">
        <f t="shared" si="11"/>
        <v>&lt; d.l.</v>
      </c>
      <c r="EN40" s="7" t="str">
        <f t="shared" si="11"/>
        <v>&lt; d.l.</v>
      </c>
      <c r="EO40" s="7" t="str">
        <f t="shared" si="11"/>
        <v>&lt; d.l.</v>
      </c>
      <c r="EP40" s="7" t="str">
        <f t="shared" si="11"/>
        <v>&lt; d.l.</v>
      </c>
      <c r="EQ40" s="7" t="str">
        <f t="shared" si="11"/>
        <v>&lt; d.l.</v>
      </c>
      <c r="ER40" s="7" t="str">
        <f t="shared" si="11"/>
        <v>&lt; d.l.</v>
      </c>
      <c r="ES40" s="7" t="str">
        <f t="shared" si="11"/>
        <v>&lt; d.l.</v>
      </c>
      <c r="ET40" s="7" t="str">
        <f t="shared" si="11"/>
        <v>&lt; d.l.</v>
      </c>
      <c r="EU40" s="7" t="str">
        <f t="shared" si="11"/>
        <v>&lt; d.l.</v>
      </c>
      <c r="EV40" s="7" t="str">
        <f t="shared" si="11"/>
        <v>&lt; d.l.</v>
      </c>
      <c r="EW40" s="7" t="str">
        <f t="shared" si="11"/>
        <v>&lt; d.l.</v>
      </c>
      <c r="EX40" s="7" t="str">
        <f t="shared" si="11"/>
        <v>&lt; d.l.</v>
      </c>
      <c r="EY40" s="7" t="str">
        <f t="shared" si="11"/>
        <v>&lt; d.l.</v>
      </c>
      <c r="EZ40" s="7" t="str">
        <f t="shared" si="11"/>
        <v>&lt; d.l.</v>
      </c>
      <c r="FA40" s="7" t="str">
        <f t="shared" si="11"/>
        <v>&lt; d.l.</v>
      </c>
      <c r="FB40" s="7" t="str">
        <f t="shared" si="11"/>
        <v>&lt; d.l.</v>
      </c>
      <c r="FC40" s="7" t="str">
        <f t="shared" si="11"/>
        <v>&lt; d.l.</v>
      </c>
      <c r="FD40" s="7" t="str">
        <f t="shared" si="11"/>
        <v>&lt; d.l.</v>
      </c>
      <c r="FE40" s="7" t="str">
        <f t="shared" si="11"/>
        <v>&lt; d.l.</v>
      </c>
      <c r="FF40" s="7" t="str">
        <f t="shared" si="11"/>
        <v>&lt; d.l.</v>
      </c>
      <c r="FG40" s="7" t="str">
        <f t="shared" si="11"/>
        <v>&lt; d.l.</v>
      </c>
      <c r="FH40" s="7" t="str">
        <f t="shared" si="11"/>
        <v>&lt; d.l.</v>
      </c>
      <c r="FI40" s="7" t="str">
        <f t="shared" si="11"/>
        <v>&lt; d.l.</v>
      </c>
      <c r="FJ40" s="7" t="str">
        <f t="shared" si="11"/>
        <v>&lt; d.l.</v>
      </c>
      <c r="FK40" s="7" t="str">
        <f t="shared" si="11"/>
        <v>&lt; d.l.</v>
      </c>
      <c r="FL40" s="7" t="str">
        <f t="shared" si="11"/>
        <v>&lt; d.l.</v>
      </c>
      <c r="FM40" s="7" t="str">
        <f t="shared" si="11"/>
        <v>&lt; d.l.</v>
      </c>
      <c r="FN40" s="7" t="str">
        <f t="shared" si="11"/>
        <v>&lt; d.l.</v>
      </c>
      <c r="FO40" s="7" t="str">
        <f t="shared" si="11"/>
        <v>&lt; d.l.</v>
      </c>
      <c r="FP40" s="7" t="str">
        <f t="shared" si="11"/>
        <v>&lt; d.l.</v>
      </c>
      <c r="FQ40" s="7" t="str">
        <f t="shared" si="11"/>
        <v>&lt; d.l.</v>
      </c>
      <c r="FR40" s="7" t="str">
        <f t="shared" si="11"/>
        <v>&lt; d.l.</v>
      </c>
      <c r="FS40" s="7" t="str">
        <f t="shared" si="11"/>
        <v>&lt; d.l.</v>
      </c>
      <c r="FT40" s="7" t="str">
        <f t="shared" si="11"/>
        <v>&lt; d.l.</v>
      </c>
      <c r="FU40" s="7" t="str">
        <f t="shared" si="11"/>
        <v>&lt; d.l.</v>
      </c>
      <c r="FV40" s="7" t="str">
        <f t="shared" si="11"/>
        <v>&lt; d.l.</v>
      </c>
      <c r="FW40" s="7" t="str">
        <f t="shared" si="11"/>
        <v>&lt; d.l.</v>
      </c>
      <c r="FX40" s="7" t="str">
        <f t="shared" si="11"/>
        <v>&lt; d.l.</v>
      </c>
      <c r="FY40" s="7" t="str">
        <f t="shared" si="11"/>
        <v>&lt; d.l.</v>
      </c>
      <c r="FZ40" s="7" t="str">
        <f t="shared" si="11"/>
        <v>&lt; d.l.</v>
      </c>
    </row>
    <row r="41" spans="1:182" ht="12">
      <c r="A41" s="1" t="s">
        <v>12</v>
      </c>
      <c r="B41" s="4">
        <v>0.09419211526955977</v>
      </c>
      <c r="C41" s="4">
        <v>0.09737545133099947</v>
      </c>
      <c r="D41" s="4">
        <v>0.09107138711776548</v>
      </c>
      <c r="E41" s="4">
        <v>0.08122860445474901</v>
      </c>
      <c r="F41" s="4">
        <v>0.07559657917376147</v>
      </c>
      <c r="G41" s="4">
        <v>0.07691974620637154</v>
      </c>
      <c r="H41" s="4">
        <v>0.06513519237337423</v>
      </c>
      <c r="I41" s="4">
        <v>0.059825750757597995</v>
      </c>
      <c r="J41" s="4">
        <v>0.061695092523187035</v>
      </c>
      <c r="K41" s="4">
        <v>0.06357366657853641</v>
      </c>
      <c r="L41" s="4">
        <v>0.059611754901720576</v>
      </c>
      <c r="M41" s="4">
        <v>0.06277908540403623</v>
      </c>
      <c r="N41" s="4">
        <v>0.06172890375011915</v>
      </c>
      <c r="O41" s="4">
        <v>0.05922636268318767</v>
      </c>
      <c r="P41" s="4">
        <v>0.05736981615330342</v>
      </c>
      <c r="Q41" s="4">
        <v>0.05338924675536398</v>
      </c>
      <c r="R41" s="4">
        <v>0.050449119354669184</v>
      </c>
      <c r="S41" s="4">
        <v>0.04589452249603755</v>
      </c>
      <c r="T41" s="4">
        <v>0.05462350170208592</v>
      </c>
      <c r="U41" s="4">
        <v>0.056011782881095123</v>
      </c>
      <c r="V41" s="4">
        <v>0.05510293655735687</v>
      </c>
      <c r="W41" s="4">
        <v>0.05497681523801203</v>
      </c>
      <c r="X41" s="4">
        <v>0.05642995627568501</v>
      </c>
      <c r="Y41" s="4">
        <v>0.05434807012334719</v>
      </c>
      <c r="Z41" s="4">
        <v>0.04879984279392337</v>
      </c>
      <c r="AA41" s="4">
        <v>0.04708362551626298</v>
      </c>
      <c r="AB41" s="4">
        <v>0.048206107827103085</v>
      </c>
      <c r="AC41" s="4">
        <v>0.049358476591208594</v>
      </c>
      <c r="AD41" s="4">
        <v>0.05112062720847839</v>
      </c>
      <c r="AE41" s="4">
        <v>0.05076277246983578</v>
      </c>
      <c r="AF41" s="4">
        <v>0.04744067303298127</v>
      </c>
      <c r="AG41" s="4">
        <v>0.046400721510661595</v>
      </c>
      <c r="AH41" s="4">
        <v>0.04504901152617668</v>
      </c>
      <c r="AI41" s="4">
        <v>0.04682246827042245</v>
      </c>
      <c r="AJ41" s="4">
        <v>0.044832372986054865</v>
      </c>
      <c r="AK41" s="4">
        <v>0.04026215677310662</v>
      </c>
      <c r="AL41" s="4">
        <v>0.03942688761983456</v>
      </c>
      <c r="AM41" s="4">
        <v>0.039185825964396855</v>
      </c>
      <c r="AN41" s="4">
        <v>0.03713329825554622</v>
      </c>
      <c r="AO41" s="4">
        <v>0.03858390073322492</v>
      </c>
      <c r="AP41" s="4">
        <v>0.03632676933068717</v>
      </c>
      <c r="AQ41" s="4">
        <v>0.02990262742357461</v>
      </c>
      <c r="AR41" s="4">
        <v>0.027439538320244147</v>
      </c>
      <c r="AS41" s="4">
        <v>0.03311599468393112</v>
      </c>
      <c r="AT41" s="4">
        <v>0.03070968389796233</v>
      </c>
      <c r="AU41" s="4">
        <v>0.029774895109739463</v>
      </c>
      <c r="AV41" s="4">
        <v>0.03383953611301046</v>
      </c>
      <c r="AW41" s="4">
        <v>0.03487851889892238</v>
      </c>
      <c r="AX41" s="4">
        <v>0.032257263215017255</v>
      </c>
      <c r="AY41" s="4">
        <v>0.026813293604629175</v>
      </c>
      <c r="AZ41" s="4">
        <v>0.027003350314545822</v>
      </c>
      <c r="BA41" s="4">
        <v>0.02619873354000228</v>
      </c>
      <c r="BB41" s="4">
        <v>0.028999976696799688</v>
      </c>
      <c r="BC41" s="4">
        <v>0.02862307242370798</v>
      </c>
      <c r="BD41" s="4">
        <v>0.027933231226116392</v>
      </c>
      <c r="BE41" s="4">
        <v>0.025331692235142745</v>
      </c>
      <c r="BF41" s="4">
        <v>0.025696555830536896</v>
      </c>
      <c r="BG41" s="4">
        <v>0.025400313159946796</v>
      </c>
      <c r="BH41" s="4">
        <v>0.03607508760055252</v>
      </c>
      <c r="BI41" s="4">
        <v>0.03639151227839578</v>
      </c>
      <c r="BJ41" s="4">
        <v>0.02887742796060275</v>
      </c>
      <c r="BK41" s="4">
        <v>0.028832166318914484</v>
      </c>
      <c r="BL41" s="4">
        <v>0.03471949837307187</v>
      </c>
      <c r="BM41" s="4">
        <v>0.03358459128355471</v>
      </c>
      <c r="BN41" s="4">
        <v>0.03207749313793208</v>
      </c>
      <c r="BO41" s="4">
        <v>0.03354802589228851</v>
      </c>
      <c r="BP41" s="4">
        <v>0.02931917236883329</v>
      </c>
      <c r="BQ41" s="4">
        <v>0.026803495985203384</v>
      </c>
      <c r="BR41" s="4">
        <v>0.025472274250363133</v>
      </c>
      <c r="BS41" s="4">
        <v>0.026791010863133107</v>
      </c>
      <c r="BT41" s="4">
        <v>0.026226507879408948</v>
      </c>
      <c r="BU41" s="4">
        <v>0.02642945929667249</v>
      </c>
      <c r="BV41" s="4">
        <v>0.02923946975906737</v>
      </c>
      <c r="BW41" s="4">
        <v>0.038187937104847046</v>
      </c>
      <c r="BX41" s="4">
        <v>0.036772817264566555</v>
      </c>
      <c r="BY41" s="4">
        <v>0.03408334777847092</v>
      </c>
      <c r="BZ41" s="4">
        <v>0.033596526250932915</v>
      </c>
      <c r="CA41" s="4">
        <v>0.02299342737046851</v>
      </c>
      <c r="CB41" s="4">
        <v>0.02455427315186637</v>
      </c>
      <c r="CC41" s="4">
        <v>0.027891239515767517</v>
      </c>
      <c r="CD41" s="4">
        <v>0.030315398921556626</v>
      </c>
      <c r="CE41" s="4">
        <v>0.029532535625493832</v>
      </c>
      <c r="CF41" s="4">
        <v>0.0324159647465565</v>
      </c>
      <c r="CG41" s="4">
        <v>0.029306154163933174</v>
      </c>
      <c r="CH41" s="4">
        <v>0.027958225301267698</v>
      </c>
      <c r="CI41" s="4">
        <v>0.03150380350210028</v>
      </c>
      <c r="CJ41" s="4">
        <v>0.02437001641466155</v>
      </c>
      <c r="CK41" s="4">
        <v>0.023043665925978802</v>
      </c>
      <c r="CL41" s="4">
        <v>0.028245872243800832</v>
      </c>
      <c r="CM41" s="4">
        <v>0.029270528165924656</v>
      </c>
      <c r="CN41" s="4">
        <v>0.030910161971363433</v>
      </c>
      <c r="CO41" s="4">
        <v>0.026212402718036872</v>
      </c>
      <c r="CP41" s="4">
        <v>0.02677090745640257</v>
      </c>
      <c r="CQ41" s="4">
        <v>0.03424731624562774</v>
      </c>
      <c r="CR41" s="4">
        <v>0.03536035133961793</v>
      </c>
      <c r="CS41" s="4">
        <v>0.03416157460403287</v>
      </c>
      <c r="CT41" s="4">
        <v>0.033208056429770046</v>
      </c>
      <c r="CU41" s="4">
        <v>0.032240108043599634</v>
      </c>
      <c r="CV41" s="4">
        <v>0.032944264316318805</v>
      </c>
      <c r="CW41" s="4">
        <f>CW18</f>
        <v>0.031833689504414904</v>
      </c>
      <c r="CX41" s="4">
        <f aca="true" t="shared" si="12" ref="CX41:DH41">CX18</f>
        <v>0.031893120308584454</v>
      </c>
      <c r="CY41" s="4">
        <f t="shared" si="12"/>
        <v>0.036976705820670065</v>
      </c>
      <c r="CZ41" s="4">
        <f t="shared" si="12"/>
        <v>0.06268333491564376</v>
      </c>
      <c r="DA41" s="4">
        <f t="shared" si="12"/>
        <v>0.08266431897152825</v>
      </c>
      <c r="DB41" s="4">
        <f t="shared" si="12"/>
        <v>0.08970039165212541</v>
      </c>
      <c r="DC41" s="4">
        <f t="shared" si="12"/>
        <v>0.10067996389091538</v>
      </c>
      <c r="DD41" s="4">
        <f t="shared" si="12"/>
        <v>0.11285672698686243</v>
      </c>
      <c r="DE41" s="4">
        <f t="shared" si="12"/>
        <v>0.1316671189150744</v>
      </c>
      <c r="DF41" s="4">
        <f t="shared" si="12"/>
        <v>0.12870233701316422</v>
      </c>
      <c r="DG41" s="4">
        <f t="shared" si="12"/>
        <v>0.13711134257190338</v>
      </c>
      <c r="DH41" s="4">
        <f t="shared" si="12"/>
        <v>0.14509335117868105</v>
      </c>
      <c r="DI41" s="4">
        <v>0.14682301852004517</v>
      </c>
      <c r="DJ41" s="4">
        <v>0.13192483932684365</v>
      </c>
      <c r="DK41" s="4">
        <v>0.12838403819773814</v>
      </c>
      <c r="DL41" s="4">
        <v>0.14082873314016092</v>
      </c>
      <c r="DM41" s="4">
        <v>0.1183567179210925</v>
      </c>
      <c r="DN41" s="4">
        <v>0.10937882719199563</v>
      </c>
      <c r="DO41" s="4">
        <v>0.10674240128215061</v>
      </c>
      <c r="DP41" s="4">
        <v>0.10941062721985188</v>
      </c>
      <c r="DQ41" s="4">
        <v>0.11614455825491274</v>
      </c>
      <c r="DR41" s="4">
        <v>0.12330797018256695</v>
      </c>
      <c r="DS41" s="4">
        <v>0.10774970479852276</v>
      </c>
      <c r="DT41" s="4">
        <v>0.1017091550656999</v>
      </c>
      <c r="DU41" s="4">
        <v>0.10352973824084186</v>
      </c>
      <c r="DV41" s="4">
        <v>0.1070180864162779</v>
      </c>
      <c r="DW41" s="4">
        <v>0.10315129397341484</v>
      </c>
      <c r="DX41" s="4">
        <v>0.10024441542652884</v>
      </c>
      <c r="DY41" s="4">
        <v>0.11076480895780877</v>
      </c>
      <c r="DZ41" s="4">
        <v>0.13191676423212334</v>
      </c>
      <c r="EA41" s="4">
        <v>0.11293984191742056</v>
      </c>
      <c r="EB41" s="4">
        <v>0.10705323595309213</v>
      </c>
      <c r="EC41" s="4">
        <v>0.12055741888748135</v>
      </c>
      <c r="ED41" s="4">
        <v>0.13269940524821866</v>
      </c>
      <c r="EE41" s="4">
        <v>0.11904177447842842</v>
      </c>
      <c r="EF41" s="4">
        <v>0.11459092383600619</v>
      </c>
      <c r="EG41" s="4">
        <v>0.11437204271036637</v>
      </c>
      <c r="EH41" s="4">
        <v>0.11802378931577744</v>
      </c>
      <c r="EI41" s="4">
        <v>0.12006282162386252</v>
      </c>
      <c r="EJ41" s="4">
        <v>0.11963533297172121</v>
      </c>
      <c r="EK41" s="4">
        <v>0.1221162484727628</v>
      </c>
      <c r="EL41" s="4">
        <v>0.117071039573771</v>
      </c>
      <c r="EM41" s="4">
        <v>0.11939081150844935</v>
      </c>
      <c r="EN41" s="4">
        <v>0.11890330373926762</v>
      </c>
      <c r="EO41" s="4">
        <v>0.11833793487925232</v>
      </c>
      <c r="EP41" s="4">
        <v>0.117041350115978</v>
      </c>
      <c r="EQ41" s="4">
        <v>0.11533476097673354</v>
      </c>
      <c r="ER41" s="4">
        <v>0.10868307208317797</v>
      </c>
      <c r="ES41" s="4">
        <v>0.10648084801811898</v>
      </c>
      <c r="ET41" s="4">
        <v>0.10739629163714953</v>
      </c>
      <c r="EU41" s="4">
        <v>0.11048089222935265</v>
      </c>
      <c r="EV41" s="4">
        <v>0.10815975208224182</v>
      </c>
      <c r="EW41" s="4">
        <v>0.10884866439189758</v>
      </c>
      <c r="EX41" s="4">
        <v>0.10903733713607654</v>
      </c>
      <c r="EY41" s="4">
        <v>0.10065046430685144</v>
      </c>
      <c r="EZ41" s="4">
        <v>0.09709950170645076</v>
      </c>
      <c r="FA41" s="4">
        <v>0.09957375844274746</v>
      </c>
      <c r="FB41" s="4">
        <v>0.09846283283781052</v>
      </c>
      <c r="FC41" s="4">
        <v>0.09621919984231565</v>
      </c>
      <c r="FD41" s="4">
        <v>0.09546992804014338</v>
      </c>
      <c r="FE41" s="4">
        <v>0.09926127026164189</v>
      </c>
      <c r="FF41" s="4">
        <v>0.09768326237015308</v>
      </c>
      <c r="FG41" s="4">
        <v>0.09410592674183187</v>
      </c>
      <c r="FH41" s="4">
        <v>0.09373531566789794</v>
      </c>
      <c r="FI41" s="4">
        <v>0.09000041423740866</v>
      </c>
      <c r="FJ41" s="4">
        <v>0.09299069219875222</v>
      </c>
      <c r="FK41" s="4">
        <v>0.09146252937532116</v>
      </c>
      <c r="FL41" s="4">
        <v>0.09105040988633774</v>
      </c>
      <c r="FM41" s="4">
        <v>0.09297569800712735</v>
      </c>
      <c r="FN41" s="4">
        <v>0.09467163440919646</v>
      </c>
      <c r="FO41" s="4">
        <v>0.09211285920742594</v>
      </c>
      <c r="FP41" s="4">
        <v>0.08886068611663171</v>
      </c>
      <c r="FQ41" s="4">
        <v>0.08701517274348938</v>
      </c>
      <c r="FR41" s="4">
        <v>0.08243338506121341</v>
      </c>
      <c r="FS41" s="4">
        <v>0.09091548422049102</v>
      </c>
      <c r="FT41" s="4">
        <v>0.09734094208909132</v>
      </c>
      <c r="FU41" s="4">
        <v>0.09833009045856761</v>
      </c>
      <c r="FV41" s="4">
        <v>0.10258499217216135</v>
      </c>
      <c r="FW41" s="4">
        <v>0.10385815858156436</v>
      </c>
      <c r="FX41" s="4">
        <v>0.10431282558806093</v>
      </c>
      <c r="FY41" s="4">
        <v>0.09976027309050695</v>
      </c>
      <c r="FZ41" s="4">
        <v>0.10197204611232295</v>
      </c>
    </row>
    <row r="42" spans="2:182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</row>
    <row r="43" spans="1:182" ht="12">
      <c r="A43" s="6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</row>
    <row r="44" spans="1:182" ht="12">
      <c r="A44" s="1" t="s">
        <v>13</v>
      </c>
      <c r="B44" s="4">
        <v>6</v>
      </c>
      <c r="C44" s="4">
        <v>6</v>
      </c>
      <c r="D44" s="4">
        <v>6</v>
      </c>
      <c r="E44" s="4">
        <v>6</v>
      </c>
      <c r="F44" s="4">
        <v>6</v>
      </c>
      <c r="G44" s="4">
        <v>6</v>
      </c>
      <c r="H44" s="4">
        <v>6</v>
      </c>
      <c r="I44" s="4">
        <v>6</v>
      </c>
      <c r="J44" s="4">
        <v>6</v>
      </c>
      <c r="K44" s="4">
        <v>6</v>
      </c>
      <c r="L44" s="4">
        <v>6</v>
      </c>
      <c r="M44" s="4">
        <v>6</v>
      </c>
      <c r="N44" s="4">
        <v>6</v>
      </c>
      <c r="O44" s="4">
        <v>6</v>
      </c>
      <c r="P44" s="4">
        <v>6</v>
      </c>
      <c r="Q44" s="4">
        <v>6</v>
      </c>
      <c r="R44" s="4">
        <v>6</v>
      </c>
      <c r="S44" s="4">
        <v>6</v>
      </c>
      <c r="T44" s="4">
        <v>6</v>
      </c>
      <c r="U44" s="4">
        <v>6</v>
      </c>
      <c r="V44" s="4">
        <v>6</v>
      </c>
      <c r="W44" s="4">
        <v>6</v>
      </c>
      <c r="X44" s="4">
        <v>6</v>
      </c>
      <c r="Y44" s="4">
        <v>6</v>
      </c>
      <c r="Z44" s="4">
        <v>6</v>
      </c>
      <c r="AA44" s="4">
        <v>6</v>
      </c>
      <c r="AB44" s="4">
        <v>6</v>
      </c>
      <c r="AC44" s="4">
        <v>6</v>
      </c>
      <c r="AD44" s="4">
        <v>6</v>
      </c>
      <c r="AE44" s="4">
        <v>6</v>
      </c>
      <c r="AF44" s="4">
        <v>6</v>
      </c>
      <c r="AG44" s="4">
        <v>6</v>
      </c>
      <c r="AH44" s="4">
        <v>6</v>
      </c>
      <c r="AI44" s="4">
        <v>6</v>
      </c>
      <c r="AJ44" s="4">
        <v>6</v>
      </c>
      <c r="AK44" s="4">
        <v>6</v>
      </c>
      <c r="AL44" s="4">
        <v>6</v>
      </c>
      <c r="AM44" s="4">
        <v>6</v>
      </c>
      <c r="AN44" s="4">
        <v>6</v>
      </c>
      <c r="AO44" s="4">
        <v>6</v>
      </c>
      <c r="AP44" s="4">
        <v>6</v>
      </c>
      <c r="AQ44" s="4">
        <v>6</v>
      </c>
      <c r="AR44" s="4">
        <v>6</v>
      </c>
      <c r="AS44" s="4">
        <v>6</v>
      </c>
      <c r="AT44" s="4">
        <v>6</v>
      </c>
      <c r="AU44" s="4">
        <v>6</v>
      </c>
      <c r="AV44" s="4">
        <v>6</v>
      </c>
      <c r="AW44" s="4">
        <v>6</v>
      </c>
      <c r="AX44" s="4">
        <v>6</v>
      </c>
      <c r="AY44" s="4">
        <v>6</v>
      </c>
      <c r="AZ44" s="4">
        <v>6</v>
      </c>
      <c r="BA44" s="4">
        <v>6</v>
      </c>
      <c r="BB44" s="4">
        <v>6</v>
      </c>
      <c r="BC44" s="4">
        <v>6</v>
      </c>
      <c r="BD44" s="4">
        <v>6</v>
      </c>
      <c r="BE44" s="4">
        <v>6</v>
      </c>
      <c r="BF44" s="4">
        <v>6</v>
      </c>
      <c r="BG44" s="4">
        <v>6</v>
      </c>
      <c r="BH44" s="4">
        <v>6</v>
      </c>
      <c r="BI44" s="4">
        <v>6</v>
      </c>
      <c r="BJ44" s="4">
        <v>6</v>
      </c>
      <c r="BK44" s="4">
        <v>6</v>
      </c>
      <c r="BL44" s="4">
        <v>6</v>
      </c>
      <c r="BM44" s="4">
        <v>6</v>
      </c>
      <c r="BN44" s="4">
        <v>6</v>
      </c>
      <c r="BO44" s="4">
        <v>6</v>
      </c>
      <c r="BP44" s="4">
        <v>6</v>
      </c>
      <c r="BQ44" s="4">
        <v>6</v>
      </c>
      <c r="BR44" s="4">
        <v>6</v>
      </c>
      <c r="BS44" s="4">
        <v>6</v>
      </c>
      <c r="BT44" s="4">
        <v>6</v>
      </c>
      <c r="BU44" s="4">
        <v>6</v>
      </c>
      <c r="BV44" s="4">
        <v>6</v>
      </c>
      <c r="BW44" s="4">
        <v>6</v>
      </c>
      <c r="BX44" s="4">
        <v>6</v>
      </c>
      <c r="BY44" s="4">
        <v>6</v>
      </c>
      <c r="BZ44" s="4">
        <v>6</v>
      </c>
      <c r="CA44" s="4">
        <v>6</v>
      </c>
      <c r="CB44" s="4">
        <v>6</v>
      </c>
      <c r="CC44" s="4">
        <v>6</v>
      </c>
      <c r="CD44" s="4">
        <v>6</v>
      </c>
      <c r="CE44" s="4">
        <v>6</v>
      </c>
      <c r="CF44" s="4">
        <v>6</v>
      </c>
      <c r="CG44" s="4">
        <v>6</v>
      </c>
      <c r="CH44" s="4">
        <v>6</v>
      </c>
      <c r="CI44" s="4">
        <v>6</v>
      </c>
      <c r="CJ44" s="4">
        <v>6</v>
      </c>
      <c r="CK44" s="4">
        <v>6</v>
      </c>
      <c r="CL44" s="4">
        <v>6</v>
      </c>
      <c r="CM44" s="4">
        <v>6</v>
      </c>
      <c r="CN44" s="4">
        <v>6</v>
      </c>
      <c r="CO44" s="4">
        <v>6</v>
      </c>
      <c r="CP44" s="4">
        <v>6</v>
      </c>
      <c r="CQ44" s="4">
        <v>6</v>
      </c>
      <c r="CR44" s="4">
        <v>6</v>
      </c>
      <c r="CS44" s="4">
        <v>6</v>
      </c>
      <c r="CT44" s="4">
        <v>6</v>
      </c>
      <c r="CU44" s="4">
        <v>6</v>
      </c>
      <c r="CV44" s="4">
        <v>6</v>
      </c>
      <c r="CW44" s="4">
        <v>6</v>
      </c>
      <c r="CX44" s="4">
        <v>6</v>
      </c>
      <c r="CY44" s="4">
        <v>6</v>
      </c>
      <c r="CZ44" s="4">
        <v>6</v>
      </c>
      <c r="DA44" s="4">
        <v>6</v>
      </c>
      <c r="DB44" s="4">
        <v>6</v>
      </c>
      <c r="DC44" s="4">
        <v>6</v>
      </c>
      <c r="DD44" s="4">
        <v>6</v>
      </c>
      <c r="DE44" s="4">
        <v>6</v>
      </c>
      <c r="DF44" s="4">
        <f>DF19-DF47</f>
        <v>5.9664921388656875</v>
      </c>
      <c r="DG44" s="4">
        <f>DG19-DG47</f>
        <v>5.974592355124256</v>
      </c>
      <c r="DH44" s="4">
        <f>DH19-DH47</f>
        <v>5.926084140907166</v>
      </c>
      <c r="DI44" s="4">
        <v>5.918630906258702</v>
      </c>
      <c r="DJ44" s="4">
        <v>5.972883004107337</v>
      </c>
      <c r="DK44" s="4">
        <v>5.943283562400566</v>
      </c>
      <c r="DL44" s="4">
        <v>5.924450928506301</v>
      </c>
      <c r="DM44" s="4">
        <v>6</v>
      </c>
      <c r="DN44" s="4">
        <v>6</v>
      </c>
      <c r="DO44" s="4">
        <v>5.9843525294499775</v>
      </c>
      <c r="DP44" s="4">
        <v>6</v>
      </c>
      <c r="DQ44" s="4">
        <v>5.990640544246672</v>
      </c>
      <c r="DR44" s="4">
        <v>5.995110078873965</v>
      </c>
      <c r="DS44" s="4">
        <v>5.964118108121264</v>
      </c>
      <c r="DT44" s="4">
        <v>6</v>
      </c>
      <c r="DU44" s="4">
        <v>6</v>
      </c>
      <c r="DV44" s="4">
        <v>6</v>
      </c>
      <c r="DW44" s="4">
        <v>6</v>
      </c>
      <c r="DX44" s="4">
        <v>6</v>
      </c>
      <c r="DY44" s="4">
        <v>6</v>
      </c>
      <c r="DZ44" s="4">
        <v>5.956108200191766</v>
      </c>
      <c r="EA44" s="4">
        <v>5.987867222248508</v>
      </c>
      <c r="EB44" s="4">
        <v>6</v>
      </c>
      <c r="EC44" s="4">
        <v>5.968670877106967</v>
      </c>
      <c r="ED44" s="4">
        <v>5.97675951016206</v>
      </c>
      <c r="EE44" s="4">
        <v>5.998317666507946</v>
      </c>
      <c r="EF44" s="4">
        <v>6</v>
      </c>
      <c r="EG44" s="4">
        <v>5.987295105049326</v>
      </c>
      <c r="EH44" s="4">
        <v>5.984486537275297</v>
      </c>
      <c r="EI44" s="4">
        <v>5.970391721204997</v>
      </c>
      <c r="EJ44" s="4">
        <v>5.965511240510832</v>
      </c>
      <c r="EK44" s="4">
        <v>5.965887851194834</v>
      </c>
      <c r="EL44" s="4">
        <v>5.972854135009644</v>
      </c>
      <c r="EM44" s="4">
        <v>5.955950293895504</v>
      </c>
      <c r="EN44" s="4">
        <v>5.986786757510454</v>
      </c>
      <c r="EO44" s="4">
        <v>5.944335115678833</v>
      </c>
      <c r="EP44" s="4">
        <v>5.968192981123878</v>
      </c>
      <c r="EQ44" s="4">
        <v>5.951333493375726</v>
      </c>
      <c r="ER44" s="4">
        <v>5.966336639923404</v>
      </c>
      <c r="ES44" s="4">
        <v>5.96304175867134</v>
      </c>
      <c r="ET44" s="4">
        <v>5.978459013847217</v>
      </c>
      <c r="EU44" s="4">
        <v>6</v>
      </c>
      <c r="EV44" s="4">
        <v>5.993360735244772</v>
      </c>
      <c r="EW44" s="4">
        <v>5.9729241334423575</v>
      </c>
      <c r="EX44" s="4">
        <v>6</v>
      </c>
      <c r="EY44" s="4">
        <v>6</v>
      </c>
      <c r="EZ44" s="4">
        <v>6</v>
      </c>
      <c r="FA44" s="4">
        <v>6</v>
      </c>
      <c r="FB44" s="4">
        <v>6</v>
      </c>
      <c r="FC44" s="4">
        <v>6</v>
      </c>
      <c r="FD44" s="4">
        <v>6</v>
      </c>
      <c r="FE44" s="4">
        <v>6</v>
      </c>
      <c r="FF44" s="4">
        <v>6</v>
      </c>
      <c r="FG44" s="4">
        <v>6</v>
      </c>
      <c r="FH44" s="4">
        <v>6</v>
      </c>
      <c r="FI44" s="4">
        <v>6</v>
      </c>
      <c r="FJ44" s="4">
        <v>6</v>
      </c>
      <c r="FK44" s="4">
        <v>6</v>
      </c>
      <c r="FL44" s="4">
        <v>6</v>
      </c>
      <c r="FM44" s="4">
        <v>6</v>
      </c>
      <c r="FN44" s="4">
        <v>6</v>
      </c>
      <c r="FO44" s="4">
        <v>6</v>
      </c>
      <c r="FP44" s="4">
        <v>6</v>
      </c>
      <c r="FQ44" s="4">
        <v>6</v>
      </c>
      <c r="FR44" s="4">
        <v>6</v>
      </c>
      <c r="FS44" s="4">
        <v>6</v>
      </c>
      <c r="FT44" s="4">
        <v>6</v>
      </c>
      <c r="FU44" s="4">
        <v>6</v>
      </c>
      <c r="FV44" s="4">
        <v>6</v>
      </c>
      <c r="FW44" s="4">
        <v>6</v>
      </c>
      <c r="FX44" s="4">
        <v>6</v>
      </c>
      <c r="FY44" s="4">
        <v>6</v>
      </c>
      <c r="FZ44" s="4">
        <v>6</v>
      </c>
    </row>
    <row r="45" spans="2:182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</row>
    <row r="46" spans="1:182" ht="12">
      <c r="A46" s="6" t="s">
        <v>28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</row>
    <row r="47" spans="1:182" ht="12">
      <c r="A47" s="1" t="s">
        <v>13</v>
      </c>
      <c r="B47" s="4">
        <v>0.23995752743231247</v>
      </c>
      <c r="C47" s="4">
        <v>0.20133675920850802</v>
      </c>
      <c r="D47" s="4">
        <v>0.20918784092198184</v>
      </c>
      <c r="E47" s="4">
        <v>0.20120882880762814</v>
      </c>
      <c r="F47" s="4">
        <v>0.1850826330861981</v>
      </c>
      <c r="G47" s="4">
        <v>0.18501836236806835</v>
      </c>
      <c r="H47" s="4">
        <v>0.17485490712476626</v>
      </c>
      <c r="I47" s="4">
        <v>0.15630965827602505</v>
      </c>
      <c r="J47" s="4">
        <v>0.16486135378487</v>
      </c>
      <c r="K47" s="4">
        <v>0.17280026334352705</v>
      </c>
      <c r="L47" s="4">
        <v>0.15041999058069777</v>
      </c>
      <c r="M47" s="4">
        <v>0.16093798204064136</v>
      </c>
      <c r="N47" s="4">
        <v>0.13173743606404287</v>
      </c>
      <c r="O47" s="4">
        <v>0.15876088201045668</v>
      </c>
      <c r="P47" s="4">
        <v>0.15250050293909645</v>
      </c>
      <c r="Q47" s="4">
        <v>0.19838799094919946</v>
      </c>
      <c r="R47" s="4">
        <v>0.16097891226821304</v>
      </c>
      <c r="S47" s="4">
        <v>0.16347126215200358</v>
      </c>
      <c r="T47" s="4">
        <v>0.18786685798016478</v>
      </c>
      <c r="U47" s="4">
        <v>0.19332757152775049</v>
      </c>
      <c r="V47" s="4">
        <v>0.16767723891689545</v>
      </c>
      <c r="W47" s="4">
        <v>0.14957264029074846</v>
      </c>
      <c r="X47" s="4">
        <v>0.16318499301913736</v>
      </c>
      <c r="Y47" s="4">
        <v>0.17252930442304582</v>
      </c>
      <c r="Z47" s="4">
        <v>0.140833160759942</v>
      </c>
      <c r="AA47" s="4">
        <v>0.15694194312739818</v>
      </c>
      <c r="AB47" s="4">
        <v>0.14361886425977932</v>
      </c>
      <c r="AC47" s="4">
        <v>0.2015133535834739</v>
      </c>
      <c r="AD47" s="4">
        <v>0.15679290613605534</v>
      </c>
      <c r="AE47" s="4">
        <v>0.1847595109329303</v>
      </c>
      <c r="AF47" s="4">
        <v>0.15373611432353318</v>
      </c>
      <c r="AG47" s="4">
        <v>0.176573779312184</v>
      </c>
      <c r="AH47" s="4">
        <v>0.19674821815821364</v>
      </c>
      <c r="AI47" s="4">
        <v>0.1572769443038835</v>
      </c>
      <c r="AJ47" s="4">
        <v>0.17345989515553573</v>
      </c>
      <c r="AK47" s="4">
        <v>0.1770228668353928</v>
      </c>
      <c r="AL47" s="4">
        <v>0.1557173415983577</v>
      </c>
      <c r="AM47" s="4">
        <v>0.11111848227152699</v>
      </c>
      <c r="AN47" s="4">
        <v>0.138512039948667</v>
      </c>
      <c r="AO47" s="4">
        <v>0.1626704351411732</v>
      </c>
      <c r="AP47" s="4">
        <v>0.1634997035709187</v>
      </c>
      <c r="AQ47" s="4">
        <v>0.16496814574696828</v>
      </c>
      <c r="AR47" s="4">
        <v>0.1714528248599665</v>
      </c>
      <c r="AS47" s="4">
        <v>0.20366441964140947</v>
      </c>
      <c r="AT47" s="4">
        <v>0.18558405842870318</v>
      </c>
      <c r="AU47" s="4">
        <v>0.14346401307898482</v>
      </c>
      <c r="AV47" s="4">
        <v>0.16427502969354624</v>
      </c>
      <c r="AW47" s="4">
        <v>0.13338767797865803</v>
      </c>
      <c r="AX47" s="4">
        <v>0.1831702723275841</v>
      </c>
      <c r="AY47" s="4">
        <v>0.16993330529822348</v>
      </c>
      <c r="AZ47" s="4">
        <v>0.16604257160619884</v>
      </c>
      <c r="BA47" s="4">
        <v>0.17012258272679137</v>
      </c>
      <c r="BB47" s="4">
        <v>0.15444332534637528</v>
      </c>
      <c r="BC47" s="4">
        <v>0.14050691873791887</v>
      </c>
      <c r="BD47" s="4">
        <v>0.15099996226922663</v>
      </c>
      <c r="BE47" s="4">
        <v>0.15246292600659217</v>
      </c>
      <c r="BF47" s="4">
        <v>0.12601453394395268</v>
      </c>
      <c r="BG47" s="4">
        <v>0.1803217823864509</v>
      </c>
      <c r="BH47" s="4">
        <v>0.22234342216457748</v>
      </c>
      <c r="BI47" s="4">
        <v>0.14892112853876593</v>
      </c>
      <c r="BJ47" s="4">
        <v>0.161984465447647</v>
      </c>
      <c r="BK47" s="4">
        <v>0.15237555377179834</v>
      </c>
      <c r="BL47" s="4">
        <v>0.14658128965184503</v>
      </c>
      <c r="BM47" s="4">
        <v>0.15855560315565853</v>
      </c>
      <c r="BN47" s="4">
        <v>0.17366114330763693</v>
      </c>
      <c r="BO47" s="4">
        <v>0.15908401981528542</v>
      </c>
      <c r="BP47" s="4">
        <v>0.1791880233422649</v>
      </c>
      <c r="BQ47" s="4">
        <v>0.17065975686464974</v>
      </c>
      <c r="BR47" s="4">
        <v>0.1908951528989018</v>
      </c>
      <c r="BS47" s="4">
        <v>0.1730489071086394</v>
      </c>
      <c r="BT47" s="4">
        <v>0.14363435396495206</v>
      </c>
      <c r="BU47" s="4">
        <v>0.14957396033477277</v>
      </c>
      <c r="BV47" s="4">
        <v>0.16835712260073077</v>
      </c>
      <c r="BW47" s="4">
        <v>0.1618231984557683</v>
      </c>
      <c r="BX47" s="4">
        <v>0.1780134826385842</v>
      </c>
      <c r="BY47" s="4">
        <v>0.13414887222377558</v>
      </c>
      <c r="BZ47" s="4">
        <v>0.15079653065539045</v>
      </c>
      <c r="CA47" s="4">
        <v>0.14624214361486043</v>
      </c>
      <c r="CB47" s="4">
        <v>0.1714751847085214</v>
      </c>
      <c r="CC47" s="4">
        <v>0.1527455915176512</v>
      </c>
      <c r="CD47" s="4">
        <v>0.11957726905133459</v>
      </c>
      <c r="CE47" s="4">
        <v>0.1528343053635055</v>
      </c>
      <c r="CF47" s="4">
        <v>0.1686600859075158</v>
      </c>
      <c r="CG47" s="4">
        <v>0.16690785565198407</v>
      </c>
      <c r="CH47" s="4">
        <v>0.14974874149076456</v>
      </c>
      <c r="CI47" s="4">
        <v>0.18060810506987224</v>
      </c>
      <c r="CJ47" s="4">
        <v>0.17438470313712795</v>
      </c>
      <c r="CK47" s="4">
        <v>0.1831698457896236</v>
      </c>
      <c r="CL47" s="4">
        <v>0.14533068250012793</v>
      </c>
      <c r="CM47" s="4">
        <v>0.15607666887443106</v>
      </c>
      <c r="CN47" s="4">
        <v>0.14259773907381312</v>
      </c>
      <c r="CO47" s="4">
        <v>0.16167070888447732</v>
      </c>
      <c r="CP47" s="4">
        <v>0.16580018828372456</v>
      </c>
      <c r="CQ47" s="4">
        <v>0.16327211664390884</v>
      </c>
      <c r="CR47" s="4">
        <v>0.12400587974798594</v>
      </c>
      <c r="CS47" s="4">
        <v>0.17488610656823234</v>
      </c>
      <c r="CT47" s="4">
        <v>0.20604812291339591</v>
      </c>
      <c r="CU47" s="4">
        <v>0.16779008703269938</v>
      </c>
      <c r="CV47" s="4">
        <v>0.1906573414555277</v>
      </c>
      <c r="CW47" s="4">
        <f>6-CW48</f>
        <v>0.14413539233580064</v>
      </c>
      <c r="CX47" s="4">
        <f aca="true" t="shared" si="13" ref="CX47:DH47">6-CX48</f>
        <v>0.19217027136410003</v>
      </c>
      <c r="CY47" s="4">
        <f t="shared" si="13"/>
        <v>0.14171746455238132</v>
      </c>
      <c r="CZ47" s="4">
        <f t="shared" si="13"/>
        <v>0.16767221563841517</v>
      </c>
      <c r="DA47" s="4">
        <f t="shared" si="13"/>
        <v>0.12355897225173251</v>
      </c>
      <c r="DB47" s="4">
        <f t="shared" si="13"/>
        <v>0.15399073107343053</v>
      </c>
      <c r="DC47" s="4">
        <f t="shared" si="13"/>
        <v>0.1695919659251519</v>
      </c>
      <c r="DD47" s="4">
        <f t="shared" si="13"/>
        <v>0.171753831212901</v>
      </c>
      <c r="DE47" s="4">
        <f t="shared" si="13"/>
        <v>0.157316711562566</v>
      </c>
      <c r="DF47" s="4">
        <f t="shared" si="13"/>
        <v>0.1644238920808272</v>
      </c>
      <c r="DG47" s="4">
        <f t="shared" si="13"/>
        <v>0.1561547056429653</v>
      </c>
      <c r="DH47" s="4">
        <f t="shared" si="13"/>
        <v>0.14002822177183027</v>
      </c>
      <c r="DI47" s="4">
        <v>0.16082481713348784</v>
      </c>
      <c r="DJ47" s="4">
        <v>0.18001291793663832</v>
      </c>
      <c r="DK47" s="4">
        <v>0.18548224350238662</v>
      </c>
      <c r="DL47" s="4">
        <v>0.16476927777821704</v>
      </c>
      <c r="DM47" s="4">
        <v>0.14503331010655618</v>
      </c>
      <c r="DN47" s="4">
        <v>0.1800027210147439</v>
      </c>
      <c r="DO47" s="4">
        <v>0.14967876995710938</v>
      </c>
      <c r="DP47" s="4">
        <v>0.1296222662012152</v>
      </c>
      <c r="DQ47" s="4">
        <v>0.17040789011117408</v>
      </c>
      <c r="DR47" s="4">
        <v>0.13011608417011988</v>
      </c>
      <c r="DS47" s="4">
        <v>0.17940164491703037</v>
      </c>
      <c r="DT47" s="4">
        <v>0.1445926061058307</v>
      </c>
      <c r="DU47" s="4">
        <v>0.15186348460309862</v>
      </c>
      <c r="DV47" s="4">
        <v>0.14075227872729368</v>
      </c>
      <c r="DW47" s="4">
        <v>0.17526207611812605</v>
      </c>
      <c r="DX47" s="4">
        <v>0.1696536752321336</v>
      </c>
      <c r="DY47" s="4">
        <v>0.1218505482300607</v>
      </c>
      <c r="DZ47" s="4">
        <v>0.1500038475716856</v>
      </c>
      <c r="EA47" s="4">
        <v>0.08929610324532167</v>
      </c>
      <c r="EB47" s="4">
        <v>0.11533933802460616</v>
      </c>
      <c r="EC47" s="4">
        <v>0.11860477412415982</v>
      </c>
      <c r="ED47" s="4">
        <v>0.07312874285426574</v>
      </c>
      <c r="EE47" s="4">
        <v>0.10979337374690523</v>
      </c>
      <c r="EF47" s="4">
        <v>0.07689818272401183</v>
      </c>
      <c r="EG47" s="4">
        <v>0.06793127910973062</v>
      </c>
      <c r="EH47" s="4">
        <v>0.06658565759033941</v>
      </c>
      <c r="EI47" s="4">
        <v>0.05569665631863607</v>
      </c>
      <c r="EJ47" s="4">
        <v>0.04886479472760019</v>
      </c>
      <c r="EK47" s="4">
        <v>0.08111057560488177</v>
      </c>
      <c r="EL47" s="4">
        <v>0.06242366058115767</v>
      </c>
      <c r="EM47" s="4">
        <v>0.07096079780350095</v>
      </c>
      <c r="EN47" s="4">
        <v>0.06407003834468306</v>
      </c>
      <c r="EO47" s="4">
        <v>0.08112645825276665</v>
      </c>
      <c r="EP47" s="4">
        <v>0.0764325115692337</v>
      </c>
      <c r="EQ47" s="4">
        <v>0.10267151829099141</v>
      </c>
      <c r="ER47" s="4">
        <v>0.1045992483427618</v>
      </c>
      <c r="ES47" s="4">
        <v>0.08911485939553554</v>
      </c>
      <c r="ET47" s="4">
        <v>0.10192307119895538</v>
      </c>
      <c r="EU47" s="4">
        <v>0.11446606631669276</v>
      </c>
      <c r="EV47" s="4">
        <v>0.07891923504078768</v>
      </c>
      <c r="EW47" s="4">
        <v>0.10965012406166963</v>
      </c>
      <c r="EX47" s="4">
        <v>0.10824588752746056</v>
      </c>
      <c r="EY47" s="4">
        <v>0.11244186737898954</v>
      </c>
      <c r="EZ47" s="4">
        <v>0.11819023796959449</v>
      </c>
      <c r="FA47" s="4">
        <v>0.06460086363747575</v>
      </c>
      <c r="FB47" s="4">
        <v>0.13503837180369427</v>
      </c>
      <c r="FC47" s="4">
        <v>0.09694902481412537</v>
      </c>
      <c r="FD47" s="4">
        <v>0.12240423922068544</v>
      </c>
      <c r="FE47" s="4">
        <v>0.08783374658081833</v>
      </c>
      <c r="FF47" s="4">
        <v>0.1388044332196241</v>
      </c>
      <c r="FG47" s="4">
        <v>0.0788194337699677</v>
      </c>
      <c r="FH47" s="4">
        <v>0.13862151591306393</v>
      </c>
      <c r="FI47" s="4">
        <v>0.128618091879523</v>
      </c>
      <c r="FJ47" s="4">
        <v>0.10789841946643453</v>
      </c>
      <c r="FK47" s="4">
        <v>0.13058898705913258</v>
      </c>
      <c r="FL47" s="4">
        <v>0.08124506596584435</v>
      </c>
      <c r="FM47" s="4">
        <v>0.1283668127730886</v>
      </c>
      <c r="FN47" s="4">
        <v>0.13973305193317032</v>
      </c>
      <c r="FO47" s="4">
        <v>0.1410779269086504</v>
      </c>
      <c r="FP47" s="4">
        <v>0.11971330794153356</v>
      </c>
      <c r="FQ47" s="4">
        <v>0.15032988452030605</v>
      </c>
      <c r="FR47" s="4">
        <v>0.13372402742557732</v>
      </c>
      <c r="FS47" s="4">
        <v>0.14023039086463918</v>
      </c>
      <c r="FT47" s="4">
        <v>0.18165541521170514</v>
      </c>
      <c r="FU47" s="4">
        <v>0.19480080863817317</v>
      </c>
      <c r="FV47" s="4">
        <v>0.23116026468640793</v>
      </c>
      <c r="FW47" s="4">
        <v>0.20147242771653584</v>
      </c>
      <c r="FX47" s="4">
        <v>0.20752877084590082</v>
      </c>
      <c r="FY47" s="4">
        <v>0.17074318512868203</v>
      </c>
      <c r="FZ47" s="4">
        <v>0.1999202046332762</v>
      </c>
    </row>
    <row r="48" spans="1:182" ht="12">
      <c r="A48" s="1" t="s">
        <v>11</v>
      </c>
      <c r="B48" s="4">
        <v>5.7600424725676875</v>
      </c>
      <c r="C48" s="4">
        <v>5.798663240791492</v>
      </c>
      <c r="D48" s="4">
        <v>5.790812159078018</v>
      </c>
      <c r="E48" s="4">
        <v>5.798791171192372</v>
      </c>
      <c r="F48" s="4">
        <v>5.814917366913802</v>
      </c>
      <c r="G48" s="4">
        <v>5.814981637631932</v>
      </c>
      <c r="H48" s="4">
        <v>5.825145092875234</v>
      </c>
      <c r="I48" s="4">
        <v>5.843690341723975</v>
      </c>
      <c r="J48" s="4">
        <v>5.83513864621513</v>
      </c>
      <c r="K48" s="4">
        <v>5.827199736656473</v>
      </c>
      <c r="L48" s="4">
        <v>5.849580009419302</v>
      </c>
      <c r="M48" s="4">
        <v>5.839062017959359</v>
      </c>
      <c r="N48" s="4">
        <v>5.868262563935957</v>
      </c>
      <c r="O48" s="4">
        <v>5.841239117989543</v>
      </c>
      <c r="P48" s="4">
        <v>5.8474994970609036</v>
      </c>
      <c r="Q48" s="4">
        <v>5.8016120090508005</v>
      </c>
      <c r="R48" s="4">
        <v>5.839021087731787</v>
      </c>
      <c r="S48" s="4">
        <v>5.836528737847996</v>
      </c>
      <c r="T48" s="4">
        <v>5.812133142019835</v>
      </c>
      <c r="U48" s="4">
        <v>5.8066724284722495</v>
      </c>
      <c r="V48" s="4">
        <v>5.8323227610831045</v>
      </c>
      <c r="W48" s="4">
        <v>5.8504273597092515</v>
      </c>
      <c r="X48" s="4">
        <v>5.836815006980863</v>
      </c>
      <c r="Y48" s="4">
        <v>5.827470695576954</v>
      </c>
      <c r="Z48" s="4">
        <v>5.859166839240058</v>
      </c>
      <c r="AA48" s="4">
        <v>5.843058056872602</v>
      </c>
      <c r="AB48" s="4">
        <v>5.856381135740221</v>
      </c>
      <c r="AC48" s="4">
        <v>5.798486646416526</v>
      </c>
      <c r="AD48" s="4">
        <v>5.843207093863945</v>
      </c>
      <c r="AE48" s="4">
        <v>5.81524048906707</v>
      </c>
      <c r="AF48" s="4">
        <v>5.846263885676467</v>
      </c>
      <c r="AG48" s="4">
        <v>5.823426220687816</v>
      </c>
      <c r="AH48" s="4">
        <v>5.803251781841786</v>
      </c>
      <c r="AI48" s="4">
        <v>5.8427230556961165</v>
      </c>
      <c r="AJ48" s="4">
        <v>5.826540104844464</v>
      </c>
      <c r="AK48" s="4">
        <v>5.822977133164607</v>
      </c>
      <c r="AL48" s="4">
        <v>5.844282658401642</v>
      </c>
      <c r="AM48" s="4">
        <v>5.888881517728473</v>
      </c>
      <c r="AN48" s="4">
        <v>5.861487960051333</v>
      </c>
      <c r="AO48" s="4">
        <v>5.837329564858827</v>
      </c>
      <c r="AP48" s="4">
        <v>5.836500296429081</v>
      </c>
      <c r="AQ48" s="4">
        <v>5.835031854253032</v>
      </c>
      <c r="AR48" s="4">
        <v>5.8285471751400335</v>
      </c>
      <c r="AS48" s="4">
        <v>5.7963355803585905</v>
      </c>
      <c r="AT48" s="4">
        <v>5.814415941571297</v>
      </c>
      <c r="AU48" s="4">
        <v>5.856535986921015</v>
      </c>
      <c r="AV48" s="4">
        <v>5.835724970306454</v>
      </c>
      <c r="AW48" s="4">
        <v>5.866612322021342</v>
      </c>
      <c r="AX48" s="4">
        <v>5.816829727672416</v>
      </c>
      <c r="AY48" s="4">
        <v>5.8300666947017765</v>
      </c>
      <c r="AZ48" s="4">
        <v>5.833957428393801</v>
      </c>
      <c r="BA48" s="4">
        <v>5.829877417273209</v>
      </c>
      <c r="BB48" s="4">
        <v>5.845556674653625</v>
      </c>
      <c r="BC48" s="4">
        <v>5.859493081262081</v>
      </c>
      <c r="BD48" s="4">
        <v>5.849000037730773</v>
      </c>
      <c r="BE48" s="4">
        <v>5.847537073993408</v>
      </c>
      <c r="BF48" s="4">
        <v>5.873985466056047</v>
      </c>
      <c r="BG48" s="4">
        <v>5.819678217613549</v>
      </c>
      <c r="BH48" s="4">
        <v>5.7776565778354225</v>
      </c>
      <c r="BI48" s="4">
        <v>5.851078871461234</v>
      </c>
      <c r="BJ48" s="4">
        <v>5.838015534552353</v>
      </c>
      <c r="BK48" s="4">
        <v>5.847624446228202</v>
      </c>
      <c r="BL48" s="4">
        <v>5.853418710348155</v>
      </c>
      <c r="BM48" s="4">
        <v>5.8414443968443415</v>
      </c>
      <c r="BN48" s="4">
        <v>5.826338856692363</v>
      </c>
      <c r="BO48" s="4">
        <v>5.840915980184715</v>
      </c>
      <c r="BP48" s="4">
        <v>5.820811976657735</v>
      </c>
      <c r="BQ48" s="4">
        <v>5.82934024313535</v>
      </c>
      <c r="BR48" s="4">
        <v>5.809104847101098</v>
      </c>
      <c r="BS48" s="4">
        <v>5.826951092891361</v>
      </c>
      <c r="BT48" s="4">
        <v>5.856365646035048</v>
      </c>
      <c r="BU48" s="4">
        <v>5.850426039665227</v>
      </c>
      <c r="BV48" s="4">
        <v>5.831642877399269</v>
      </c>
      <c r="BW48" s="4">
        <v>5.838176801544232</v>
      </c>
      <c r="BX48" s="4">
        <v>5.821986517361416</v>
      </c>
      <c r="BY48" s="4">
        <v>5.865851127776224</v>
      </c>
      <c r="BZ48" s="4">
        <v>5.8492034693446096</v>
      </c>
      <c r="CA48" s="4">
        <v>5.85375785638514</v>
      </c>
      <c r="CB48" s="4">
        <v>5.828524815291479</v>
      </c>
      <c r="CC48" s="4">
        <v>5.847254408482349</v>
      </c>
      <c r="CD48" s="4">
        <v>5.880422730948665</v>
      </c>
      <c r="CE48" s="4">
        <v>5.8471656946364945</v>
      </c>
      <c r="CF48" s="4">
        <v>5.831339914092484</v>
      </c>
      <c r="CG48" s="4">
        <v>5.833092144348016</v>
      </c>
      <c r="CH48" s="4">
        <v>5.850251258509235</v>
      </c>
      <c r="CI48" s="4">
        <v>5.819391894930128</v>
      </c>
      <c r="CJ48" s="4">
        <v>5.825615296862872</v>
      </c>
      <c r="CK48" s="4">
        <v>5.816830154210376</v>
      </c>
      <c r="CL48" s="4">
        <v>5.854669317499872</v>
      </c>
      <c r="CM48" s="4">
        <v>5.843923331125569</v>
      </c>
      <c r="CN48" s="4">
        <v>5.857402260926187</v>
      </c>
      <c r="CO48" s="4">
        <v>5.838329291115523</v>
      </c>
      <c r="CP48" s="4">
        <v>5.834199811716275</v>
      </c>
      <c r="CQ48" s="4">
        <v>5.836727883356091</v>
      </c>
      <c r="CR48" s="4">
        <v>5.875994120252014</v>
      </c>
      <c r="CS48" s="4">
        <v>5.825113893431768</v>
      </c>
      <c r="CT48" s="4">
        <v>5.793951877086604</v>
      </c>
      <c r="CU48" s="4">
        <v>5.832209912967301</v>
      </c>
      <c r="CV48" s="4">
        <v>5.809342658544472</v>
      </c>
      <c r="CW48" s="4">
        <f>CW17</f>
        <v>5.855864607664199</v>
      </c>
      <c r="CX48" s="4">
        <f aca="true" t="shared" si="14" ref="CX48:DH48">CX17</f>
        <v>5.8078297286359</v>
      </c>
      <c r="CY48" s="4">
        <f t="shared" si="14"/>
        <v>5.858282535447619</v>
      </c>
      <c r="CZ48" s="4">
        <f t="shared" si="14"/>
        <v>5.832327784361585</v>
      </c>
      <c r="DA48" s="4">
        <f t="shared" si="14"/>
        <v>5.8764410277482675</v>
      </c>
      <c r="DB48" s="4">
        <f t="shared" si="14"/>
        <v>5.8460092689265695</v>
      </c>
      <c r="DC48" s="4">
        <f t="shared" si="14"/>
        <v>5.830408034074848</v>
      </c>
      <c r="DD48" s="4">
        <f t="shared" si="14"/>
        <v>5.828246168787099</v>
      </c>
      <c r="DE48" s="4">
        <f t="shared" si="14"/>
        <v>5.842683288437434</v>
      </c>
      <c r="DF48" s="4">
        <f t="shared" si="14"/>
        <v>5.835576107919173</v>
      </c>
      <c r="DG48" s="4">
        <f t="shared" si="14"/>
        <v>5.843845294357035</v>
      </c>
      <c r="DH48" s="4">
        <f t="shared" si="14"/>
        <v>5.85997177822817</v>
      </c>
      <c r="DI48" s="4">
        <v>5.839175182866512</v>
      </c>
      <c r="DJ48" s="4">
        <v>5.819987082063362</v>
      </c>
      <c r="DK48" s="4">
        <v>5.814517756497613</v>
      </c>
      <c r="DL48" s="4">
        <v>5.835230722221783</v>
      </c>
      <c r="DM48" s="4">
        <v>5.854966689893444</v>
      </c>
      <c r="DN48" s="4">
        <v>5.819997278985256</v>
      </c>
      <c r="DO48" s="4">
        <v>5.850321230042891</v>
      </c>
      <c r="DP48" s="4">
        <v>5.870377733798785</v>
      </c>
      <c r="DQ48" s="4">
        <v>5.829592109888826</v>
      </c>
      <c r="DR48" s="4">
        <v>5.86988391582988</v>
      </c>
      <c r="DS48" s="4">
        <v>5.82059835508297</v>
      </c>
      <c r="DT48" s="4">
        <v>5.855407393894169</v>
      </c>
      <c r="DU48" s="4">
        <v>5.848136515396901</v>
      </c>
      <c r="DV48" s="4">
        <v>5.859247721272706</v>
      </c>
      <c r="DW48" s="4">
        <v>5.824737923881874</v>
      </c>
      <c r="DX48" s="4">
        <v>5.830346324767866</v>
      </c>
      <c r="DY48" s="4">
        <v>5.878149451769939</v>
      </c>
      <c r="DZ48" s="4">
        <v>5.849996152428314</v>
      </c>
      <c r="EA48" s="4">
        <v>5.910703896754678</v>
      </c>
      <c r="EB48" s="4">
        <v>5.884660661975394</v>
      </c>
      <c r="EC48" s="4">
        <v>5.88139522587584</v>
      </c>
      <c r="ED48" s="4">
        <v>5.926871257145734</v>
      </c>
      <c r="EE48" s="4">
        <v>5.890206626253095</v>
      </c>
      <c r="EF48" s="4">
        <v>5.923101817275988</v>
      </c>
      <c r="EG48" s="4">
        <v>5.932068720890269</v>
      </c>
      <c r="EH48" s="4">
        <v>5.933414342409661</v>
      </c>
      <c r="EI48" s="4">
        <v>5.944303343681364</v>
      </c>
      <c r="EJ48" s="4">
        <v>5.9511352052724</v>
      </c>
      <c r="EK48" s="4">
        <v>5.918889424395118</v>
      </c>
      <c r="EL48" s="4">
        <v>5.937576339418842</v>
      </c>
      <c r="EM48" s="4">
        <v>5.929039202196499</v>
      </c>
      <c r="EN48" s="4">
        <v>5.935929961655317</v>
      </c>
      <c r="EO48" s="4">
        <v>5.918873541747233</v>
      </c>
      <c r="EP48" s="4">
        <v>5.923567488430766</v>
      </c>
      <c r="EQ48" s="4">
        <v>5.897328481709009</v>
      </c>
      <c r="ER48" s="4">
        <v>5.895400751657238</v>
      </c>
      <c r="ES48" s="4">
        <v>5.9108851406044645</v>
      </c>
      <c r="ET48" s="4">
        <v>5.898076928801045</v>
      </c>
      <c r="EU48" s="4">
        <v>5.885533933683307</v>
      </c>
      <c r="EV48" s="4">
        <v>5.921080764959212</v>
      </c>
      <c r="EW48" s="4">
        <v>5.89034987593833</v>
      </c>
      <c r="EX48" s="4">
        <v>5.891754112472539</v>
      </c>
      <c r="EY48" s="4">
        <v>5.8875581326210105</v>
      </c>
      <c r="EZ48" s="4">
        <v>5.8818097620304055</v>
      </c>
      <c r="FA48" s="4">
        <v>5.935399136362524</v>
      </c>
      <c r="FB48" s="4">
        <v>5.864961628196306</v>
      </c>
      <c r="FC48" s="4">
        <v>5.903050975185875</v>
      </c>
      <c r="FD48" s="4">
        <v>5.877595760779315</v>
      </c>
      <c r="FE48" s="4">
        <v>5.912166253419182</v>
      </c>
      <c r="FF48" s="4">
        <v>5.861195566780376</v>
      </c>
      <c r="FG48" s="4">
        <v>5.921180566230032</v>
      </c>
      <c r="FH48" s="4">
        <v>5.861378484086936</v>
      </c>
      <c r="FI48" s="4">
        <v>5.871381908120477</v>
      </c>
      <c r="FJ48" s="4">
        <v>5.8921015805335655</v>
      </c>
      <c r="FK48" s="4">
        <v>5.869411012940867</v>
      </c>
      <c r="FL48" s="4">
        <v>5.918754934034156</v>
      </c>
      <c r="FM48" s="4">
        <v>5.871633187226911</v>
      </c>
      <c r="FN48" s="4">
        <v>5.86026694806683</v>
      </c>
      <c r="FO48" s="4">
        <v>5.85892207309135</v>
      </c>
      <c r="FP48" s="4">
        <v>5.880286692058466</v>
      </c>
      <c r="FQ48" s="4">
        <v>5.849670115479694</v>
      </c>
      <c r="FR48" s="4">
        <v>5.866275972574423</v>
      </c>
      <c r="FS48" s="4">
        <v>5.859769609135361</v>
      </c>
      <c r="FT48" s="4">
        <v>5.818344584788295</v>
      </c>
      <c r="FU48" s="4">
        <v>5.805199191361827</v>
      </c>
      <c r="FV48" s="4">
        <v>5.768839735313592</v>
      </c>
      <c r="FW48" s="4">
        <v>5.798527572283464</v>
      </c>
      <c r="FX48" s="4">
        <v>5.792471229154099</v>
      </c>
      <c r="FY48" s="4">
        <v>5.829256814871318</v>
      </c>
      <c r="FZ48" s="4">
        <v>5.800079795366724</v>
      </c>
    </row>
    <row r="49" spans="2:182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</row>
    <row r="50" spans="1:182" ht="12">
      <c r="A50" s="6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</row>
    <row r="51" spans="1:182" ht="12">
      <c r="A51" s="1" t="s">
        <v>29</v>
      </c>
      <c r="B51" s="4">
        <v>0.5941252627069629</v>
      </c>
      <c r="C51" s="4">
        <v>0.6183036131501108</v>
      </c>
      <c r="D51" s="4">
        <v>0.6531146269403804</v>
      </c>
      <c r="E51" s="4">
        <v>0.6947575942410936</v>
      </c>
      <c r="F51" s="4">
        <v>0.7018511429307556</v>
      </c>
      <c r="G51" s="4">
        <v>0.702572511399925</v>
      </c>
      <c r="H51" s="4">
        <v>0.7020430232605068</v>
      </c>
      <c r="I51" s="4">
        <v>0.6898021534218512</v>
      </c>
      <c r="J51" s="4">
        <v>0.6927855105107191</v>
      </c>
      <c r="K51" s="4">
        <v>0.6932109711806583</v>
      </c>
      <c r="L51" s="4">
        <v>0.6891505778225396</v>
      </c>
      <c r="M51" s="4">
        <v>0.6848037887439318</v>
      </c>
      <c r="N51" s="4">
        <v>0.6751720680957324</v>
      </c>
      <c r="O51" s="4">
        <v>0.6774965141016082</v>
      </c>
      <c r="P51" s="4">
        <v>0.6781164657092875</v>
      </c>
      <c r="Q51" s="4">
        <v>0.6712974280834443</v>
      </c>
      <c r="R51" s="4">
        <v>0.6713629762090674</v>
      </c>
      <c r="S51" s="4">
        <v>0.6725763886117528</v>
      </c>
      <c r="T51" s="4">
        <v>0.6721841860233567</v>
      </c>
      <c r="U51" s="4">
        <v>0.6787574765495666</v>
      </c>
      <c r="V51" s="4">
        <v>0.6759682298922409</v>
      </c>
      <c r="W51" s="4">
        <v>0.6736875089788131</v>
      </c>
      <c r="X51" s="4">
        <v>0.6704317532655925</v>
      </c>
      <c r="Y51" s="4">
        <v>0.6666108818664082</v>
      </c>
      <c r="Z51" s="4">
        <v>0.6702076807377605</v>
      </c>
      <c r="AA51" s="4">
        <v>0.6587858261610763</v>
      </c>
      <c r="AB51" s="4">
        <v>0.6637297548249195</v>
      </c>
      <c r="AC51" s="4">
        <v>0.669959043668994</v>
      </c>
      <c r="AD51" s="4">
        <v>0.6650783771188481</v>
      </c>
      <c r="AE51" s="4">
        <v>0.6664698835017389</v>
      </c>
      <c r="AF51" s="4">
        <v>0.6668377145423708</v>
      </c>
      <c r="AG51" s="4">
        <v>0.6629967450461333</v>
      </c>
      <c r="AH51" s="4">
        <v>0.6593807274762866</v>
      </c>
      <c r="AI51" s="4">
        <v>0.6495462615448226</v>
      </c>
      <c r="AJ51" s="4">
        <v>0.6456621825638224</v>
      </c>
      <c r="AK51" s="4">
        <v>0.6388348829396431</v>
      </c>
      <c r="AL51" s="4">
        <v>0.6321885602629576</v>
      </c>
      <c r="AM51" s="4">
        <v>0.6308626148849548</v>
      </c>
      <c r="AN51" s="4">
        <v>0.624635749948293</v>
      </c>
      <c r="AO51" s="4">
        <v>0.6176202872029203</v>
      </c>
      <c r="AP51" s="4">
        <v>0.6067008793354393</v>
      </c>
      <c r="AQ51" s="4">
        <v>0.60488427256019</v>
      </c>
      <c r="AR51" s="4">
        <v>0.6023766724132575</v>
      </c>
      <c r="AS51" s="4">
        <v>0.5885805974637366</v>
      </c>
      <c r="AT51" s="4">
        <v>0.5809524874683748</v>
      </c>
      <c r="AU51" s="4">
        <v>0.582454018643532</v>
      </c>
      <c r="AV51" s="4">
        <v>0.5787670976252047</v>
      </c>
      <c r="AW51" s="4">
        <v>0.5699171459386615</v>
      </c>
      <c r="AX51" s="4">
        <v>0.5750487218956256</v>
      </c>
      <c r="AY51" s="4">
        <v>0.5698400973810601</v>
      </c>
      <c r="AZ51" s="4">
        <v>0.5797643798070582</v>
      </c>
      <c r="BA51" s="4">
        <v>0.5722640535410002</v>
      </c>
      <c r="BB51" s="4">
        <v>0.5717078086165823</v>
      </c>
      <c r="BC51" s="4">
        <v>0.5648978215600522</v>
      </c>
      <c r="BD51" s="4">
        <v>0.5716871912480411</v>
      </c>
      <c r="BE51" s="4">
        <v>0.5704860078618832</v>
      </c>
      <c r="BF51" s="4">
        <v>0.5734400959299885</v>
      </c>
      <c r="BG51" s="4">
        <v>0.5725950414926635</v>
      </c>
      <c r="BH51" s="4">
        <v>0.5776689209778345</v>
      </c>
      <c r="BI51" s="4">
        <v>0.5761043571322362</v>
      </c>
      <c r="BJ51" s="4">
        <v>0.5748235283930457</v>
      </c>
      <c r="BK51" s="4">
        <v>0.5732427533236619</v>
      </c>
      <c r="BL51" s="4">
        <v>0.5717831211015078</v>
      </c>
      <c r="BM51" s="4">
        <v>0.5714301682135642</v>
      </c>
      <c r="BN51" s="4">
        <v>0.570664198282874</v>
      </c>
      <c r="BO51" s="4">
        <v>0.5742776450001648</v>
      </c>
      <c r="BP51" s="4">
        <v>0.5718116854705857</v>
      </c>
      <c r="BQ51" s="4">
        <v>0.5668159156443198</v>
      </c>
      <c r="BR51" s="4">
        <v>0.5602894990958647</v>
      </c>
      <c r="BS51" s="4">
        <v>0.5597635265834622</v>
      </c>
      <c r="BT51" s="4">
        <v>0.5621086742916346</v>
      </c>
      <c r="BU51" s="4">
        <v>0.5593025821025175</v>
      </c>
      <c r="BV51" s="4">
        <v>0.5597116423220531</v>
      </c>
      <c r="BW51" s="4">
        <v>0.5623123489900871</v>
      </c>
      <c r="BX51" s="4">
        <v>0.5657391866376502</v>
      </c>
      <c r="BY51" s="4">
        <v>0.5641818582122173</v>
      </c>
      <c r="BZ51" s="4">
        <v>0.5552816601499525</v>
      </c>
      <c r="CA51" s="4">
        <v>0.5577842080083273</v>
      </c>
      <c r="CB51" s="4">
        <v>0.5627098282269541</v>
      </c>
      <c r="CC51" s="4">
        <v>0.5586666302541123</v>
      </c>
      <c r="CD51" s="4">
        <v>0.5523420689995039</v>
      </c>
      <c r="CE51" s="4">
        <v>0.5568421880616901</v>
      </c>
      <c r="CF51" s="4">
        <v>0.5542552908398767</v>
      </c>
      <c r="CG51" s="4">
        <v>0.558772099015811</v>
      </c>
      <c r="CH51" s="4">
        <v>0.5571852837874747</v>
      </c>
      <c r="CI51" s="4">
        <v>0.5499591809146436</v>
      </c>
      <c r="CJ51" s="4">
        <v>0.5552199812210109</v>
      </c>
      <c r="CK51" s="4">
        <v>0.5561770994171015</v>
      </c>
      <c r="CL51" s="4">
        <v>0.550633612314581</v>
      </c>
      <c r="CM51" s="4">
        <v>0.5564058349777609</v>
      </c>
      <c r="CN51" s="4">
        <v>0.5506769867192408</v>
      </c>
      <c r="CO51" s="4">
        <v>0.5534558730755093</v>
      </c>
      <c r="CP51" s="4">
        <v>0.5565415180587614</v>
      </c>
      <c r="CQ51" s="4">
        <v>0.5577776566947137</v>
      </c>
      <c r="CR51" s="4">
        <v>0.5599360701347305</v>
      </c>
      <c r="CS51" s="4">
        <v>0.5599232800594703</v>
      </c>
      <c r="CT51" s="4">
        <v>0.5606502949775302</v>
      </c>
      <c r="CU51" s="4">
        <v>0.5567839169594834</v>
      </c>
      <c r="CV51" s="4">
        <v>0.5554308407479471</v>
      </c>
      <c r="CW51" s="4">
        <v>0.5613516194491336</v>
      </c>
      <c r="CX51" s="4">
        <v>0.5651585582759325</v>
      </c>
      <c r="CY51" s="4">
        <v>0.564291426977339</v>
      </c>
      <c r="CZ51" s="4">
        <v>0.5743247387730496</v>
      </c>
      <c r="DA51" s="4">
        <v>0.5829604404916383</v>
      </c>
      <c r="DB51" s="4">
        <v>0.5859771315164579</v>
      </c>
      <c r="DC51" s="4">
        <v>0.5831363881850303</v>
      </c>
      <c r="DD51" s="4">
        <v>0.5568131750605395</v>
      </c>
      <c r="DE51" s="4">
        <v>0.5470799053101105</v>
      </c>
      <c r="DF51" s="4">
        <v>0.5490436255304177</v>
      </c>
      <c r="DG51" s="4">
        <v>0.5547833769924033</v>
      </c>
      <c r="DH51" s="4">
        <v>0.5516977857344515</v>
      </c>
      <c r="DI51" s="4">
        <v>0.5499469436051216</v>
      </c>
      <c r="DJ51" s="4">
        <v>0.556215707929829</v>
      </c>
      <c r="DK51" s="4">
        <v>0.5678271952346349</v>
      </c>
      <c r="DL51" s="4">
        <v>0.5536726945162193</v>
      </c>
      <c r="DM51" s="4">
        <v>0.5524501766349497</v>
      </c>
      <c r="DN51" s="4">
        <v>0.5587890223211733</v>
      </c>
      <c r="DO51" s="4">
        <v>0.5627558819971271</v>
      </c>
      <c r="DP51" s="4">
        <v>0.5595238222011487</v>
      </c>
      <c r="DQ51" s="4">
        <v>0.5583794022218551</v>
      </c>
      <c r="DR51" s="4">
        <v>0.5546146711662264</v>
      </c>
      <c r="DS51" s="4">
        <v>0.5686180400641729</v>
      </c>
      <c r="DT51" s="4">
        <v>0.5706434351053654</v>
      </c>
      <c r="DU51" s="4">
        <v>0.5693230110332976</v>
      </c>
      <c r="DV51" s="4">
        <v>0.5700291263110686</v>
      </c>
      <c r="DW51" s="4">
        <v>0.573128184646574</v>
      </c>
      <c r="DX51" s="4">
        <v>0.5756708756955977</v>
      </c>
      <c r="DY51" s="4">
        <v>0.5771611673114735</v>
      </c>
      <c r="DZ51" s="4">
        <v>0.5750952635170821</v>
      </c>
      <c r="EA51" s="4">
        <v>0.5734283725033735</v>
      </c>
      <c r="EB51" s="4">
        <v>0.5706692165616035</v>
      </c>
      <c r="EC51" s="4">
        <v>0.5729802913425396</v>
      </c>
      <c r="ED51" s="4">
        <v>0.5657811993753701</v>
      </c>
      <c r="EE51" s="4">
        <v>0.5825658839579647</v>
      </c>
      <c r="EF51" s="4">
        <v>0.5837302200859111</v>
      </c>
      <c r="EG51" s="4">
        <v>0.5888330489972327</v>
      </c>
      <c r="EH51" s="4">
        <v>0.5898592134558133</v>
      </c>
      <c r="EI51" s="4">
        <v>0.5971669028606988</v>
      </c>
      <c r="EJ51" s="4">
        <v>0.5957256106155892</v>
      </c>
      <c r="EK51" s="4">
        <v>0.5996141486963549</v>
      </c>
      <c r="EL51" s="4">
        <v>0.6014866500218846</v>
      </c>
      <c r="EM51" s="4">
        <v>0.6080011422499543</v>
      </c>
      <c r="EN51" s="4">
        <v>0.6104936589126079</v>
      </c>
      <c r="EO51" s="4">
        <v>0.627638829321268</v>
      </c>
      <c r="EP51" s="4">
        <v>0.627169443614956</v>
      </c>
      <c r="EQ51" s="4">
        <v>0.6381891406916728</v>
      </c>
      <c r="ER51" s="4">
        <v>0.6362813711051274</v>
      </c>
      <c r="ES51" s="4">
        <v>0.6466689087395018</v>
      </c>
      <c r="ET51" s="4">
        <v>0.6499464955446579</v>
      </c>
      <c r="EU51" s="4">
        <v>0.6508392319536079</v>
      </c>
      <c r="EV51" s="4">
        <v>0.653644216218707</v>
      </c>
      <c r="EW51" s="4">
        <v>0.6640329486149874</v>
      </c>
      <c r="EX51" s="4">
        <v>0.6677124243219847</v>
      </c>
      <c r="EY51" s="4">
        <v>0.674586087478046</v>
      </c>
      <c r="EZ51" s="4">
        <v>0.6803058641154409</v>
      </c>
      <c r="FA51" s="4">
        <v>0.6754371800455179</v>
      </c>
      <c r="FB51" s="4">
        <v>0.6727203291712464</v>
      </c>
      <c r="FC51" s="4">
        <v>0.6787404988200568</v>
      </c>
      <c r="FD51" s="4">
        <v>0.681338215489222</v>
      </c>
      <c r="FE51" s="4">
        <v>0.6762627263232209</v>
      </c>
      <c r="FF51" s="4">
        <v>0.684509617903954</v>
      </c>
      <c r="FG51" s="4">
        <v>0.6843280795184677</v>
      </c>
      <c r="FH51" s="4">
        <v>0.6876310849435227</v>
      </c>
      <c r="FI51" s="4">
        <v>0.6931034689257655</v>
      </c>
      <c r="FJ51" s="4">
        <v>0.6856571805994125</v>
      </c>
      <c r="FK51" s="4">
        <v>0.6883526289223608</v>
      </c>
      <c r="FL51" s="4">
        <v>0.686230116642519</v>
      </c>
      <c r="FM51" s="4">
        <v>0.6875936123398919</v>
      </c>
      <c r="FN51" s="4">
        <v>0.691019593987183</v>
      </c>
      <c r="FO51" s="4">
        <v>0.6969035678299935</v>
      </c>
      <c r="FP51" s="4">
        <v>0.7007445821609924</v>
      </c>
      <c r="FQ51" s="4">
        <v>0.7157865853808189</v>
      </c>
      <c r="FR51" s="4">
        <v>0.7180712602576715</v>
      </c>
      <c r="FS51" s="4">
        <v>0.6948911268938006</v>
      </c>
      <c r="FT51" s="4">
        <v>0.661712426330284</v>
      </c>
      <c r="FU51" s="4">
        <v>0.6404992859663966</v>
      </c>
      <c r="FV51" s="4">
        <v>0.6449934743804286</v>
      </c>
      <c r="FW51" s="4">
        <v>0.6333586916910593</v>
      </c>
      <c r="FX51" s="4">
        <v>0.63029860197789</v>
      </c>
      <c r="FY51" s="4">
        <v>0.6254411187724636</v>
      </c>
      <c r="FZ51" s="4">
        <v>0.6067860404989972</v>
      </c>
    </row>
    <row r="52" spans="1:182" ht="12">
      <c r="A52" s="1" t="s">
        <v>30</v>
      </c>
      <c r="B52" s="4">
        <f>B38+B39</f>
        <v>2.337116065051143</v>
      </c>
      <c r="C52" s="4">
        <f aca="true" t="shared" si="15" ref="C52:BN52">C38+C39</f>
        <v>2.400205818027348</v>
      </c>
      <c r="D52" s="4">
        <f t="shared" si="15"/>
        <v>2.4525467941400123</v>
      </c>
      <c r="E52" s="4">
        <f t="shared" si="15"/>
        <v>2.581956318477586</v>
      </c>
      <c r="F52" s="4">
        <f t="shared" si="15"/>
        <v>2.589918457226142</v>
      </c>
      <c r="G52" s="4">
        <f t="shared" si="15"/>
        <v>2.6035456535901558</v>
      </c>
      <c r="H52" s="4">
        <f t="shared" si="15"/>
        <v>2.6203353869225112</v>
      </c>
      <c r="I52" s="4">
        <f t="shared" si="15"/>
        <v>2.607245667189865</v>
      </c>
      <c r="J52" s="4">
        <f t="shared" si="15"/>
        <v>2.6352623477667545</v>
      </c>
      <c r="K52" s="4">
        <f t="shared" si="15"/>
        <v>2.619757343971443</v>
      </c>
      <c r="L52" s="4">
        <f t="shared" si="15"/>
        <v>2.6293016781017924</v>
      </c>
      <c r="M52" s="4">
        <f t="shared" si="15"/>
        <v>2.6763575881767077</v>
      </c>
      <c r="N52" s="4">
        <f t="shared" si="15"/>
        <v>2.6217696362864835</v>
      </c>
      <c r="O52" s="4">
        <f t="shared" si="15"/>
        <v>2.611076710826235</v>
      </c>
      <c r="P52" s="4">
        <f t="shared" si="15"/>
        <v>2.63289726086123</v>
      </c>
      <c r="Q52" s="4">
        <f t="shared" si="15"/>
        <v>2.6270905918241176</v>
      </c>
      <c r="R52" s="4">
        <f t="shared" si="15"/>
        <v>2.5909616874160966</v>
      </c>
      <c r="S52" s="4">
        <f t="shared" si="15"/>
        <v>2.6046332435748942</v>
      </c>
      <c r="T52" s="4">
        <f t="shared" si="15"/>
        <v>2.617606512513248</v>
      </c>
      <c r="U52" s="4">
        <f t="shared" si="15"/>
        <v>2.6627901016852555</v>
      </c>
      <c r="V52" s="4">
        <f t="shared" si="15"/>
        <v>2.6374014609328658</v>
      </c>
      <c r="W52" s="4">
        <f t="shared" si="15"/>
        <v>2.6092774245993846</v>
      </c>
      <c r="X52" s="4">
        <f t="shared" si="15"/>
        <v>2.6439228053034953</v>
      </c>
      <c r="Y52" s="4">
        <f t="shared" si="15"/>
        <v>2.6366384050010288</v>
      </c>
      <c r="Z52" s="4">
        <f t="shared" si="15"/>
        <v>2.6628692364874276</v>
      </c>
      <c r="AA52" s="4">
        <f t="shared" si="15"/>
        <v>2.643318235365896</v>
      </c>
      <c r="AB52" s="4">
        <f t="shared" si="15"/>
        <v>2.6433293351137515</v>
      </c>
      <c r="AC52" s="4">
        <f t="shared" si="15"/>
        <v>2.6898269342945635</v>
      </c>
      <c r="AD52" s="4">
        <f t="shared" si="15"/>
        <v>2.65935381746531</v>
      </c>
      <c r="AE52" s="4">
        <f t="shared" si="15"/>
        <v>2.6895074080075463</v>
      </c>
      <c r="AF52" s="4">
        <f t="shared" si="15"/>
        <v>2.7435463029220273</v>
      </c>
      <c r="AG52" s="4">
        <f t="shared" si="15"/>
        <v>2.7359771223226055</v>
      </c>
      <c r="AH52" s="4">
        <f t="shared" si="15"/>
        <v>2.7438880355777098</v>
      </c>
      <c r="AI52" s="4">
        <f t="shared" si="15"/>
        <v>2.7114273598291425</v>
      </c>
      <c r="AJ52" s="4">
        <f t="shared" si="15"/>
        <v>2.7258567212086664</v>
      </c>
      <c r="AK52" s="4">
        <f t="shared" si="15"/>
        <v>2.7221631801880974</v>
      </c>
      <c r="AL52" s="4">
        <f t="shared" si="15"/>
        <v>2.7253396965471017</v>
      </c>
      <c r="AM52" s="4">
        <f t="shared" si="15"/>
        <v>2.7064760282873244</v>
      </c>
      <c r="AN52" s="4">
        <f t="shared" si="15"/>
        <v>2.700096252166129</v>
      </c>
      <c r="AO52" s="4">
        <f t="shared" si="15"/>
        <v>2.7398076014061212</v>
      </c>
      <c r="AP52" s="4">
        <f t="shared" si="15"/>
        <v>2.7269569549580592</v>
      </c>
      <c r="AQ52" s="4">
        <f t="shared" si="15"/>
        <v>2.728849832010213</v>
      </c>
      <c r="AR52" s="4">
        <f t="shared" si="15"/>
        <v>2.7184285491261333</v>
      </c>
      <c r="AS52" s="4">
        <f t="shared" si="15"/>
        <v>2.7145321816687766</v>
      </c>
      <c r="AT52" s="4">
        <f t="shared" si="15"/>
        <v>2.729977378870368</v>
      </c>
      <c r="AU52" s="4">
        <f t="shared" si="15"/>
        <v>2.71351300527716</v>
      </c>
      <c r="AV52" s="4">
        <f t="shared" si="15"/>
        <v>2.7177571732912904</v>
      </c>
      <c r="AW52" s="4">
        <f t="shared" si="15"/>
        <v>2.6967198504441403</v>
      </c>
      <c r="AX52" s="4">
        <f t="shared" si="15"/>
        <v>2.7166026141747577</v>
      </c>
      <c r="AY52" s="4">
        <f t="shared" si="15"/>
        <v>2.7261194050117563</v>
      </c>
      <c r="AZ52" s="4">
        <f t="shared" si="15"/>
        <v>2.7379125601698178</v>
      </c>
      <c r="BA52" s="4">
        <f t="shared" si="15"/>
        <v>2.6988487997190638</v>
      </c>
      <c r="BB52" s="4">
        <f t="shared" si="15"/>
        <v>2.7206510910913364</v>
      </c>
      <c r="BC52" s="4">
        <f t="shared" si="15"/>
        <v>2.698186807972033</v>
      </c>
      <c r="BD52" s="4">
        <f t="shared" si="15"/>
        <v>2.7282137632930388</v>
      </c>
      <c r="BE52" s="4">
        <f t="shared" si="15"/>
        <v>2.6838100443191646</v>
      </c>
      <c r="BF52" s="4">
        <f t="shared" si="15"/>
        <v>2.7124640168819822</v>
      </c>
      <c r="BG52" s="4">
        <f t="shared" si="15"/>
        <v>2.728938863025231</v>
      </c>
      <c r="BH52" s="4">
        <f t="shared" si="15"/>
        <v>2.7670018636832996</v>
      </c>
      <c r="BI52" s="4">
        <f t="shared" si="15"/>
        <v>2.743982353901351</v>
      </c>
      <c r="BJ52" s="4">
        <f t="shared" si="15"/>
        <v>2.724512840319707</v>
      </c>
      <c r="BK52" s="4">
        <f t="shared" si="15"/>
        <v>2.707111255251183</v>
      </c>
      <c r="BL52" s="4">
        <f t="shared" si="15"/>
        <v>2.7408761346887114</v>
      </c>
      <c r="BM52" s="4">
        <f t="shared" si="15"/>
        <v>2.7396891873241156</v>
      </c>
      <c r="BN52" s="4">
        <f t="shared" si="15"/>
        <v>2.741539461885864</v>
      </c>
      <c r="BO52" s="4">
        <f aca="true" t="shared" si="16" ref="BO52:DZ52">BO38+BO39</f>
        <v>2.700093323842663</v>
      </c>
      <c r="BP52" s="4">
        <f t="shared" si="16"/>
        <v>2.719542208972012</v>
      </c>
      <c r="BQ52" s="4">
        <f t="shared" si="16"/>
        <v>2.687085383884413</v>
      </c>
      <c r="BR52" s="4">
        <f t="shared" si="16"/>
        <v>2.7308863620206596</v>
      </c>
      <c r="BS52" s="4">
        <f t="shared" si="16"/>
        <v>2.6986905019437275</v>
      </c>
      <c r="BT52" s="4">
        <f t="shared" si="16"/>
        <v>2.70852719484492</v>
      </c>
      <c r="BU52" s="4">
        <f t="shared" si="16"/>
        <v>2.6827080847697213</v>
      </c>
      <c r="BV52" s="4">
        <f t="shared" si="16"/>
        <v>2.691707806187777</v>
      </c>
      <c r="BW52" s="4">
        <f t="shared" si="16"/>
        <v>2.733831342598539</v>
      </c>
      <c r="BX52" s="4">
        <f t="shared" si="16"/>
        <v>2.7052989081380137</v>
      </c>
      <c r="BY52" s="4">
        <f t="shared" si="16"/>
        <v>2.7068496654864</v>
      </c>
      <c r="BZ52" s="4">
        <f t="shared" si="16"/>
        <v>2.699469128201942</v>
      </c>
      <c r="CA52" s="4">
        <f t="shared" si="16"/>
        <v>2.695243054188402</v>
      </c>
      <c r="CB52" s="4">
        <f t="shared" si="16"/>
        <v>2.7260784456916207</v>
      </c>
      <c r="CC52" s="4">
        <f t="shared" si="16"/>
        <v>2.707091546199689</v>
      </c>
      <c r="CD52" s="4">
        <f t="shared" si="16"/>
        <v>2.6762701416061603</v>
      </c>
      <c r="CE52" s="4">
        <f t="shared" si="16"/>
        <v>2.691575296617026</v>
      </c>
      <c r="CF52" s="4">
        <f t="shared" si="16"/>
        <v>2.685309655257445</v>
      </c>
      <c r="CG52" s="4">
        <f t="shared" si="16"/>
        <v>2.7080733345955763</v>
      </c>
      <c r="CH52" s="4">
        <f t="shared" si="16"/>
        <v>2.6841211414793946</v>
      </c>
      <c r="CI52" s="4">
        <f t="shared" si="16"/>
        <v>2.6803962853197385</v>
      </c>
      <c r="CJ52" s="4">
        <f t="shared" si="16"/>
        <v>2.716049167710599</v>
      </c>
      <c r="CK52" s="4">
        <f t="shared" si="16"/>
        <v>2.714300256484033</v>
      </c>
      <c r="CL52" s="4">
        <f t="shared" si="16"/>
        <v>2.6988233904859524</v>
      </c>
      <c r="CM52" s="4">
        <f t="shared" si="16"/>
        <v>2.7089650553398643</v>
      </c>
      <c r="CN52" s="4">
        <f t="shared" si="16"/>
        <v>2.677447422427389</v>
      </c>
      <c r="CO52" s="4">
        <f t="shared" si="16"/>
        <v>2.7027967624776306</v>
      </c>
      <c r="CP52" s="4">
        <f t="shared" si="16"/>
        <v>2.684348325646544</v>
      </c>
      <c r="CQ52" s="4">
        <f t="shared" si="16"/>
        <v>2.728965791846205</v>
      </c>
      <c r="CR52" s="4">
        <f t="shared" si="16"/>
        <v>2.7118491940783356</v>
      </c>
      <c r="CS52" s="4">
        <f t="shared" si="16"/>
        <v>2.730120940203409</v>
      </c>
      <c r="CT52" s="4">
        <f t="shared" si="16"/>
        <v>2.7368651912814337</v>
      </c>
      <c r="CU52" s="4">
        <f t="shared" si="16"/>
        <v>2.7030333922678937</v>
      </c>
      <c r="CV52" s="4">
        <f t="shared" si="16"/>
        <v>2.709274454050001</v>
      </c>
      <c r="CW52" s="4">
        <f t="shared" si="16"/>
        <v>2.720757049477119</v>
      </c>
      <c r="CX52" s="4">
        <f t="shared" si="16"/>
        <v>2.741717366391672</v>
      </c>
      <c r="CY52" s="4">
        <f t="shared" si="16"/>
        <v>2.6704449696226096</v>
      </c>
      <c r="CZ52" s="4">
        <f t="shared" si="16"/>
        <v>2.75717524077284</v>
      </c>
      <c r="DA52" s="4">
        <f t="shared" si="16"/>
        <v>2.787866088819951</v>
      </c>
      <c r="DB52" s="4">
        <f t="shared" si="16"/>
        <v>2.7737623872275767</v>
      </c>
      <c r="DC52" s="4">
        <f t="shared" si="16"/>
        <v>2.81762474060651</v>
      </c>
      <c r="DD52" s="4">
        <f t="shared" si="16"/>
        <v>2.8471680320738084</v>
      </c>
      <c r="DE52" s="4">
        <f t="shared" si="16"/>
        <v>2.853750135796795</v>
      </c>
      <c r="DF52" s="4">
        <f t="shared" si="16"/>
        <v>2.903992910357247</v>
      </c>
      <c r="DG52" s="4">
        <f t="shared" si="16"/>
        <v>2.8873782984514076</v>
      </c>
      <c r="DH52" s="4">
        <f t="shared" si="16"/>
        <v>2.9288225079141506</v>
      </c>
      <c r="DI52" s="4">
        <f t="shared" si="16"/>
        <v>2.934546075221255</v>
      </c>
      <c r="DJ52" s="4">
        <f t="shared" si="16"/>
        <v>2.8951921565658205</v>
      </c>
      <c r="DK52" s="4">
        <f t="shared" si="16"/>
        <v>2.9283323994016968</v>
      </c>
      <c r="DL52" s="4">
        <f t="shared" si="16"/>
        <v>2.9347203383535394</v>
      </c>
      <c r="DM52" s="4">
        <f t="shared" si="16"/>
        <v>2.8650667425238905</v>
      </c>
      <c r="DN52" s="4">
        <f t="shared" si="16"/>
        <v>2.866532833952257</v>
      </c>
      <c r="DO52" s="4">
        <f t="shared" si="16"/>
        <v>2.9089050692678695</v>
      </c>
      <c r="DP52" s="4">
        <f t="shared" si="16"/>
        <v>2.8725515674734146</v>
      </c>
      <c r="DQ52" s="4">
        <f t="shared" si="16"/>
        <v>2.8932148974984155</v>
      </c>
      <c r="DR52" s="4">
        <f t="shared" si="16"/>
        <v>2.8815819509434695</v>
      </c>
      <c r="DS52" s="4">
        <f t="shared" si="16"/>
        <v>2.928132187080215</v>
      </c>
      <c r="DT52" s="4">
        <f t="shared" si="16"/>
        <v>2.8566485245118542</v>
      </c>
      <c r="DU52" s="4">
        <f t="shared" si="16"/>
        <v>2.892588973307576</v>
      </c>
      <c r="DV52" s="4">
        <f t="shared" si="16"/>
        <v>2.85880220916809</v>
      </c>
      <c r="DW52" s="4">
        <f t="shared" si="16"/>
        <v>2.8783637331613434</v>
      </c>
      <c r="DX52" s="4">
        <f t="shared" si="16"/>
        <v>2.8648415476076843</v>
      </c>
      <c r="DY52" s="4">
        <f t="shared" si="16"/>
        <v>2.8645858422968917</v>
      </c>
      <c r="DZ52" s="4">
        <f t="shared" si="16"/>
        <v>2.91197503557611</v>
      </c>
      <c r="EA52" s="4">
        <f aca="true" t="shared" si="17" ref="EA52:FZ52">EA38+EA39</f>
        <v>2.8991929358340705</v>
      </c>
      <c r="EB52" s="4">
        <f t="shared" si="17"/>
        <v>2.8726236497754316</v>
      </c>
      <c r="EC52" s="4">
        <f t="shared" si="17"/>
        <v>2.910771704005552</v>
      </c>
      <c r="ED52" s="4">
        <f t="shared" si="17"/>
        <v>2.8905410845897217</v>
      </c>
      <c r="EE52" s="4">
        <f t="shared" si="17"/>
        <v>2.882640559013626</v>
      </c>
      <c r="EF52" s="4">
        <f t="shared" si="17"/>
        <v>2.8643407028281276</v>
      </c>
      <c r="EG52" s="4">
        <f t="shared" si="17"/>
        <v>2.898332852240308</v>
      </c>
      <c r="EH52" s="4">
        <f t="shared" si="17"/>
        <v>2.8974896734089235</v>
      </c>
      <c r="EI52" s="4">
        <f t="shared" si="17"/>
        <v>2.9095454571711397</v>
      </c>
      <c r="EJ52" s="4">
        <f t="shared" si="17"/>
        <v>2.914853426517446</v>
      </c>
      <c r="EK52" s="4">
        <f t="shared" si="17"/>
        <v>2.911995900332404</v>
      </c>
      <c r="EL52" s="4">
        <f t="shared" si="17"/>
        <v>2.9100748254165825</v>
      </c>
      <c r="EM52" s="4">
        <f t="shared" si="17"/>
        <v>2.9246588945960457</v>
      </c>
      <c r="EN52" s="4">
        <f t="shared" si="17"/>
        <v>2.8943099387502778</v>
      </c>
      <c r="EO52" s="4">
        <f t="shared" si="17"/>
        <v>2.9373269494419114</v>
      </c>
      <c r="EP52" s="4">
        <f t="shared" si="17"/>
        <v>2.914765668760145</v>
      </c>
      <c r="EQ52" s="4">
        <f t="shared" si="17"/>
        <v>2.93333174564754</v>
      </c>
      <c r="ER52" s="4">
        <f t="shared" si="17"/>
        <v>2.924980287993418</v>
      </c>
      <c r="ES52" s="4">
        <f t="shared" si="17"/>
        <v>2.9304773933105412</v>
      </c>
      <c r="ET52" s="4">
        <f t="shared" si="17"/>
        <v>2.9141446945156337</v>
      </c>
      <c r="EU52" s="4">
        <f t="shared" si="17"/>
        <v>2.889237272639959</v>
      </c>
      <c r="EV52" s="4">
        <f t="shared" si="17"/>
        <v>2.8984795126729885</v>
      </c>
      <c r="EW52" s="4">
        <f t="shared" si="17"/>
        <v>2.9182272021657436</v>
      </c>
      <c r="EX52" s="4">
        <f t="shared" si="17"/>
        <v>2.8724903910504342</v>
      </c>
      <c r="EY52" s="4">
        <f t="shared" si="17"/>
        <v>2.826038774991623</v>
      </c>
      <c r="EZ52" s="4">
        <f t="shared" si="17"/>
        <v>2.816157139098685</v>
      </c>
      <c r="FA52" s="4">
        <f t="shared" si="17"/>
        <v>2.8208519014940032</v>
      </c>
      <c r="FB52" s="4">
        <f t="shared" si="17"/>
        <v>2.8372810486690785</v>
      </c>
      <c r="FC52" s="4">
        <f t="shared" si="17"/>
        <v>2.819183484501912</v>
      </c>
      <c r="FD52" s="4">
        <f t="shared" si="17"/>
        <v>2.8303697244416335</v>
      </c>
      <c r="FE52" s="4">
        <f t="shared" si="17"/>
        <v>2.8005138841234656</v>
      </c>
      <c r="FF52" s="4">
        <f t="shared" si="17"/>
        <v>2.801680922739856</v>
      </c>
      <c r="FG52" s="4">
        <f t="shared" si="17"/>
        <v>2.789659492417366</v>
      </c>
      <c r="FH52" s="4">
        <f t="shared" si="17"/>
        <v>2.805121935437219</v>
      </c>
      <c r="FI52" s="4">
        <f t="shared" si="17"/>
        <v>2.7920570201194828</v>
      </c>
      <c r="FJ52" s="4">
        <f t="shared" si="17"/>
        <v>2.7429397909526467</v>
      </c>
      <c r="FK52" s="4">
        <f t="shared" si="17"/>
        <v>2.7629055622007277</v>
      </c>
      <c r="FL52" s="4">
        <f t="shared" si="17"/>
        <v>2.7421311283607315</v>
      </c>
      <c r="FM52" s="4">
        <f t="shared" si="17"/>
        <v>2.7406635611738546</v>
      </c>
      <c r="FN52" s="4">
        <f t="shared" si="17"/>
        <v>2.780281696297477</v>
      </c>
      <c r="FO52" s="4">
        <f t="shared" si="17"/>
        <v>2.8040598505562926</v>
      </c>
      <c r="FP52" s="4">
        <f t="shared" si="17"/>
        <v>2.774121541015486</v>
      </c>
      <c r="FQ52" s="4">
        <f t="shared" si="17"/>
        <v>2.71284628570901</v>
      </c>
      <c r="FR52" s="4">
        <f t="shared" si="17"/>
        <v>2.695139203140508</v>
      </c>
      <c r="FS52" s="4">
        <f t="shared" si="17"/>
        <v>2.611696077882687</v>
      </c>
      <c r="FT52" s="4">
        <f t="shared" si="17"/>
        <v>2.5468501000657184</v>
      </c>
      <c r="FU52" s="4">
        <f t="shared" si="17"/>
        <v>2.5093052235723303</v>
      </c>
      <c r="FV52" s="4">
        <f t="shared" si="17"/>
        <v>2.5209143118827546</v>
      </c>
      <c r="FW52" s="4">
        <f t="shared" si="17"/>
        <v>2.4845037429342165</v>
      </c>
      <c r="FX52" s="4">
        <f t="shared" si="17"/>
        <v>2.4738717415307554</v>
      </c>
      <c r="FY52" s="4">
        <f t="shared" si="17"/>
        <v>2.4614822033064314</v>
      </c>
      <c r="FZ52" s="4">
        <f t="shared" si="17"/>
        <v>2.457845361995271</v>
      </c>
    </row>
    <row r="53" spans="1:182" ht="12">
      <c r="A53" s="1" t="s">
        <v>39</v>
      </c>
      <c r="B53" s="4">
        <f>B37+B34</f>
        <v>0.882906586064083</v>
      </c>
      <c r="C53" s="4">
        <f aca="true" t="shared" si="18" ref="C53:BN53">C37+C34</f>
        <v>0.8190513613393535</v>
      </c>
      <c r="D53" s="4">
        <f t="shared" si="18"/>
        <v>0.6870823849006507</v>
      </c>
      <c r="E53" s="4">
        <f t="shared" si="18"/>
        <v>0.558659706242482</v>
      </c>
      <c r="F53" s="4">
        <f t="shared" si="18"/>
        <v>0.5332796167399576</v>
      </c>
      <c r="G53" s="4">
        <f t="shared" si="18"/>
        <v>0.49607576277290133</v>
      </c>
      <c r="H53" s="4">
        <f t="shared" si="18"/>
        <v>0.5246939776698429</v>
      </c>
      <c r="I53" s="4">
        <f t="shared" si="18"/>
        <v>0.5413377816602822</v>
      </c>
      <c r="J53" s="4">
        <f t="shared" si="18"/>
        <v>0.5231134625483541</v>
      </c>
      <c r="K53" s="4">
        <f t="shared" si="18"/>
        <v>0.5319112706014412</v>
      </c>
      <c r="L53" s="4">
        <f t="shared" si="18"/>
        <v>0.5274813157597723</v>
      </c>
      <c r="M53" s="4">
        <f t="shared" si="18"/>
        <v>0.47211067261680606</v>
      </c>
      <c r="N53" s="4">
        <f t="shared" si="18"/>
        <v>0.5371765113152129</v>
      </c>
      <c r="O53" s="4">
        <f t="shared" si="18"/>
        <v>0.5663585140185113</v>
      </c>
      <c r="P53" s="4">
        <f t="shared" si="18"/>
        <v>0.5269360215330545</v>
      </c>
      <c r="Q53" s="4">
        <f t="shared" si="18"/>
        <v>0.5461277087425117</v>
      </c>
      <c r="R53" s="4">
        <f t="shared" si="18"/>
        <v>0.5984284665197183</v>
      </c>
      <c r="S53" s="4">
        <f t="shared" si="18"/>
        <v>0.5713519356341488</v>
      </c>
      <c r="T53" s="4">
        <f t="shared" si="18"/>
        <v>0.5486465096989389</v>
      </c>
      <c r="U53" s="4">
        <f t="shared" si="18"/>
        <v>0.5140591766412684</v>
      </c>
      <c r="V53" s="4">
        <f t="shared" si="18"/>
        <v>0.530315692554917</v>
      </c>
      <c r="W53" s="4">
        <f t="shared" si="18"/>
        <v>0.5639907781265036</v>
      </c>
      <c r="X53" s="4">
        <f t="shared" si="18"/>
        <v>0.49505609048711396</v>
      </c>
      <c r="Y53" s="4">
        <f t="shared" si="18"/>
        <v>0.5321887244946928</v>
      </c>
      <c r="Z53" s="4">
        <f t="shared" si="18"/>
        <v>0.5148633108776463</v>
      </c>
      <c r="AA53" s="4">
        <f t="shared" si="18"/>
        <v>0.522153173484068</v>
      </c>
      <c r="AB53" s="4">
        <f t="shared" si="18"/>
        <v>0.5192551141277644</v>
      </c>
      <c r="AC53" s="4">
        <f t="shared" si="18"/>
        <v>0.46560036790480364</v>
      </c>
      <c r="AD53" s="4">
        <f t="shared" si="18"/>
        <v>0.48369699998149296</v>
      </c>
      <c r="AE53" s="4">
        <f t="shared" si="18"/>
        <v>0.47839560453860386</v>
      </c>
      <c r="AF53" s="4">
        <f t="shared" si="18"/>
        <v>0.4499867950608689</v>
      </c>
      <c r="AG53" s="4">
        <f t="shared" si="18"/>
        <v>0.4122070951439858</v>
      </c>
      <c r="AH53" s="4">
        <f t="shared" si="18"/>
        <v>0.407279003923969</v>
      </c>
      <c r="AI53" s="4">
        <f t="shared" si="18"/>
        <v>0.41632220968189293</v>
      </c>
      <c r="AJ53" s="4">
        <f t="shared" si="18"/>
        <v>0.3997419490793698</v>
      </c>
      <c r="AK53" s="4">
        <f t="shared" si="18"/>
        <v>0.4105762616496106</v>
      </c>
      <c r="AL53" s="4">
        <f t="shared" si="18"/>
        <v>0.43974531602692957</v>
      </c>
      <c r="AM53" s="4">
        <f t="shared" si="18"/>
        <v>0.45342006058943163</v>
      </c>
      <c r="AN53" s="4">
        <f t="shared" si="18"/>
        <v>0.4570975114175735</v>
      </c>
      <c r="AO53" s="4">
        <f t="shared" si="18"/>
        <v>0.417072373514876</v>
      </c>
      <c r="AP53" s="4">
        <f t="shared" si="18"/>
        <v>0.42566617043801025</v>
      </c>
      <c r="AQ53" s="4">
        <f t="shared" si="18"/>
        <v>0.43476839172868387</v>
      </c>
      <c r="AR53" s="4">
        <f t="shared" si="18"/>
        <v>0.4779477808731173</v>
      </c>
      <c r="AS53" s="4">
        <f t="shared" si="18"/>
        <v>0.4363094997420526</v>
      </c>
      <c r="AT53" s="4">
        <f t="shared" si="18"/>
        <v>0.44116553448529483</v>
      </c>
      <c r="AU53" s="4">
        <f t="shared" si="18"/>
        <v>0.47685516481603685</v>
      </c>
      <c r="AV53" s="4">
        <f t="shared" si="18"/>
        <v>0.45746550906747485</v>
      </c>
      <c r="AW53" s="4">
        <f t="shared" si="18"/>
        <v>0.48182232717792417</v>
      </c>
      <c r="AX53" s="4">
        <f t="shared" si="18"/>
        <v>0.4796382929048396</v>
      </c>
      <c r="AY53" s="4">
        <f t="shared" si="18"/>
        <v>0.46935076201435255</v>
      </c>
      <c r="AZ53" s="4">
        <f t="shared" si="18"/>
        <v>0.4648977317456128</v>
      </c>
      <c r="BA53" s="4">
        <f t="shared" si="18"/>
        <v>0.4974588324103574</v>
      </c>
      <c r="BB53" s="4">
        <f t="shared" si="18"/>
        <v>0.4479629578256419</v>
      </c>
      <c r="BC53" s="4">
        <f t="shared" si="18"/>
        <v>0.519456738320354</v>
      </c>
      <c r="BD53" s="4">
        <f t="shared" si="18"/>
        <v>0.4744073649061702</v>
      </c>
      <c r="BE53" s="4">
        <f t="shared" si="18"/>
        <v>0.5257650699951697</v>
      </c>
      <c r="BF53" s="4">
        <f t="shared" si="18"/>
        <v>0.4728223326381513</v>
      </c>
      <c r="BG53" s="4">
        <f t="shared" si="18"/>
        <v>0.4791579819974715</v>
      </c>
      <c r="BH53" s="4">
        <f t="shared" si="18"/>
        <v>0.38527324456165735</v>
      </c>
      <c r="BI53" s="4">
        <f t="shared" si="18"/>
        <v>0.4369252829483068</v>
      </c>
      <c r="BJ53" s="4">
        <f t="shared" si="18"/>
        <v>0.4714391023316562</v>
      </c>
      <c r="BK53" s="4">
        <f t="shared" si="18"/>
        <v>0.4918630856253965</v>
      </c>
      <c r="BL53" s="4">
        <f t="shared" si="18"/>
        <v>0.4431058954300313</v>
      </c>
      <c r="BM53" s="4">
        <f t="shared" si="18"/>
        <v>0.4573324397351708</v>
      </c>
      <c r="BN53" s="4">
        <f t="shared" si="18"/>
        <v>0.4487371513214493</v>
      </c>
      <c r="BO53" s="4">
        <f aca="true" t="shared" si="19" ref="BO53:DZ53">BO37+BO34</f>
        <v>0.4872156447154954</v>
      </c>
      <c r="BP53" s="4">
        <f t="shared" si="19"/>
        <v>0.4843773765233096</v>
      </c>
      <c r="BQ53" s="4">
        <f t="shared" si="19"/>
        <v>0.507516065364486</v>
      </c>
      <c r="BR53" s="4">
        <f t="shared" si="19"/>
        <v>0.47666861751098644</v>
      </c>
      <c r="BS53" s="4">
        <f t="shared" si="19"/>
        <v>0.5061720549155417</v>
      </c>
      <c r="BT53" s="4">
        <f t="shared" si="19"/>
        <v>0.5021490265759946</v>
      </c>
      <c r="BU53" s="4">
        <f t="shared" si="19"/>
        <v>0.5198091967450942</v>
      </c>
      <c r="BV53" s="4">
        <f t="shared" si="19"/>
        <v>0.493537935748924</v>
      </c>
      <c r="BW53" s="4">
        <f t="shared" si="19"/>
        <v>0.45199250832469584</v>
      </c>
      <c r="BX53" s="4">
        <f t="shared" si="19"/>
        <v>0.4889212284422346</v>
      </c>
      <c r="BY53" s="4">
        <f t="shared" si="19"/>
        <v>0.4896258364464563</v>
      </c>
      <c r="BZ53" s="4">
        <f t="shared" si="19"/>
        <v>0.5164894562696986</v>
      </c>
      <c r="CA53" s="4">
        <f t="shared" si="19"/>
        <v>0.5078336846697197</v>
      </c>
      <c r="CB53" s="4">
        <f t="shared" si="19"/>
        <v>0.48785769856160577</v>
      </c>
      <c r="CC53" s="4">
        <f t="shared" si="19"/>
        <v>0.49183947037562425</v>
      </c>
      <c r="CD53" s="4">
        <f t="shared" si="19"/>
        <v>0.5171294514528477</v>
      </c>
      <c r="CE53" s="4">
        <f t="shared" si="19"/>
        <v>0.5126929443664466</v>
      </c>
      <c r="CF53" s="4">
        <f t="shared" si="19"/>
        <v>0.49066250571027203</v>
      </c>
      <c r="CG53" s="4">
        <f t="shared" si="19"/>
        <v>0.5224394855810062</v>
      </c>
      <c r="CH53" s="4">
        <f t="shared" si="19"/>
        <v>0.5352729685921279</v>
      </c>
      <c r="CI53" s="4">
        <f t="shared" si="19"/>
        <v>0.5119015060607938</v>
      </c>
      <c r="CJ53" s="4">
        <f t="shared" si="19"/>
        <v>0.49639538422820595</v>
      </c>
      <c r="CK53" s="4">
        <f t="shared" si="19"/>
        <v>0.5066921465207709</v>
      </c>
      <c r="CL53" s="4">
        <f t="shared" si="19"/>
        <v>0.5431855245424068</v>
      </c>
      <c r="CM53" s="4">
        <f t="shared" si="19"/>
        <v>0.49449327267486387</v>
      </c>
      <c r="CN53" s="4">
        <f t="shared" si="19"/>
        <v>0.5494695070219936</v>
      </c>
      <c r="CO53" s="4">
        <f t="shared" si="19"/>
        <v>0.52918563023616</v>
      </c>
      <c r="CP53" s="4">
        <f t="shared" si="19"/>
        <v>0.5399477951472833</v>
      </c>
      <c r="CQ53" s="4">
        <f t="shared" si="19"/>
        <v>0.4592479329067173</v>
      </c>
      <c r="CR53" s="4">
        <f t="shared" si="19"/>
        <v>0.46179723887501645</v>
      </c>
      <c r="CS53" s="4">
        <f t="shared" si="19"/>
        <v>0.46982273034927347</v>
      </c>
      <c r="CT53" s="4">
        <f t="shared" si="19"/>
        <v>0.4740695427846373</v>
      </c>
      <c r="CU53" s="4">
        <f t="shared" si="19"/>
        <v>0.5128294845039952</v>
      </c>
      <c r="CV53" s="4">
        <f t="shared" si="19"/>
        <v>0.4997567816190738</v>
      </c>
      <c r="CW53" s="4">
        <f t="shared" si="19"/>
        <v>0.47100941588635614</v>
      </c>
      <c r="CX53" s="4">
        <f t="shared" si="19"/>
        <v>0.42570672474658877</v>
      </c>
      <c r="CY53" s="4">
        <f t="shared" si="19"/>
        <v>0.5235707035558139</v>
      </c>
      <c r="CZ53" s="4">
        <f t="shared" si="19"/>
        <v>0.3624198287735958</v>
      </c>
      <c r="DA53" s="4">
        <f t="shared" si="19"/>
        <v>0.31869829080618195</v>
      </c>
      <c r="DB53" s="4">
        <f t="shared" si="19"/>
        <v>0.33313355362718466</v>
      </c>
      <c r="DC53" s="4">
        <f t="shared" si="19"/>
        <v>0.270648656277681</v>
      </c>
      <c r="DD53" s="4">
        <f t="shared" si="19"/>
        <v>0.17214260546491733</v>
      </c>
      <c r="DE53" s="4">
        <f t="shared" si="19"/>
        <v>0.13924774526461625</v>
      </c>
      <c r="DF53" s="4">
        <f t="shared" si="19"/>
        <v>0.12981952213534576</v>
      </c>
      <c r="DG53" s="4">
        <f t="shared" si="19"/>
        <v>0.14022578039404443</v>
      </c>
      <c r="DH53" s="4">
        <f t="shared" si="19"/>
        <v>0.12797697650864726</v>
      </c>
      <c r="DI53" s="4">
        <f t="shared" si="19"/>
        <v>0.09912349228008</v>
      </c>
      <c r="DJ53" s="4">
        <f t="shared" si="19"/>
        <v>0.12168984712718656</v>
      </c>
      <c r="DK53" s="4">
        <f t="shared" si="19"/>
        <v>0.10454931251920119</v>
      </c>
      <c r="DL53" s="4">
        <f t="shared" si="19"/>
        <v>0.12833967201105934</v>
      </c>
      <c r="DM53" s="4">
        <f t="shared" si="19"/>
        <v>0.13428006808227777</v>
      </c>
      <c r="DN53" s="4">
        <f t="shared" si="19"/>
        <v>0.18141085007553515</v>
      </c>
      <c r="DO53" s="4">
        <f t="shared" si="19"/>
        <v>0.1211199048029028</v>
      </c>
      <c r="DP53" s="4">
        <f t="shared" si="19"/>
        <v>0.11364355805679383</v>
      </c>
      <c r="DQ53" s="4">
        <f t="shared" si="19"/>
        <v>0.10680260715612211</v>
      </c>
      <c r="DR53" s="4">
        <f t="shared" si="19"/>
        <v>0.11565468039023563</v>
      </c>
      <c r="DS53" s="4">
        <f t="shared" si="19"/>
        <v>0.0655889367097715</v>
      </c>
      <c r="DT53" s="4">
        <f t="shared" si="19"/>
        <v>0.12272776818944686</v>
      </c>
      <c r="DU53" s="4">
        <f t="shared" si="19"/>
        <v>0.14810970368855636</v>
      </c>
      <c r="DV53" s="4">
        <f t="shared" si="19"/>
        <v>0.1391943573323723</v>
      </c>
      <c r="DW53" s="4">
        <f t="shared" si="19"/>
        <v>0.15512466569512506</v>
      </c>
      <c r="DX53" s="4">
        <f t="shared" si="19"/>
        <v>0.12526172986794848</v>
      </c>
      <c r="DY53" s="4">
        <f t="shared" si="19"/>
        <v>0.12095552487705719</v>
      </c>
      <c r="DZ53" s="4">
        <f t="shared" si="19"/>
        <v>0.13445348054097095</v>
      </c>
      <c r="EA53" s="4">
        <f aca="true" t="shared" si="20" ref="EA53:FZ53">EA37+EA34</f>
        <v>0.1269586166336466</v>
      </c>
      <c r="EB53" s="4">
        <f t="shared" si="20"/>
        <v>0.1385269686916576</v>
      </c>
      <c r="EC53" s="4">
        <f t="shared" si="20"/>
        <v>0.12897869723808197</v>
      </c>
      <c r="ED53" s="4">
        <f t="shared" si="20"/>
        <v>0.10851804873083448</v>
      </c>
      <c r="EE53" s="4">
        <f t="shared" si="20"/>
        <v>0.11069547725648221</v>
      </c>
      <c r="EF53" s="4">
        <f t="shared" si="20"/>
        <v>0.1495717592204835</v>
      </c>
      <c r="EG53" s="4">
        <f t="shared" si="20"/>
        <v>0.09990398098586806</v>
      </c>
      <c r="EH53" s="4">
        <f t="shared" si="20"/>
        <v>0.12847489348996732</v>
      </c>
      <c r="EI53" s="4">
        <f t="shared" si="20"/>
        <v>0.08246983091439464</v>
      </c>
      <c r="EJ53" s="4">
        <f t="shared" si="20"/>
        <v>0.08991398365141934</v>
      </c>
      <c r="EK53" s="4">
        <f t="shared" si="20"/>
        <v>0.11755986450660405</v>
      </c>
      <c r="EL53" s="4">
        <f t="shared" si="20"/>
        <v>0.08333798191614361</v>
      </c>
      <c r="EM53" s="4">
        <f t="shared" si="20"/>
        <v>0.10273862608394746</v>
      </c>
      <c r="EN53" s="4">
        <f t="shared" si="20"/>
        <v>0.0845213917431753</v>
      </c>
      <c r="EO53" s="4">
        <f t="shared" si="20"/>
        <v>0.13738920865400972</v>
      </c>
      <c r="EP53" s="4">
        <f t="shared" si="20"/>
        <v>0.12177022086186162</v>
      </c>
      <c r="EQ53" s="4">
        <f t="shared" si="20"/>
        <v>0.12393402884807991</v>
      </c>
      <c r="ER53" s="4">
        <f t="shared" si="20"/>
        <v>0.06861684072815444</v>
      </c>
      <c r="ES53" s="4">
        <f t="shared" si="20"/>
        <v>0.09699579446652196</v>
      </c>
      <c r="ET53" s="4">
        <f t="shared" si="20"/>
        <v>0.09345836780768924</v>
      </c>
      <c r="EU53" s="4">
        <f t="shared" si="20"/>
        <v>0.12211047713562884</v>
      </c>
      <c r="EV53" s="4">
        <f t="shared" si="20"/>
        <v>0.09750029367471846</v>
      </c>
      <c r="EW53" s="4">
        <f t="shared" si="20"/>
        <v>0.09561584387334054</v>
      </c>
      <c r="EX53" s="4">
        <f t="shared" si="20"/>
        <v>0.11746523650104213</v>
      </c>
      <c r="EY53" s="4">
        <f t="shared" si="20"/>
        <v>0.19751688187940064</v>
      </c>
      <c r="EZ53" s="4">
        <f t="shared" si="20"/>
        <v>0.21923017863223548</v>
      </c>
      <c r="FA53" s="4">
        <f t="shared" si="20"/>
        <v>0.24140727873581969</v>
      </c>
      <c r="FB53" s="4">
        <f t="shared" si="20"/>
        <v>0.20600428639748392</v>
      </c>
      <c r="FC53" s="4">
        <f t="shared" si="20"/>
        <v>0.2479412141133035</v>
      </c>
      <c r="FD53" s="4">
        <f t="shared" si="20"/>
        <v>0.22784963435504013</v>
      </c>
      <c r="FE53" s="4">
        <f t="shared" si="20"/>
        <v>0.25922697556906793</v>
      </c>
      <c r="FF53" s="4">
        <f t="shared" si="20"/>
        <v>0.24059822078926818</v>
      </c>
      <c r="FG53" s="4">
        <f t="shared" si="20"/>
        <v>0.26621309102080437</v>
      </c>
      <c r="FH53" s="4">
        <f t="shared" si="20"/>
        <v>0.2615964460914024</v>
      </c>
      <c r="FI53" s="4">
        <f t="shared" si="20"/>
        <v>0.2730273125001841</v>
      </c>
      <c r="FJ53" s="4">
        <f t="shared" si="20"/>
        <v>0.3381117717853209</v>
      </c>
      <c r="FK53" s="4">
        <f t="shared" si="20"/>
        <v>0.3407051461235937</v>
      </c>
      <c r="FL53" s="4">
        <f t="shared" si="20"/>
        <v>0.32467537891110665</v>
      </c>
      <c r="FM53" s="4">
        <f t="shared" si="20"/>
        <v>0.33572943838515146</v>
      </c>
      <c r="FN53" s="4">
        <f t="shared" si="20"/>
        <v>0.25750489714218805</v>
      </c>
      <c r="FO53" s="4">
        <f t="shared" si="20"/>
        <v>0.25779029788636376</v>
      </c>
      <c r="FP53" s="4">
        <f t="shared" si="20"/>
        <v>0.30156950646004277</v>
      </c>
      <c r="FQ53" s="4">
        <f t="shared" si="20"/>
        <v>0.36767092501924314</v>
      </c>
      <c r="FR53" s="4">
        <f t="shared" si="20"/>
        <v>0.43039922629168925</v>
      </c>
      <c r="FS53" s="4">
        <f t="shared" si="20"/>
        <v>0.49259869413505686</v>
      </c>
      <c r="FT53" s="4">
        <f t="shared" si="20"/>
        <v>0.5980567318188933</v>
      </c>
      <c r="FU53" s="4">
        <f t="shared" si="20"/>
        <v>0.6533520583979834</v>
      </c>
      <c r="FV53" s="4">
        <f t="shared" si="20"/>
        <v>0.6699369840865987</v>
      </c>
      <c r="FW53" s="4">
        <f t="shared" si="20"/>
        <v>0.714967847610429</v>
      </c>
      <c r="FX53" s="4">
        <f t="shared" si="20"/>
        <v>0.710742442254569</v>
      </c>
      <c r="FY53" s="4">
        <f t="shared" si="20"/>
        <v>0.7381379219928209</v>
      </c>
      <c r="FZ53" s="4">
        <f t="shared" si="20"/>
        <v>0.7487653727702339</v>
      </c>
    </row>
    <row r="54" spans="2:182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</row>
    <row r="55" spans="2:182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</row>
    <row r="56" spans="1:182" ht="12">
      <c r="A56" s="6" t="s">
        <v>18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</row>
    <row r="57" spans="2:182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</row>
    <row r="58" spans="1:182" ht="12">
      <c r="A58" s="1" t="s">
        <v>19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</row>
    <row r="59" spans="1:182" ht="12">
      <c r="A59" s="1" t="s">
        <v>32</v>
      </c>
      <c r="B59" s="4"/>
      <c r="C59" s="4"/>
      <c r="E59" s="1" t="s">
        <v>1</v>
      </c>
      <c r="F59" s="3">
        <v>0.7</v>
      </c>
      <c r="G59" s="4" t="s">
        <v>33</v>
      </c>
      <c r="H59" s="4" t="s">
        <v>35</v>
      </c>
      <c r="I59" s="4"/>
      <c r="J59" s="4"/>
      <c r="K59" s="1" t="s">
        <v>1</v>
      </c>
      <c r="L59" s="4">
        <v>0.06761139601139603</v>
      </c>
      <c r="M59" s="4" t="s">
        <v>34</v>
      </c>
      <c r="N59" s="4"/>
      <c r="O59" s="4"/>
      <c r="P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</row>
    <row r="60" spans="2:182" ht="12">
      <c r="B60" s="4"/>
      <c r="C60" s="4"/>
      <c r="E60" s="1" t="s">
        <v>2</v>
      </c>
      <c r="F60" s="3">
        <v>1.5</v>
      </c>
      <c r="G60" s="4" t="s">
        <v>33</v>
      </c>
      <c r="H60" s="4"/>
      <c r="I60" s="4"/>
      <c r="J60" s="4"/>
      <c r="K60" s="1" t="s">
        <v>2</v>
      </c>
      <c r="L60" s="4">
        <v>0.018353248381031962</v>
      </c>
      <c r="M60" s="4" t="s">
        <v>34</v>
      </c>
      <c r="N60" s="4"/>
      <c r="O60" s="4"/>
      <c r="P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</row>
    <row r="61" spans="2:182" ht="12">
      <c r="B61" s="4"/>
      <c r="C61" s="4"/>
      <c r="E61" s="1" t="s">
        <v>3</v>
      </c>
      <c r="F61" s="3">
        <v>0.7</v>
      </c>
      <c r="G61" s="4" t="s">
        <v>33</v>
      </c>
      <c r="H61" s="4"/>
      <c r="I61" s="4"/>
      <c r="J61" s="4"/>
      <c r="K61" s="1" t="s">
        <v>3</v>
      </c>
      <c r="L61" s="4">
        <v>0.06764581171237954</v>
      </c>
      <c r="M61" s="4" t="s">
        <v>34</v>
      </c>
      <c r="N61" s="4"/>
      <c r="O61" s="4"/>
      <c r="P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</row>
    <row r="62" spans="5:14" ht="12">
      <c r="E62" s="1" t="s">
        <v>4</v>
      </c>
      <c r="F62" s="3">
        <v>1.4</v>
      </c>
      <c r="G62" s="1" t="s">
        <v>33</v>
      </c>
      <c r="K62" s="1" t="s">
        <v>4</v>
      </c>
      <c r="L62" s="4">
        <v>0.038594449418084154</v>
      </c>
      <c r="M62" s="4" t="s">
        <v>34</v>
      </c>
      <c r="N62" s="4"/>
    </row>
    <row r="63" spans="5:14" ht="12">
      <c r="E63" s="1" t="s">
        <v>5</v>
      </c>
      <c r="F63" s="2">
        <v>44</v>
      </c>
      <c r="G63" s="1" t="s">
        <v>33</v>
      </c>
      <c r="K63" s="1" t="s">
        <v>5</v>
      </c>
      <c r="L63" s="4">
        <v>0.0343466326902075</v>
      </c>
      <c r="M63" s="4" t="s">
        <v>34</v>
      </c>
      <c r="N63" s="4"/>
    </row>
    <row r="64" spans="5:14" ht="12">
      <c r="E64" s="1" t="s">
        <v>6</v>
      </c>
      <c r="F64" s="3">
        <v>1.2</v>
      </c>
      <c r="G64" s="1" t="s">
        <v>33</v>
      </c>
      <c r="K64" s="1" t="s">
        <v>6</v>
      </c>
      <c r="L64" s="4">
        <v>0.05339292472233649</v>
      </c>
      <c r="M64" s="4" t="s">
        <v>34</v>
      </c>
      <c r="N64" s="4"/>
    </row>
    <row r="65" spans="5:14" ht="12">
      <c r="E65" s="1" t="s">
        <v>7</v>
      </c>
      <c r="F65" s="3">
        <v>1.7</v>
      </c>
      <c r="G65" s="1" t="s">
        <v>33</v>
      </c>
      <c r="K65" s="1" t="s">
        <v>7</v>
      </c>
      <c r="L65" s="4">
        <v>0.019029141716566864</v>
      </c>
      <c r="M65" s="4" t="s">
        <v>34</v>
      </c>
      <c r="N65" s="4"/>
    </row>
    <row r="66" spans="5:14" ht="12">
      <c r="E66" s="1" t="s">
        <v>8</v>
      </c>
      <c r="F66" s="3">
        <v>3.6</v>
      </c>
      <c r="G66" s="1" t="s">
        <v>33</v>
      </c>
      <c r="K66" s="1" t="s">
        <v>8</v>
      </c>
      <c r="L66" s="4">
        <v>0.047193180133432176</v>
      </c>
      <c r="M66" s="4" t="s">
        <v>34</v>
      </c>
      <c r="N66" s="4"/>
    </row>
    <row r="67" spans="5:14" ht="12">
      <c r="E67" s="1" t="s">
        <v>9</v>
      </c>
      <c r="F67" s="2">
        <v>37</v>
      </c>
      <c r="G67" s="1" t="s">
        <v>33</v>
      </c>
      <c r="K67" s="1" t="s">
        <v>9</v>
      </c>
      <c r="L67" s="4">
        <v>0.024092071611253197</v>
      </c>
      <c r="M67" s="4" t="s">
        <v>34</v>
      </c>
      <c r="N67" s="4"/>
    </row>
    <row r="68" spans="5:14" ht="12">
      <c r="E68" s="1" t="s">
        <v>10</v>
      </c>
      <c r="F68" s="3">
        <v>1.5</v>
      </c>
      <c r="G68" s="1" t="s">
        <v>33</v>
      </c>
      <c r="K68" s="1" t="s">
        <v>10</v>
      </c>
      <c r="L68" s="4">
        <v>0.0084</v>
      </c>
      <c r="M68" s="4" t="s">
        <v>34</v>
      </c>
      <c r="N68" s="4"/>
    </row>
    <row r="69" ht="12">
      <c r="A69" s="1" t="s">
        <v>38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workbookViewId="0" topLeftCell="A1">
      <selection activeCell="K1" sqref="K1"/>
    </sheetView>
  </sheetViews>
  <sheetFormatPr defaultColWidth="11.421875" defaultRowHeight="12.75"/>
  <cols>
    <col min="1" max="1" width="9.140625" style="11" customWidth="1"/>
    <col min="2" max="2" width="8.00390625" style="11" customWidth="1"/>
    <col min="3" max="3" width="8.7109375" style="11" customWidth="1"/>
    <col min="4" max="4" width="4.421875" style="1" customWidth="1"/>
    <col min="5" max="5" width="8.7109375" style="11" customWidth="1"/>
    <col min="6" max="6" width="4.421875" style="1" customWidth="1"/>
    <col min="7" max="7" width="8.7109375" style="11" customWidth="1"/>
    <col min="8" max="8" width="4.421875" style="1" customWidth="1"/>
    <col min="9" max="9" width="8.7109375" style="11" customWidth="1"/>
    <col min="10" max="10" width="4.421875" style="1" customWidth="1"/>
    <col min="11" max="11" width="8.7109375" style="11" customWidth="1"/>
    <col min="12" max="12" width="4.421875" style="1" customWidth="1"/>
    <col min="13" max="13" width="8.7109375" style="11" customWidth="1"/>
    <col min="14" max="14" width="4.421875" style="1" customWidth="1"/>
    <col min="15" max="15" width="8.7109375" style="11" customWidth="1"/>
    <col min="16" max="16" width="4.421875" style="1" customWidth="1"/>
    <col min="17" max="17" width="8.7109375" style="11" customWidth="1"/>
    <col min="18" max="18" width="4.421875" style="1" customWidth="1"/>
    <col min="19" max="20" width="9.140625" style="12" customWidth="1"/>
    <col min="21" max="16384" width="9.140625" style="11" customWidth="1"/>
  </cols>
  <sheetData>
    <row r="1" ht="15">
      <c r="A1" s="11" t="s">
        <v>66</v>
      </c>
    </row>
    <row r="3" spans="1:18" ht="15">
      <c r="A3" s="21" t="s">
        <v>67</v>
      </c>
      <c r="B3" s="21" t="s">
        <v>62</v>
      </c>
      <c r="C3" s="22" t="s">
        <v>68</v>
      </c>
      <c r="D3" s="23" t="s">
        <v>40</v>
      </c>
      <c r="E3" s="22" t="s">
        <v>69</v>
      </c>
      <c r="F3" s="23" t="s">
        <v>40</v>
      </c>
      <c r="G3" s="22" t="s">
        <v>70</v>
      </c>
      <c r="H3" s="23" t="s">
        <v>40</v>
      </c>
      <c r="I3" s="22" t="s">
        <v>71</v>
      </c>
      <c r="J3" s="23" t="s">
        <v>40</v>
      </c>
      <c r="K3" s="22" t="s">
        <v>72</v>
      </c>
      <c r="L3" s="23" t="s">
        <v>40</v>
      </c>
      <c r="M3" s="22" t="s">
        <v>73</v>
      </c>
      <c r="N3" s="23" t="s">
        <v>40</v>
      </c>
      <c r="O3" s="22" t="s">
        <v>74</v>
      </c>
      <c r="P3" s="23" t="s">
        <v>40</v>
      </c>
      <c r="Q3" s="22" t="s">
        <v>75</v>
      </c>
      <c r="R3" s="23" t="s">
        <v>40</v>
      </c>
    </row>
    <row r="4" spans="1:18" ht="15">
      <c r="A4" s="11" t="s">
        <v>41</v>
      </c>
      <c r="B4" s="32">
        <v>2</v>
      </c>
      <c r="C4" s="14" t="s">
        <v>54</v>
      </c>
      <c r="D4" s="2"/>
      <c r="E4" s="14" t="s">
        <v>54</v>
      </c>
      <c r="F4" s="2"/>
      <c r="G4" s="16" t="s">
        <v>54</v>
      </c>
      <c r="H4" s="2"/>
      <c r="I4" s="14" t="s">
        <v>54</v>
      </c>
      <c r="J4" s="2"/>
      <c r="K4" s="14" t="s">
        <v>56</v>
      </c>
      <c r="L4" s="9"/>
      <c r="M4" s="16" t="s">
        <v>59</v>
      </c>
      <c r="N4" s="8"/>
      <c r="O4" s="18">
        <v>0.2</v>
      </c>
      <c r="P4" s="8">
        <v>0.1</v>
      </c>
      <c r="Q4" s="17">
        <v>30.1</v>
      </c>
      <c r="R4" s="9">
        <v>2.5</v>
      </c>
    </row>
    <row r="5" spans="1:18" ht="15">
      <c r="A5" s="11" t="s">
        <v>42</v>
      </c>
      <c r="B5" s="32">
        <v>1</v>
      </c>
      <c r="C5" s="14" t="s">
        <v>54</v>
      </c>
      <c r="D5" s="2"/>
      <c r="E5" s="14" t="s">
        <v>54</v>
      </c>
      <c r="F5" s="2"/>
      <c r="G5" s="15">
        <v>583.8</v>
      </c>
      <c r="H5" s="2">
        <v>70</v>
      </c>
      <c r="I5" s="14" t="s">
        <v>54</v>
      </c>
      <c r="J5" s="2"/>
      <c r="K5" s="14" t="s">
        <v>58</v>
      </c>
      <c r="L5" s="9"/>
      <c r="M5" s="19">
        <v>0.6</v>
      </c>
      <c r="N5" s="8">
        <v>0.1</v>
      </c>
      <c r="O5" s="14" t="s">
        <v>60</v>
      </c>
      <c r="P5" s="8"/>
      <c r="Q5" s="17">
        <v>24.9</v>
      </c>
      <c r="R5" s="9">
        <v>2</v>
      </c>
    </row>
    <row r="6" spans="1:20" s="34" customFormat="1" ht="15">
      <c r="A6" s="34" t="s">
        <v>53</v>
      </c>
      <c r="B6" s="35">
        <v>12</v>
      </c>
      <c r="C6" s="36" t="s">
        <v>54</v>
      </c>
      <c r="D6" s="37"/>
      <c r="E6" s="36" t="s">
        <v>54</v>
      </c>
      <c r="F6" s="37"/>
      <c r="G6" s="38">
        <v>221.17921662886044</v>
      </c>
      <c r="H6" s="37">
        <v>26.8</v>
      </c>
      <c r="I6" s="36" t="s">
        <v>54</v>
      </c>
      <c r="J6" s="39"/>
      <c r="K6" s="40">
        <v>0.7976581743441644</v>
      </c>
      <c r="L6" s="41">
        <v>0.2</v>
      </c>
      <c r="M6" s="42">
        <v>2.6208768585593973</v>
      </c>
      <c r="N6" s="39">
        <v>0.3</v>
      </c>
      <c r="O6" s="40">
        <v>0.9116093421076166</v>
      </c>
      <c r="P6" s="39">
        <v>0.2</v>
      </c>
      <c r="Q6" s="43">
        <v>24.613452236905648</v>
      </c>
      <c r="R6" s="44">
        <v>1.8</v>
      </c>
      <c r="S6" s="45"/>
      <c r="T6" s="45"/>
    </row>
    <row r="7" spans="1:18" ht="15">
      <c r="A7" s="11" t="s">
        <v>43</v>
      </c>
      <c r="B7" s="32">
        <v>3</v>
      </c>
      <c r="C7" s="15">
        <v>79.1952834660932</v>
      </c>
      <c r="D7" s="2">
        <v>6.8</v>
      </c>
      <c r="E7" s="15">
        <v>37.26276273795722</v>
      </c>
      <c r="F7" s="2">
        <v>14.5</v>
      </c>
      <c r="G7" s="15">
        <v>559.1320434363043</v>
      </c>
      <c r="H7" s="2">
        <v>86.6</v>
      </c>
      <c r="I7" s="15">
        <v>65.85311777986811</v>
      </c>
      <c r="J7" s="2">
        <v>5.4</v>
      </c>
      <c r="K7" s="14" t="s">
        <v>59</v>
      </c>
      <c r="L7" s="9"/>
      <c r="M7" s="16" t="s">
        <v>56</v>
      </c>
      <c r="N7" s="8"/>
      <c r="O7" s="14" t="s">
        <v>76</v>
      </c>
      <c r="P7" s="8"/>
      <c r="Q7" s="17">
        <v>32.30710119735932</v>
      </c>
      <c r="R7" s="9">
        <v>3.6</v>
      </c>
    </row>
    <row r="8" spans="1:18" ht="15">
      <c r="A8" s="11" t="s">
        <v>44</v>
      </c>
      <c r="B8" s="32">
        <v>4</v>
      </c>
      <c r="C8" s="15">
        <v>85.82145660751118</v>
      </c>
      <c r="D8" s="2">
        <v>7.4</v>
      </c>
      <c r="E8" s="15">
        <v>55.87173047492606</v>
      </c>
      <c r="F8" s="2">
        <v>19.8</v>
      </c>
      <c r="G8" s="15">
        <v>617.7905576728424</v>
      </c>
      <c r="H8" s="2">
        <v>90.5</v>
      </c>
      <c r="I8" s="15">
        <v>71.5695179651086</v>
      </c>
      <c r="J8" s="2">
        <v>5.8</v>
      </c>
      <c r="K8" s="14" t="s">
        <v>58</v>
      </c>
      <c r="L8" s="9"/>
      <c r="M8" s="16" t="s">
        <v>57</v>
      </c>
      <c r="N8" s="8"/>
      <c r="O8" s="18">
        <v>0.20654983539713886</v>
      </c>
      <c r="P8" s="8">
        <v>0.1</v>
      </c>
      <c r="Q8" s="17">
        <v>25.302354836149508</v>
      </c>
      <c r="R8" s="9">
        <v>2.8</v>
      </c>
    </row>
    <row r="9" spans="1:18" ht="15">
      <c r="A9" s="11" t="s">
        <v>55</v>
      </c>
      <c r="B9" s="32">
        <v>5</v>
      </c>
      <c r="C9" s="15">
        <v>96.39360885398173</v>
      </c>
      <c r="D9" s="2">
        <v>7.7</v>
      </c>
      <c r="E9" s="15">
        <v>60.63176150137457</v>
      </c>
      <c r="F9" s="2">
        <v>23.7</v>
      </c>
      <c r="G9" s="15">
        <v>589.6166507678581</v>
      </c>
      <c r="H9" s="2">
        <v>92.2</v>
      </c>
      <c r="I9" s="15">
        <v>67.25768753371041</v>
      </c>
      <c r="J9" s="2">
        <v>5.1</v>
      </c>
      <c r="K9" s="14" t="s">
        <v>77</v>
      </c>
      <c r="L9" s="9"/>
      <c r="M9" s="16" t="s">
        <v>58</v>
      </c>
      <c r="N9" s="8"/>
      <c r="O9" s="14" t="s">
        <v>61</v>
      </c>
      <c r="P9" s="8"/>
      <c r="Q9" s="17">
        <v>24.50684970863942</v>
      </c>
      <c r="R9" s="9">
        <v>2.7</v>
      </c>
    </row>
    <row r="10" spans="1:18" ht="15">
      <c r="A10" s="11" t="s">
        <v>45</v>
      </c>
      <c r="B10" s="32">
        <v>6</v>
      </c>
      <c r="C10" s="15">
        <v>77.21749659269419</v>
      </c>
      <c r="D10" s="2">
        <v>5.8</v>
      </c>
      <c r="E10" s="15">
        <v>64.62876479902003</v>
      </c>
      <c r="F10" s="2">
        <v>23.2</v>
      </c>
      <c r="G10" s="15">
        <v>633.5006684517439</v>
      </c>
      <c r="H10" s="2">
        <v>91</v>
      </c>
      <c r="I10" s="15">
        <v>59.77169505185441</v>
      </c>
      <c r="J10" s="2">
        <v>4.3</v>
      </c>
      <c r="K10" s="14" t="s">
        <v>77</v>
      </c>
      <c r="L10" s="9"/>
      <c r="M10" s="16" t="s">
        <v>58</v>
      </c>
      <c r="N10" s="8"/>
      <c r="O10" s="14" t="s">
        <v>76</v>
      </c>
      <c r="P10" s="8"/>
      <c r="Q10" s="17">
        <v>21.21250869170289</v>
      </c>
      <c r="R10" s="9">
        <v>2.2</v>
      </c>
    </row>
    <row r="11" spans="1:18" ht="15">
      <c r="A11" s="11" t="s">
        <v>46</v>
      </c>
      <c r="B11" s="32">
        <v>7</v>
      </c>
      <c r="C11" s="15">
        <v>110.76780677146917</v>
      </c>
      <c r="D11" s="2">
        <v>5.4</v>
      </c>
      <c r="E11" s="15">
        <v>42.830218618301416</v>
      </c>
      <c r="F11" s="2">
        <v>12.4</v>
      </c>
      <c r="G11" s="15">
        <v>463.8709596907415</v>
      </c>
      <c r="H11" s="2">
        <v>51.9</v>
      </c>
      <c r="I11" s="15">
        <v>100.55255348032259</v>
      </c>
      <c r="J11" s="2">
        <v>4.5</v>
      </c>
      <c r="K11" s="17" t="s">
        <v>57</v>
      </c>
      <c r="M11" s="19">
        <v>0.17230547720006317</v>
      </c>
      <c r="N11" s="10">
        <v>0.06</v>
      </c>
      <c r="O11" s="18">
        <v>0.24615068171437593</v>
      </c>
      <c r="P11" s="10">
        <v>0.1</v>
      </c>
      <c r="Q11" s="17">
        <v>47.01478020744581</v>
      </c>
      <c r="R11" s="9">
        <v>3.3</v>
      </c>
    </row>
    <row r="12" spans="1:18" ht="15">
      <c r="A12" s="11" t="s">
        <v>47</v>
      </c>
      <c r="B12" s="32">
        <v>8</v>
      </c>
      <c r="C12" s="15">
        <v>142.5018865935311</v>
      </c>
      <c r="D12" s="2">
        <v>9.7</v>
      </c>
      <c r="E12" s="15">
        <v>25.10706721100698</v>
      </c>
      <c r="F12" s="2">
        <v>10.9</v>
      </c>
      <c r="G12" s="15">
        <v>523.5637565162207</v>
      </c>
      <c r="H12" s="2">
        <v>84</v>
      </c>
      <c r="I12" s="15">
        <v>109.16861306082899</v>
      </c>
      <c r="J12" s="2">
        <v>7</v>
      </c>
      <c r="K12" s="18">
        <v>0.16281033345021592</v>
      </c>
      <c r="L12" s="3">
        <v>0.08</v>
      </c>
      <c r="M12" s="19">
        <v>0.17994826328708075</v>
      </c>
      <c r="N12" s="8">
        <v>0.1</v>
      </c>
      <c r="O12" s="14" t="s">
        <v>61</v>
      </c>
      <c r="P12" s="8"/>
      <c r="Q12" s="17">
        <v>46.872238103825325</v>
      </c>
      <c r="R12" s="9">
        <v>4.7</v>
      </c>
    </row>
    <row r="13" spans="1:18" ht="15">
      <c r="A13" s="11" t="s">
        <v>48</v>
      </c>
      <c r="B13" s="32">
        <v>9</v>
      </c>
      <c r="C13" s="15">
        <v>159</v>
      </c>
      <c r="D13" s="2">
        <v>11.1</v>
      </c>
      <c r="E13" s="15">
        <v>21</v>
      </c>
      <c r="F13" s="2">
        <v>8.5</v>
      </c>
      <c r="G13" s="15">
        <v>511.4</v>
      </c>
      <c r="H13" s="2">
        <v>74.4</v>
      </c>
      <c r="I13" s="15">
        <v>107.6</v>
      </c>
      <c r="J13" s="2">
        <v>7.2</v>
      </c>
      <c r="K13" s="18">
        <v>0.9</v>
      </c>
      <c r="L13" s="1">
        <v>0.2</v>
      </c>
      <c r="M13" s="19">
        <v>0.2</v>
      </c>
      <c r="N13" s="8">
        <v>0.1</v>
      </c>
      <c r="O13" s="14" t="s">
        <v>76</v>
      </c>
      <c r="P13" s="8"/>
      <c r="Q13" s="17">
        <v>51</v>
      </c>
      <c r="R13" s="9">
        <v>4.9</v>
      </c>
    </row>
    <row r="14" spans="1:18" ht="15">
      <c r="A14" s="11" t="s">
        <v>49</v>
      </c>
      <c r="B14" s="32">
        <v>10</v>
      </c>
      <c r="C14" s="15">
        <v>152.4</v>
      </c>
      <c r="D14" s="2">
        <v>9</v>
      </c>
      <c r="E14" s="15">
        <v>25.2</v>
      </c>
      <c r="F14" s="2">
        <v>9.4</v>
      </c>
      <c r="G14" s="15">
        <v>518.2</v>
      </c>
      <c r="H14" s="2">
        <v>71.7</v>
      </c>
      <c r="I14" s="15">
        <v>114.2</v>
      </c>
      <c r="J14" s="2">
        <v>6.4</v>
      </c>
      <c r="K14" s="18">
        <v>0.3</v>
      </c>
      <c r="L14" s="1">
        <v>0.1</v>
      </c>
      <c r="M14" s="19">
        <v>0.8</v>
      </c>
      <c r="N14" s="8">
        <v>0.2</v>
      </c>
      <c r="O14" s="18">
        <v>0.2</v>
      </c>
      <c r="P14" s="8">
        <v>0.1</v>
      </c>
      <c r="Q14" s="17">
        <v>51.3</v>
      </c>
      <c r="R14" s="9">
        <v>4.5</v>
      </c>
    </row>
    <row r="15" spans="1:18" ht="15">
      <c r="A15" s="11" t="s">
        <v>50</v>
      </c>
      <c r="B15" s="32">
        <v>11</v>
      </c>
      <c r="C15" s="15">
        <v>155.5</v>
      </c>
      <c r="D15" s="2">
        <v>10.2</v>
      </c>
      <c r="E15" s="15">
        <v>36</v>
      </c>
      <c r="F15" s="2">
        <v>13.3</v>
      </c>
      <c r="G15" s="15">
        <v>444.7</v>
      </c>
      <c r="H15" s="2">
        <v>63.8</v>
      </c>
      <c r="I15" s="15">
        <v>108.4</v>
      </c>
      <c r="J15" s="2">
        <v>6.8</v>
      </c>
      <c r="K15" s="18">
        <v>0.5</v>
      </c>
      <c r="L15" s="1">
        <v>0.1</v>
      </c>
      <c r="M15" s="19">
        <v>1.3</v>
      </c>
      <c r="N15" s="8">
        <v>0.2</v>
      </c>
      <c r="O15" s="18">
        <v>0.4</v>
      </c>
      <c r="P15" s="8">
        <v>0.2</v>
      </c>
      <c r="Q15" s="17">
        <v>46.4</v>
      </c>
      <c r="R15" s="9">
        <v>4.3</v>
      </c>
    </row>
    <row r="16" spans="1:18" ht="15">
      <c r="A16" s="11" t="s">
        <v>51</v>
      </c>
      <c r="B16" s="32">
        <v>12</v>
      </c>
      <c r="C16" s="15">
        <v>115.53253090792447</v>
      </c>
      <c r="D16" s="2">
        <v>7.4</v>
      </c>
      <c r="E16" s="15">
        <v>24.069277272484264</v>
      </c>
      <c r="F16" s="2">
        <v>8.6</v>
      </c>
      <c r="G16" s="15">
        <v>105.15599803934236</v>
      </c>
      <c r="H16" s="2">
        <v>17</v>
      </c>
      <c r="I16" s="15">
        <v>59.584833070105496</v>
      </c>
      <c r="J16" s="2">
        <v>3.8</v>
      </c>
      <c r="K16" s="18">
        <v>1.176720222210342</v>
      </c>
      <c r="L16" s="1">
        <v>0.2</v>
      </c>
      <c r="M16" s="19">
        <v>1.176720222210342</v>
      </c>
      <c r="N16" s="8">
        <v>0.2</v>
      </c>
      <c r="O16" s="18">
        <v>0.6953346767606565</v>
      </c>
      <c r="P16" s="8">
        <v>0.2</v>
      </c>
      <c r="Q16" s="17">
        <v>28.883132726981117</v>
      </c>
      <c r="R16" s="9">
        <v>2.7</v>
      </c>
    </row>
    <row r="17" spans="1:18" ht="15">
      <c r="A17" s="24" t="s">
        <v>52</v>
      </c>
      <c r="B17" s="33">
        <v>12</v>
      </c>
      <c r="C17" s="26">
        <v>144.62961276621655</v>
      </c>
      <c r="D17" s="25">
        <v>10.1</v>
      </c>
      <c r="E17" s="26">
        <v>30.27380208050243</v>
      </c>
      <c r="F17" s="25">
        <v>10.8</v>
      </c>
      <c r="G17" s="26">
        <v>107.29548935245208</v>
      </c>
      <c r="H17" s="25">
        <v>18.5</v>
      </c>
      <c r="I17" s="26">
        <v>66.2172561407456</v>
      </c>
      <c r="J17" s="25">
        <v>4.6</v>
      </c>
      <c r="K17" s="27">
        <v>0.21394913131097126</v>
      </c>
      <c r="L17" s="28">
        <v>0.1</v>
      </c>
      <c r="M17" s="29">
        <v>1.6046184848322844</v>
      </c>
      <c r="N17" s="23">
        <v>0.3</v>
      </c>
      <c r="O17" s="27">
        <v>0.8023092424161422</v>
      </c>
      <c r="P17" s="23">
        <v>0.3</v>
      </c>
      <c r="Q17" s="30">
        <v>37.441097979419965</v>
      </c>
      <c r="R17" s="31">
        <v>3.6</v>
      </c>
    </row>
    <row r="20" spans="1:2" ht="15">
      <c r="A20" s="13"/>
      <c r="B20" s="13"/>
    </row>
    <row r="24" ht="15">
      <c r="X24" s="18"/>
    </row>
    <row r="25" ht="15">
      <c r="X25" s="18"/>
    </row>
    <row r="26" spans="7:18" ht="15">
      <c r="G26" s="12"/>
      <c r="H26" s="20"/>
      <c r="Q26" s="12"/>
      <c r="R26" s="20"/>
    </row>
    <row r="27" spans="7:24" ht="15">
      <c r="G27" s="12"/>
      <c r="H27" s="20"/>
      <c r="Q27" s="12"/>
      <c r="R27" s="20"/>
      <c r="X27" s="18"/>
    </row>
    <row r="28" spans="1:24" ht="15">
      <c r="A28" s="12"/>
      <c r="B28" s="12"/>
      <c r="C28" s="12"/>
      <c r="D28" s="20"/>
      <c r="E28" s="12"/>
      <c r="X28" s="18"/>
    </row>
    <row r="29" spans="1:5" ht="15">
      <c r="A29" s="12"/>
      <c r="B29" s="12"/>
      <c r="C29" s="12"/>
      <c r="D29" s="20"/>
      <c r="E29" s="12"/>
    </row>
    <row r="30" spans="1:24" ht="15">
      <c r="A30" s="12"/>
      <c r="B30" s="12"/>
      <c r="C30" s="12"/>
      <c r="D30" s="20"/>
      <c r="E30" s="12"/>
      <c r="X30" s="18"/>
    </row>
    <row r="31" spans="1:24" ht="15">
      <c r="A31" s="12"/>
      <c r="B31" s="12"/>
      <c r="C31" s="12"/>
      <c r="D31" s="20"/>
      <c r="E31" s="12"/>
      <c r="X31" s="18"/>
    </row>
    <row r="42" ht="15">
      <c r="U42" s="15"/>
    </row>
  </sheetData>
  <printOptions/>
  <pageMargins left="0.75" right="0.75" top="1" bottom="1" header="0.5" footer="0.5"/>
  <pageSetup fitToHeight="1" fitToWidth="1"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grrrr</dc:creator>
  <cp:keywords/>
  <dc:description/>
  <cp:lastModifiedBy>Rachel Russell</cp:lastModifiedBy>
  <cp:lastPrinted>2006-04-20T14:49:02Z</cp:lastPrinted>
  <dcterms:created xsi:type="dcterms:W3CDTF">2005-04-12T07:57:11Z</dcterms:created>
  <cp:category/>
  <cp:version/>
  <cp:contentType/>
  <cp:contentStatus/>
</cp:coreProperties>
</file>