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0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1614352B-4BC4-F341-86B1-10449A7F4AE7}" xr6:coauthVersionLast="47" xr6:coauthVersionMax="47" xr10:uidLastSave="{00000000-0000-0000-0000-000000000000}"/>
  <bookViews>
    <workbookView xWindow="300" yWindow="3220" windowWidth="27320" windowHeight="18020" xr2:uid="{00000000-000D-0000-FFFF-FFFF00000000}"/>
  </bookViews>
  <sheets>
    <sheet name="Table S1" sheetId="13" r:id="rId1"/>
    <sheet name="Table S2" sheetId="4" r:id="rId2"/>
    <sheet name="Table S3" sheetId="5" r:id="rId3"/>
    <sheet name="Table S4" sheetId="1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92" i="12" l="1"/>
  <c r="AB91" i="12"/>
  <c r="AB90" i="12"/>
  <c r="AB89" i="12"/>
  <c r="AB88" i="12"/>
  <c r="AB87" i="12"/>
  <c r="AB86" i="12"/>
  <c r="AB84" i="12"/>
  <c r="AB83" i="12"/>
  <c r="AB82" i="12"/>
  <c r="AB81" i="12"/>
  <c r="AB80" i="12"/>
  <c r="AB72" i="12"/>
  <c r="AB71" i="12"/>
  <c r="AB70" i="12"/>
  <c r="AB69" i="12"/>
  <c r="AB67" i="12"/>
  <c r="AB66" i="12"/>
  <c r="AB65" i="12"/>
  <c r="AB64" i="12"/>
  <c r="AB63" i="12"/>
  <c r="AB62" i="12"/>
  <c r="AB61" i="12"/>
  <c r="AB60" i="12"/>
  <c r="AB59" i="12"/>
  <c r="AB58" i="12"/>
  <c r="AB57" i="12"/>
  <c r="AB56" i="12"/>
  <c r="AB55" i="12"/>
  <c r="AB54" i="12"/>
  <c r="AB53" i="12"/>
  <c r="AB52" i="12"/>
  <c r="AB51" i="12"/>
  <c r="AB50" i="12"/>
  <c r="AB49" i="12"/>
  <c r="AB48" i="12"/>
  <c r="AB47" i="12"/>
  <c r="AB46" i="12"/>
  <c r="AB45" i="12"/>
  <c r="AB44" i="12"/>
  <c r="AB43" i="12"/>
  <c r="AB42" i="12"/>
  <c r="AB41" i="12"/>
  <c r="AB40" i="12"/>
  <c r="AB39" i="12"/>
  <c r="AB38" i="12"/>
  <c r="AB37" i="12"/>
  <c r="AB36" i="12"/>
</calcChain>
</file>

<file path=xl/sharedStrings.xml><?xml version="1.0" encoding="utf-8"?>
<sst xmlns="http://schemas.openxmlformats.org/spreadsheetml/2006/main" count="537" uniqueCount="226">
  <si>
    <t>Mineral Type</t>
    <phoneticPr fontId="1" type="noConversion"/>
  </si>
  <si>
    <t>Sample</t>
    <phoneticPr fontId="1" type="noConversion"/>
  </si>
  <si>
    <t>Spot</t>
    <phoneticPr fontId="1" type="noConversion"/>
  </si>
  <si>
    <t>FeO</t>
    <phoneticPr fontId="1" type="noConversion"/>
  </si>
  <si>
    <t>MnO</t>
    <phoneticPr fontId="1" type="noConversion"/>
  </si>
  <si>
    <t>MgO</t>
    <phoneticPr fontId="1" type="noConversion"/>
  </si>
  <si>
    <t>CaO</t>
    <phoneticPr fontId="1" type="noConversion"/>
  </si>
  <si>
    <t>Total</t>
    <phoneticPr fontId="1" type="noConversion"/>
  </si>
  <si>
    <r>
      <t>Al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</si>
  <si>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Cr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</si>
  <si>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Na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</si>
  <si>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r>
      <t>K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phoneticPr fontId="1" type="noConversion"/>
  </si>
  <si>
    <t>Mineral</t>
    <phoneticPr fontId="1" type="noConversion"/>
  </si>
  <si>
    <t>Sc</t>
  </si>
  <si>
    <t>Cr</t>
  </si>
  <si>
    <t>Co</t>
  </si>
  <si>
    <t>Ni</t>
  </si>
  <si>
    <t>Cu</t>
  </si>
  <si>
    <t>Zn</t>
  </si>
  <si>
    <t>Ga</t>
  </si>
  <si>
    <t>Rb</t>
  </si>
  <si>
    <t>Sr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</si>
  <si>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</si>
  <si>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</si>
  <si>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</si>
  <si>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</si>
  <si>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</si>
  <si>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</si>
  <si>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</si>
  <si>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</si>
  <si>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</si>
  <si>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</si>
  <si>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</si>
  <si>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</si>
  <si>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</si>
  <si>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</si>
  <si>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</si>
  <si>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</si>
  <si>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Position</t>
    <phoneticPr fontId="1" type="noConversion"/>
  </si>
  <si>
    <r>
      <t>SiO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</si>
  <si>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r>
      <t>TiO</t>
    </r>
    <r>
      <rPr>
        <vertAlign val="subscript"/>
        <sz val="11"/>
        <color theme="1"/>
        <rFont val="Times New Roman"/>
        <family val="1"/>
      </rPr>
      <t>2</t>
    </r>
    <phoneticPr fontId="1" type="noConversion"/>
  </si>
  <si>
    <t>Nb</t>
  </si>
  <si>
    <t>Y</t>
  </si>
  <si>
    <t>MJG15-2 Cpx</t>
    <phoneticPr fontId="1" type="noConversion"/>
  </si>
  <si>
    <t>MJG15-7-2 Cpx</t>
    <phoneticPr fontId="1" type="noConversion"/>
  </si>
  <si>
    <t>Rim</t>
    <phoneticPr fontId="1" type="noConversion"/>
  </si>
  <si>
    <t>Core</t>
    <phoneticPr fontId="1" type="noConversion"/>
  </si>
  <si>
    <t>MJG15-3 Cpx</t>
    <phoneticPr fontId="1" type="noConversion"/>
  </si>
  <si>
    <t>MJG15-7-1 Cpx</t>
    <phoneticPr fontId="1" type="noConversion"/>
  </si>
  <si>
    <t>Mantle</t>
    <phoneticPr fontId="1" type="noConversion"/>
  </si>
  <si>
    <t>MJG15-4 Cpx</t>
    <phoneticPr fontId="1" type="noConversion"/>
  </si>
  <si>
    <t>Th</t>
  </si>
  <si>
    <t>U</t>
  </si>
  <si>
    <t>Ta</t>
  </si>
  <si>
    <t>Zr</t>
  </si>
  <si>
    <t>Hf</t>
  </si>
  <si>
    <t>Mineral</t>
    <phoneticPr fontId="8" type="noConversion"/>
  </si>
  <si>
    <t>Sample</t>
    <phoneticPr fontId="8" type="noConversion"/>
  </si>
  <si>
    <t>Position</t>
    <phoneticPr fontId="8" type="noConversion"/>
  </si>
  <si>
    <t>Rim</t>
    <phoneticPr fontId="8" type="noConversion"/>
  </si>
  <si>
    <t>Core</t>
    <phoneticPr fontId="8" type="noConversion"/>
  </si>
  <si>
    <t>Li</t>
  </si>
  <si>
    <t>K</t>
    <phoneticPr fontId="8" type="noConversion"/>
  </si>
  <si>
    <t>V</t>
    <phoneticPr fontId="8" type="noConversion"/>
  </si>
  <si>
    <t>Y</t>
    <phoneticPr fontId="8" type="noConversion"/>
  </si>
  <si>
    <t>MJG15-2 Cpx</t>
    <phoneticPr fontId="8" type="noConversion"/>
  </si>
  <si>
    <t>MJG15-7-2 Cpx</t>
    <phoneticPr fontId="8" type="noConversion"/>
  </si>
  <si>
    <t>V</t>
  </si>
  <si>
    <t>Pb</t>
  </si>
  <si>
    <t>Rim</t>
  </si>
  <si>
    <t>MJG15-4 Cpx</t>
  </si>
  <si>
    <t>Standard materials</t>
    <phoneticPr fontId="1" type="noConversion"/>
  </si>
  <si>
    <t>Outer core</t>
    <phoneticPr fontId="1" type="noConversion"/>
  </si>
  <si>
    <t>Inner core</t>
    <phoneticPr fontId="1" type="noConversion"/>
  </si>
  <si>
    <t>Mantle</t>
  </si>
  <si>
    <t>Outer core</t>
  </si>
  <si>
    <t>Inner core</t>
  </si>
  <si>
    <t>Clinopyroxene orthocrysts</t>
    <phoneticPr fontId="1" type="noConversion"/>
  </si>
  <si>
    <t>Cpx orthocrysts</t>
    <phoneticPr fontId="1" type="noConversion"/>
  </si>
  <si>
    <t>Type-1 Cpx</t>
    <phoneticPr fontId="1" type="noConversion"/>
  </si>
  <si>
    <t>Type-2 Cpx</t>
    <phoneticPr fontId="1" type="noConversion"/>
  </si>
  <si>
    <t>Type-3 Cpx</t>
    <phoneticPr fontId="1" type="noConversion"/>
  </si>
  <si>
    <t>Type-1 Cpx</t>
    <phoneticPr fontId="8" type="noConversion"/>
  </si>
  <si>
    <t>Major compositions (wt.%) of Cpx</t>
    <phoneticPr fontId="8" type="noConversion"/>
  </si>
  <si>
    <t>Recalculated equilibrium melt compositions (wt.%)</t>
    <phoneticPr fontId="8" type="noConversion"/>
  </si>
  <si>
    <r>
      <t>T(</t>
    </r>
    <r>
      <rPr>
        <b/>
        <sz val="11"/>
        <color theme="1"/>
        <rFont val="Segoe UI Symbol"/>
        <family val="1"/>
      </rPr>
      <t>℃</t>
    </r>
    <r>
      <rPr>
        <b/>
        <sz val="11"/>
        <color theme="1"/>
        <rFont val="Times New Roman"/>
        <family val="1"/>
      </rPr>
      <t>)</t>
    </r>
    <phoneticPr fontId="8" type="noConversion"/>
  </si>
  <si>
    <t>P(Kbar)</t>
    <phoneticPr fontId="8" type="noConversion"/>
  </si>
  <si>
    <t>FeO</t>
  </si>
  <si>
    <t>MnO</t>
  </si>
  <si>
    <t>MgO</t>
  </si>
  <si>
    <t>CaO</t>
  </si>
  <si>
    <t>Total</t>
    <phoneticPr fontId="8" type="noConversion"/>
  </si>
  <si>
    <t>Putirka et al. (1996)</t>
    <phoneticPr fontId="8" type="noConversion"/>
  </si>
  <si>
    <t>MJG15-2.1</t>
    <phoneticPr fontId="8" type="noConversion"/>
  </si>
  <si>
    <t>MJG15-2.2</t>
  </si>
  <si>
    <t>MJG15-2.3</t>
  </si>
  <si>
    <t>MJG15-2.4</t>
  </si>
  <si>
    <t>MJG15-2.5</t>
  </si>
  <si>
    <t>MJG15-2.6</t>
  </si>
  <si>
    <t>Core</t>
  </si>
  <si>
    <t>MJG15-2.7</t>
  </si>
  <si>
    <t>MJG15-2.8</t>
  </si>
  <si>
    <t>MJG15-2.9</t>
  </si>
  <si>
    <t>MJG15-2.10</t>
  </si>
  <si>
    <t>MJG15-2.11</t>
  </si>
  <si>
    <t>MJG15-2.12</t>
  </si>
  <si>
    <t>MJG15-2.13</t>
  </si>
  <si>
    <t>MJG15-2.14</t>
  </si>
  <si>
    <t>MJG15-7-2.1</t>
    <phoneticPr fontId="8" type="noConversion"/>
  </si>
  <si>
    <t>MJG15-7-2.2</t>
  </si>
  <si>
    <t>MJG15-7-2.3</t>
  </si>
  <si>
    <t>MJG15-7-2.4</t>
  </si>
  <si>
    <t>MJG15-7-2.5</t>
  </si>
  <si>
    <t>MJG15-7-2.6</t>
  </si>
  <si>
    <t>MJG15-7-2.7</t>
  </si>
  <si>
    <t>MJG15-7-2.8</t>
  </si>
  <si>
    <t>MJG15-7-2.9</t>
  </si>
  <si>
    <t>MJG15-7-2.10</t>
  </si>
  <si>
    <t>MJG15-7-2.11</t>
  </si>
  <si>
    <t>MJG15-7-2.12</t>
  </si>
  <si>
    <t>MJG15-7-2.13</t>
  </si>
  <si>
    <t>MJG15-7-2.14</t>
  </si>
  <si>
    <t>MJG15-7-2.15</t>
  </si>
  <si>
    <t>Type-2 Cpx</t>
    <phoneticPr fontId="8" type="noConversion"/>
  </si>
  <si>
    <t>MJG15-3.1</t>
    <phoneticPr fontId="8" type="noConversion"/>
  </si>
  <si>
    <t>MJG15-3.2</t>
  </si>
  <si>
    <t>MJG15-3.3</t>
  </si>
  <si>
    <t>MJG15-3.4</t>
    <phoneticPr fontId="8" type="noConversion"/>
  </si>
  <si>
    <t>MJG15-3.5</t>
  </si>
  <si>
    <t>MJG15-3.6</t>
  </si>
  <si>
    <t>MJG15-3.7</t>
  </si>
  <si>
    <t>MJG15-3.8</t>
  </si>
  <si>
    <t>MJG15-3.9</t>
  </si>
  <si>
    <t>MJG15-3.10</t>
  </si>
  <si>
    <t>MJG15-3.11</t>
  </si>
  <si>
    <t>MJG15-3.12</t>
  </si>
  <si>
    <t>MJG15-3.13</t>
    <phoneticPr fontId="8" type="noConversion"/>
  </si>
  <si>
    <t>MJG15-3.14</t>
  </si>
  <si>
    <t>MJG15-3.15</t>
  </si>
  <si>
    <t>MJG15-3.16</t>
  </si>
  <si>
    <t>MJG15-7-1.1</t>
    <phoneticPr fontId="8" type="noConversion"/>
  </si>
  <si>
    <t>MJG15-7-1.2</t>
  </si>
  <si>
    <t>MJG15-7-1.3</t>
  </si>
  <si>
    <t>MJG15-7-1.4</t>
  </si>
  <si>
    <t>MJG15-7-1.5</t>
  </si>
  <si>
    <t>MJG15-7-1.6</t>
  </si>
  <si>
    <t>MJG15-7-1.7</t>
  </si>
  <si>
    <t>MJG15-7-1.8</t>
  </si>
  <si>
    <t>MJG15-7-1.9</t>
  </si>
  <si>
    <t>MJG15-7-1.10</t>
  </si>
  <si>
    <t>MJG15-7-1.11</t>
  </si>
  <si>
    <t>MJG15-7-1.12</t>
  </si>
  <si>
    <t>MJG15-7-1.13</t>
  </si>
  <si>
    <t>MJG15-7-1.14</t>
  </si>
  <si>
    <t>MJG15-7-1.15</t>
  </si>
  <si>
    <t>MJG15-7-1.16</t>
  </si>
  <si>
    <t>Type-3 Cpx</t>
    <phoneticPr fontId="8" type="noConversion"/>
  </si>
  <si>
    <t>MJG15-4.1</t>
    <phoneticPr fontId="8" type="noConversion"/>
  </si>
  <si>
    <t>MJG15-4.2</t>
  </si>
  <si>
    <t>MJG15-4.3</t>
  </si>
  <si>
    <t>MJG15-4.4</t>
  </si>
  <si>
    <t>MJG15-4.5</t>
  </si>
  <si>
    <t>MJG15-4.6</t>
  </si>
  <si>
    <t>MJG15-4.7</t>
  </si>
  <si>
    <t>MJG15-4.8</t>
  </si>
  <si>
    <t>MJG15-4.9</t>
  </si>
  <si>
    <t>MJG15-4.10</t>
  </si>
  <si>
    <t>MJG15-4.11</t>
  </si>
  <si>
    <t>MJG15-4.12</t>
  </si>
  <si>
    <t>MJG15-4.13</t>
  </si>
  <si>
    <t>MJG15-4.14</t>
  </si>
  <si>
    <t>MJG15-4.15</t>
  </si>
  <si>
    <t>MJG15-4.16</t>
  </si>
  <si>
    <t>Type-4 Cpx</t>
    <phoneticPr fontId="8" type="noConversion"/>
  </si>
  <si>
    <t>Orthocryst</t>
    <phoneticPr fontId="8" type="noConversion"/>
  </si>
  <si>
    <t>MJG15-2.3</t>
    <phoneticPr fontId="8" type="noConversion"/>
  </si>
  <si>
    <t>MJG15-3-17</t>
    <phoneticPr fontId="8" type="noConversion"/>
  </si>
  <si>
    <t>MJG15-3-18</t>
    <phoneticPr fontId="8" type="noConversion"/>
  </si>
  <si>
    <t>MJG15-3-20</t>
    <phoneticPr fontId="8" type="noConversion"/>
  </si>
  <si>
    <r>
      <t>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8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</si>
  <si>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8" type="noConversion"/>
  </si>
  <si>
    <t>Supplementary Table 4 The recalculated equilibrium melt compositions of Type 1–4 Cpx, and Cpx-melt thermobarometer results</t>
    <phoneticPr fontId="1" type="noConversion"/>
  </si>
  <si>
    <t>SRM 610</t>
    <phoneticPr fontId="1" type="noConversion"/>
  </si>
  <si>
    <t>SRM 612</t>
    <phoneticPr fontId="1" type="noConversion"/>
  </si>
  <si>
    <t>BCR-2G</t>
    <phoneticPr fontId="1" type="noConversion"/>
  </si>
  <si>
    <t>Supplementary Table 3 Trace element compositions for Cpx antecrysts/xenocrysts and Cpx orthocrysts from Cenozoic alkali basalts, West Qinling</t>
    <phoneticPr fontId="1" type="noConversion"/>
  </si>
  <si>
    <t>Supplementary Table 2 Electron microprobe data for Cpx antecrysts/xenocrysts and Cpx orthocrysts from Cenozoic alkali basalts, West Qinling</t>
    <phoneticPr fontId="1" type="noConversion"/>
  </si>
  <si>
    <t>Supplementary Table 1 Major compositions of Cenozoic alkali basalts from West Qinling</t>
    <phoneticPr fontId="1" type="noConversion"/>
  </si>
  <si>
    <t>Sample</t>
    <phoneticPr fontId="16" type="noConversion"/>
  </si>
  <si>
    <t>MJG15-1</t>
  </si>
  <si>
    <t>MJG15-2</t>
  </si>
  <si>
    <t>MJG15-3</t>
  </si>
  <si>
    <t>MJG15-4</t>
  </si>
  <si>
    <t>MJG15-5</t>
  </si>
  <si>
    <t>MJG15-6</t>
  </si>
  <si>
    <t>MJG15-7</t>
  </si>
  <si>
    <t>MJG15-8</t>
  </si>
  <si>
    <t>MJG15-9</t>
  </si>
  <si>
    <t>MJG15-10</t>
  </si>
  <si>
    <t>MJG15-11</t>
  </si>
  <si>
    <t>MJG15-12</t>
  </si>
  <si>
    <t>MJG15-13</t>
  </si>
  <si>
    <t>MJG15-14</t>
  </si>
  <si>
    <t>MJG15-15</t>
  </si>
  <si>
    <t>MJG15-16</t>
  </si>
  <si>
    <t>MJG15-17</t>
  </si>
  <si>
    <t>MJG15-18</t>
  </si>
  <si>
    <t>MJG15-19</t>
  </si>
  <si>
    <t>MJG15-20</t>
  </si>
  <si>
    <t>Rock-Type</t>
    <phoneticPr fontId="16" type="noConversion"/>
  </si>
  <si>
    <t>trachybasalt</t>
  </si>
  <si>
    <t>basalt</t>
    <phoneticPr fontId="16" type="noConversion"/>
  </si>
  <si>
    <t>LOI</t>
  </si>
  <si>
    <t>Total</t>
  </si>
  <si>
    <t>Astimex-Chrome Diopside</t>
    <phoneticPr fontId="1" type="noConversion"/>
  </si>
  <si>
    <t>Ref. Value</t>
    <phoneticPr fontId="1" type="noConversion"/>
  </si>
  <si>
    <t>GBW07103</t>
    <phoneticPr fontId="16" type="noConversion"/>
  </si>
  <si>
    <t>GBW07105</t>
    <phoneticPr fontId="16" type="noConversion"/>
  </si>
  <si>
    <t>GBW07111</t>
    <phoneticPr fontId="16" type="noConversion"/>
  </si>
  <si>
    <t>GBW07112</t>
    <phoneticPr fontId="16" type="noConversion"/>
  </si>
  <si>
    <t>Standard materials</t>
    <phoneticPr fontId="16" type="noConversion"/>
  </si>
  <si>
    <r>
      <t>TFe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3</t>
    </r>
    <phoneticPr fontId="1" type="noConversion"/>
  </si>
  <si>
    <r>
      <t>P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O</t>
    </r>
    <r>
      <rPr>
        <vertAlign val="subscript"/>
        <sz val="11"/>
        <color theme="1"/>
        <rFont val="Times New Roman"/>
        <family val="1"/>
      </rPr>
      <t>5</t>
    </r>
    <phoneticPr fontId="1" type="noConversion"/>
  </si>
  <si>
    <r>
      <t>The system errors of the thermobarometer are ±1.4 kbar and ±24</t>
    </r>
    <r>
      <rPr>
        <sz val="11"/>
        <color theme="1"/>
        <rFont val="Segoe UI Symbol"/>
        <family val="1"/>
      </rPr>
      <t>℃</t>
    </r>
    <r>
      <rPr>
        <sz val="11"/>
        <color theme="1"/>
        <rFont val="Times New Roman"/>
        <family val="1"/>
      </rPr>
      <t>, respectivly.</t>
    </r>
    <phoneticPr fontId="1" type="noConversion"/>
  </si>
  <si>
    <t>American Mineralogist: March 2024 Online Materials AM-24-38744  (use tabs to navigate to other tables)</t>
  </si>
  <si>
    <t>Zhang et al.: Magmatic processes revealed by clinopyroxene populations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</si>
</sst>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_);[Red]\(0.00\)"/>
    <numFmt numFmtId="165" formatCode="0.00_ "/>
  </numFmts>
  <fonts count="22">
    <font>
      <sz val="11"/>
      <color theme="1"/>
      <name val="Times New Roman"/>
      <family val="2"/>
      <scheme val="minor"/>
    </font>
    <font>
      <sz val="9"/>
      <name val="Times New Roman"/>
      <family val="3"/>
      <charset val="134"/>
      <scheme val="minor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theme="1"/>
      <name val="Times New Roman"/>
      <family val="3"/>
      <charset val="134"/>
      <scheme val="minor"/>
    </font>
    <font>
      <b/>
      <sz val="12"/>
      <color theme="1"/>
      <name val="Times New Roman"/>
      <family val="1"/>
    </font>
    <font>
      <sz val="9"/>
      <color rgb="FFFF0000"/>
      <name val="Times New Roman"/>
      <family val="1"/>
    </font>
    <font>
      <sz val="11"/>
      <color theme="1"/>
      <name val="Times New Roman"/>
      <family val="2"/>
      <charset val="134"/>
    </font>
    <font>
      <sz val="9"/>
      <name val="Times New Roman"/>
      <family val="2"/>
      <charset val="134"/>
    </font>
    <font>
      <sz val="12"/>
      <name val="宋体"/>
      <family val="3"/>
      <charset val="134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Segoe UI Symbol"/>
      <family val="1"/>
    </font>
    <font>
      <b/>
      <sz val="9"/>
      <color theme="1"/>
      <name val="Times New Roman"/>
      <family val="1"/>
    </font>
    <font>
      <sz val="11"/>
      <name val="Times New Roman"/>
      <family val="1"/>
    </font>
    <font>
      <sz val="11"/>
      <color rgb="FF00B050"/>
      <name val="Times New Roman"/>
      <family val="1"/>
    </font>
    <font>
      <sz val="9"/>
      <name val="Tahoma"/>
      <family val="2"/>
      <charset val="134"/>
    </font>
    <font>
      <sz val="11"/>
      <name val="Times New Roman"/>
      <family val="2"/>
      <charset val="134"/>
    </font>
    <font>
      <sz val="12"/>
      <name val="Times New Roman"/>
      <family val="1"/>
    </font>
    <font>
      <sz val="11"/>
      <name val="宋体"/>
      <family val="3"/>
      <charset val="134"/>
    </font>
    <font>
      <sz val="9"/>
      <name val="Times New Roman"/>
      <family val="1"/>
    </font>
    <font>
      <sz val="11"/>
      <color theme="1"/>
      <name val="Segoe UI Symbol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9" fillId="0" borderId="0">
      <alignment vertical="center"/>
    </xf>
  </cellStyleXfs>
  <cellXfs count="93">
    <xf numFmtId="0" fontId="0" fillId="0" borderId="0" xfId="0"/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7" xfId="0" applyBorder="1"/>
    <xf numFmtId="0" fontId="7" fillId="0" borderId="8" xfId="0" applyFont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/>
    <xf numFmtId="164" fontId="7" fillId="0" borderId="4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0" fillId="0" borderId="5" xfId="0" applyBorder="1"/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7" xfId="1" applyNumberFormat="1" applyFont="1" applyBorder="1" applyAlignment="1">
      <alignment horizontal="center" vertical="center"/>
    </xf>
    <xf numFmtId="164" fontId="2" fillId="0" borderId="8" xfId="1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/>
    </xf>
    <xf numFmtId="0" fontId="0" fillId="0" borderId="4" xfId="0" applyBorder="1"/>
    <xf numFmtId="0" fontId="2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65" fontId="14" fillId="0" borderId="0" xfId="1" applyNumberFormat="1" applyFont="1" applyAlignment="1">
      <alignment horizontal="center"/>
    </xf>
    <xf numFmtId="165" fontId="15" fillId="0" borderId="0" xfId="1" applyNumberFormat="1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2" fillId="0" borderId="0" xfId="1" applyNumberFormat="1" applyFont="1" applyAlignment="1">
      <alignment horizontal="center"/>
    </xf>
    <xf numFmtId="0" fontId="17" fillId="0" borderId="2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14" fillId="0" borderId="0" xfId="1" applyNumberFormat="1" applyFont="1" applyAlignment="1">
      <alignment horizontal="center" vertical="center"/>
    </xf>
    <xf numFmtId="165" fontId="14" fillId="0" borderId="5" xfId="1" applyNumberFormat="1" applyFon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/>
    </xf>
    <xf numFmtId="0" fontId="17" fillId="0" borderId="7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165" fontId="18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14" fillId="0" borderId="4" xfId="1" applyNumberFormat="1" applyFont="1" applyBorder="1" applyAlignment="1">
      <alignment horizontal="center" vertical="center"/>
    </xf>
    <xf numFmtId="165" fontId="14" fillId="0" borderId="6" xfId="1" applyNumberFormat="1" applyFont="1" applyBorder="1" applyAlignment="1">
      <alignment horizontal="center" vertical="center"/>
    </xf>
    <xf numFmtId="165" fontId="14" fillId="0" borderId="7" xfId="1" applyNumberFormat="1" applyFont="1" applyBorder="1" applyAlignment="1">
      <alignment horizontal="center" vertical="center"/>
    </xf>
    <xf numFmtId="165" fontId="14" fillId="0" borderId="8" xfId="1" applyNumberFormat="1" applyFont="1" applyBorder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 wrapText="1"/>
    </xf>
  </cellXfs>
  <cellStyles count="3">
    <cellStyle name="Normal" xfId="0" builtinId="0"/>
    <cellStyle name="常规 2" xfId="1" xr:uid="{05FC1CEC-BBA8-45A8-9729-197137FF8969}"/>
    <cellStyle name="常规 3" xfId="2" xr:uid="{0DBDB9B9-215D-46F6-B111-5EB6D7C0E1D2}"/>
  </cellStyles>
  <dxfs count="31">
    <dxf>
      <numFmt numFmtId="167" formatCode="0.0_ "/>
    </dxf>
    <dxf>
      <numFmt numFmtId="166" formatCode="0.000_ "/>
    </dxf>
    <dxf>
      <numFmt numFmtId="168" formatCode="0_ "/>
    </dxf>
    <dxf>
      <numFmt numFmtId="165" formatCode="0.00_ "/>
    </dxf>
    <dxf>
      <numFmt numFmtId="168" formatCode="0_ "/>
    </dxf>
    <dxf>
      <numFmt numFmtId="166" formatCode="0.000_ "/>
    </dxf>
    <dxf>
      <numFmt numFmtId="165" formatCode="0.00_ "/>
    </dxf>
    <dxf>
      <numFmt numFmtId="167" formatCode="0.0_ "/>
    </dxf>
    <dxf>
      <numFmt numFmtId="168" formatCode="0_ "/>
    </dxf>
    <dxf>
      <numFmt numFmtId="168" formatCode="0_ "/>
    </dxf>
    <dxf>
      <numFmt numFmtId="167" formatCode="0.0_ "/>
    </dxf>
    <dxf>
      <numFmt numFmtId="166" formatCode="0.000_ "/>
    </dxf>
    <dxf>
      <numFmt numFmtId="168" formatCode="0_ "/>
    </dxf>
    <dxf>
      <numFmt numFmtId="165" formatCode="0.00_ "/>
    </dxf>
    <dxf>
      <numFmt numFmtId="168" formatCode="0_ "/>
    </dxf>
    <dxf>
      <numFmt numFmtId="166" formatCode="0.000_ "/>
    </dxf>
    <dxf>
      <numFmt numFmtId="165" formatCode="0.00_ "/>
    </dxf>
    <dxf>
      <numFmt numFmtId="167" formatCode="0.0_ "/>
    </dxf>
    <dxf>
      <numFmt numFmtId="168" formatCode="0_ "/>
    </dxf>
    <dxf>
      <numFmt numFmtId="168" formatCode="0_ "/>
    </dxf>
    <dxf>
      <numFmt numFmtId="168" formatCode="0_ "/>
    </dxf>
    <dxf>
      <numFmt numFmtId="167" formatCode="0.0_ "/>
    </dxf>
    <dxf>
      <numFmt numFmtId="168" formatCode="0_ "/>
    </dxf>
    <dxf>
      <numFmt numFmtId="166" formatCode="0.000_ "/>
    </dxf>
    <dxf>
      <numFmt numFmtId="165" formatCode="0.00_ "/>
    </dxf>
    <dxf>
      <numFmt numFmtId="168" formatCode="0_ "/>
    </dxf>
    <dxf>
      <numFmt numFmtId="168" formatCode="0_ "/>
    </dxf>
    <dxf>
      <numFmt numFmtId="166" formatCode="0.000_ "/>
    </dxf>
    <dxf>
      <numFmt numFmtId="165" formatCode="0.00_ "/>
    </dxf>
    <dxf>
      <numFmt numFmtId="167" formatCode="0.0_ "/>
    </dxf>
    <dxf>
      <numFmt numFmtId="168" formatCode="0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常用">
      <a:majorFont>
        <a:latin typeface="Times New Roman"/>
        <a:ea typeface="宋体"/>
        <a:cs typeface=""/>
      </a:majorFont>
      <a:minorFont>
        <a:latin typeface="Times New Roman"/>
        <a:ea typeface="宋体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83678-9475-4F8B-9C1D-4598F4059CD0}">
  <dimension ref="A1:Z22"/>
  <sheetViews>
    <sheetView tabSelected="1" workbookViewId="0">
      <selection activeCell="A20" sqref="A20"/>
    </sheetView>
  </sheetViews>
  <sheetFormatPr baseColWidth="10" defaultColWidth="8.83203125" defaultRowHeight="14"/>
  <cols>
    <col min="1" max="1" width="10.83203125" customWidth="1"/>
    <col min="2" max="12" width="12.33203125" bestFit="1" customWidth="1"/>
    <col min="13" max="16" width="10.1640625" bestFit="1" customWidth="1"/>
    <col min="17" max="17" width="12.33203125" bestFit="1" customWidth="1"/>
    <col min="18" max="20" width="10.1640625" bestFit="1" customWidth="1"/>
    <col min="21" max="21" width="12.33203125" bestFit="1" customWidth="1"/>
    <col min="23" max="26" width="11.33203125" bestFit="1" customWidth="1"/>
  </cols>
  <sheetData>
    <row r="1" spans="1:26">
      <c r="A1" t="s">
        <v>224</v>
      </c>
    </row>
    <row r="2" spans="1:26">
      <c r="A2" t="s">
        <v>225</v>
      </c>
    </row>
    <row r="3" spans="1:26">
      <c r="A3" s="29" t="s">
        <v>187</v>
      </c>
    </row>
    <row r="4" spans="1:26" ht="16">
      <c r="A4" s="46" t="s">
        <v>188</v>
      </c>
      <c r="B4" s="49" t="s">
        <v>189</v>
      </c>
      <c r="C4" s="49" t="s">
        <v>190</v>
      </c>
      <c r="D4" s="49" t="s">
        <v>191</v>
      </c>
      <c r="E4" s="49" t="s">
        <v>192</v>
      </c>
      <c r="F4" s="49" t="s">
        <v>193</v>
      </c>
      <c r="G4" s="49" t="s">
        <v>194</v>
      </c>
      <c r="H4" s="50" t="s">
        <v>195</v>
      </c>
      <c r="I4" s="50" t="s">
        <v>196</v>
      </c>
      <c r="J4" s="50" t="s">
        <v>197</v>
      </c>
      <c r="K4" s="50" t="s">
        <v>198</v>
      </c>
      <c r="L4" s="50" t="s">
        <v>199</v>
      </c>
      <c r="M4" s="50" t="s">
        <v>200</v>
      </c>
      <c r="N4" s="50" t="s">
        <v>201</v>
      </c>
      <c r="O4" s="50" t="s">
        <v>202</v>
      </c>
      <c r="P4" s="50" t="s">
        <v>203</v>
      </c>
      <c r="Q4" s="50" t="s">
        <v>204</v>
      </c>
      <c r="R4" s="50" t="s">
        <v>205</v>
      </c>
      <c r="S4" s="50" t="s">
        <v>206</v>
      </c>
      <c r="T4" s="50" t="s">
        <v>207</v>
      </c>
      <c r="U4" s="51" t="s">
        <v>208</v>
      </c>
      <c r="W4" s="70" t="s">
        <v>220</v>
      </c>
      <c r="X4" s="71"/>
      <c r="Y4" s="71"/>
      <c r="Z4" s="72"/>
    </row>
    <row r="5" spans="1:26" ht="16">
      <c r="A5" s="3" t="s">
        <v>209</v>
      </c>
      <c r="B5" s="47" t="s">
        <v>210</v>
      </c>
      <c r="C5" s="47" t="s">
        <v>210</v>
      </c>
      <c r="D5" s="47" t="s">
        <v>210</v>
      </c>
      <c r="E5" s="47" t="s">
        <v>210</v>
      </c>
      <c r="F5" s="47" t="s">
        <v>210</v>
      </c>
      <c r="G5" s="47" t="s">
        <v>210</v>
      </c>
      <c r="H5" s="47" t="s">
        <v>210</v>
      </c>
      <c r="I5" s="47" t="s">
        <v>210</v>
      </c>
      <c r="J5" s="47" t="s">
        <v>210</v>
      </c>
      <c r="K5" s="47" t="s">
        <v>210</v>
      </c>
      <c r="L5" s="47" t="s">
        <v>210</v>
      </c>
      <c r="M5" s="1" t="s">
        <v>211</v>
      </c>
      <c r="N5" s="1" t="s">
        <v>211</v>
      </c>
      <c r="O5" s="1" t="s">
        <v>211</v>
      </c>
      <c r="P5" s="1" t="s">
        <v>211</v>
      </c>
      <c r="Q5" s="47" t="s">
        <v>210</v>
      </c>
      <c r="R5" s="1" t="s">
        <v>211</v>
      </c>
      <c r="S5" s="1" t="s">
        <v>211</v>
      </c>
      <c r="T5" s="1" t="s">
        <v>211</v>
      </c>
      <c r="U5" s="52" t="s">
        <v>210</v>
      </c>
      <c r="W5" s="3" t="s">
        <v>216</v>
      </c>
      <c r="X5" s="1" t="s">
        <v>217</v>
      </c>
      <c r="Y5" s="1" t="s">
        <v>218</v>
      </c>
      <c r="Z5" s="4" t="s">
        <v>219</v>
      </c>
    </row>
    <row r="6" spans="1:26" ht="18">
      <c r="A6" s="68" t="s">
        <v>39</v>
      </c>
      <c r="B6" s="54">
        <v>47.067987210158009</v>
      </c>
      <c r="C6" s="54">
        <v>47.411777714274933</v>
      </c>
      <c r="D6" s="54">
        <v>47.181916230922369</v>
      </c>
      <c r="E6" s="54">
        <v>47.271509709126619</v>
      </c>
      <c r="F6" s="54">
        <v>47.302330681673141</v>
      </c>
      <c r="G6" s="54">
        <v>47.861472076192314</v>
      </c>
      <c r="H6" s="54">
        <v>47.621046887470591</v>
      </c>
      <c r="I6" s="54">
        <v>47.484710721309114</v>
      </c>
      <c r="J6" s="54">
        <v>47.159245381573285</v>
      </c>
      <c r="K6" s="54">
        <v>47.368592825986575</v>
      </c>
      <c r="L6" s="54">
        <v>47.246410282261998</v>
      </c>
      <c r="M6" s="54">
        <v>47.123022433513128</v>
      </c>
      <c r="N6" s="54">
        <v>47.118496523428568</v>
      </c>
      <c r="O6" s="54">
        <v>47.208350091228333</v>
      </c>
      <c r="P6" s="54">
        <v>47.064041022283952</v>
      </c>
      <c r="Q6" s="54">
        <v>47.288082843724624</v>
      </c>
      <c r="R6" s="54">
        <v>47.01032814186815</v>
      </c>
      <c r="S6" s="54">
        <v>47.094350307322358</v>
      </c>
      <c r="T6" s="54">
        <v>47.12262063479043</v>
      </c>
      <c r="U6" s="55">
        <v>47.14044230328922</v>
      </c>
      <c r="W6" s="64">
        <v>73.084000000000003</v>
      </c>
      <c r="X6" s="54">
        <v>44.509</v>
      </c>
      <c r="Y6" s="54">
        <v>59.552</v>
      </c>
      <c r="Z6" s="55">
        <v>35.593000000000004</v>
      </c>
    </row>
    <row r="7" spans="1:26" ht="18">
      <c r="A7" s="68" t="s">
        <v>40</v>
      </c>
      <c r="B7" s="54">
        <v>2.9272312896159098</v>
      </c>
      <c r="C7" s="54">
        <v>2.7610450023365161</v>
      </c>
      <c r="D7" s="54">
        <v>2.8691422290015267</v>
      </c>
      <c r="E7" s="54">
        <v>2.8662868480836186</v>
      </c>
      <c r="F7" s="54">
        <v>2.8532495945372696</v>
      </c>
      <c r="G7" s="54">
        <v>3.0089495548896452</v>
      </c>
      <c r="H7" s="54">
        <v>2.8415550966582042</v>
      </c>
      <c r="I7" s="54">
        <v>2.9035062597036267</v>
      </c>
      <c r="J7" s="54">
        <v>3.1536290772211593</v>
      </c>
      <c r="K7" s="54">
        <v>2.8506810936893778</v>
      </c>
      <c r="L7" s="54">
        <v>2.8079477787380376</v>
      </c>
      <c r="M7" s="54">
        <v>2.6975836579126202</v>
      </c>
      <c r="N7" s="54">
        <v>2.8055477741822097</v>
      </c>
      <c r="O7" s="54">
        <v>2.7853305940511759</v>
      </c>
      <c r="P7" s="54">
        <v>2.7563776405854465</v>
      </c>
      <c r="Q7" s="54">
        <v>2.8396286582411858</v>
      </c>
      <c r="R7" s="54">
        <v>2.788032023342855</v>
      </c>
      <c r="S7" s="54">
        <v>2.8017838507391191</v>
      </c>
      <c r="T7" s="54">
        <v>2.8943522371820833</v>
      </c>
      <c r="U7" s="55">
        <v>2.8494391621866626</v>
      </c>
      <c r="W7" s="64">
        <v>0.28899999999999998</v>
      </c>
      <c r="X7" s="54">
        <v>2.3940000000000001</v>
      </c>
      <c r="Y7" s="54">
        <v>0.75900000000000001</v>
      </c>
      <c r="Z7" s="55">
        <v>7.7329999999999997</v>
      </c>
    </row>
    <row r="8" spans="1:26" ht="18">
      <c r="A8" s="68" t="s">
        <v>8</v>
      </c>
      <c r="B8" s="54">
        <v>11.353663335881887</v>
      </c>
      <c r="C8" s="54">
        <v>10.929618187779759</v>
      </c>
      <c r="D8" s="54">
        <v>11.055901261955061</v>
      </c>
      <c r="E8" s="54">
        <v>11.201568904681634</v>
      </c>
      <c r="F8" s="54">
        <v>11.085026610580162</v>
      </c>
      <c r="G8" s="54">
        <v>11.850483775629812</v>
      </c>
      <c r="H8" s="54">
        <v>11.890158148223385</v>
      </c>
      <c r="I8" s="54">
        <v>11.461208919882738</v>
      </c>
      <c r="J8" s="54">
        <v>11.409219346060436</v>
      </c>
      <c r="K8" s="54">
        <v>11.196363684454061</v>
      </c>
      <c r="L8" s="54">
        <v>10.904945575813063</v>
      </c>
      <c r="M8" s="54">
        <v>10.378378057535143</v>
      </c>
      <c r="N8" s="54">
        <v>11.043025439684349</v>
      </c>
      <c r="O8" s="54">
        <v>10.524819009757508</v>
      </c>
      <c r="P8" s="54">
        <v>10.263130671697841</v>
      </c>
      <c r="Q8" s="54">
        <v>11.07706286101674</v>
      </c>
      <c r="R8" s="54">
        <v>10.516636527037708</v>
      </c>
      <c r="S8" s="54">
        <v>10.744725465100059</v>
      </c>
      <c r="T8" s="54">
        <v>11.036821357917436</v>
      </c>
      <c r="U8" s="55">
        <v>10.702642067282122</v>
      </c>
      <c r="W8" s="64">
        <v>13.452</v>
      </c>
      <c r="X8" s="54">
        <v>13.676</v>
      </c>
      <c r="Y8" s="54">
        <v>16.536999999999999</v>
      </c>
      <c r="Z8" s="55">
        <v>14.295999999999999</v>
      </c>
    </row>
    <row r="9" spans="1:26" ht="18">
      <c r="A9" s="68" t="s">
        <v>221</v>
      </c>
      <c r="B9" s="54">
        <v>12.046318782868202</v>
      </c>
      <c r="C9" s="54">
        <v>12.416819816369852</v>
      </c>
      <c r="D9" s="54">
        <v>12.193067688367366</v>
      </c>
      <c r="E9" s="54">
        <v>12.054322835323173</v>
      </c>
      <c r="F9" s="54">
        <v>12.271173706069028</v>
      </c>
      <c r="G9" s="54">
        <v>11.887975137118291</v>
      </c>
      <c r="H9" s="54">
        <v>11.439134190432695</v>
      </c>
      <c r="I9" s="54">
        <v>12.053503118776907</v>
      </c>
      <c r="J9" s="54">
        <v>12.189619771059984</v>
      </c>
      <c r="K9" s="54">
        <v>12.008325596552563</v>
      </c>
      <c r="L9" s="54">
        <v>12.332414751541922</v>
      </c>
      <c r="M9" s="54">
        <v>12.520761357947141</v>
      </c>
      <c r="N9" s="54">
        <v>12.19051415647796</v>
      </c>
      <c r="O9" s="54">
        <v>12.560860896895939</v>
      </c>
      <c r="P9" s="54">
        <v>12.872937351288115</v>
      </c>
      <c r="Q9" s="54">
        <v>12.155786938631575</v>
      </c>
      <c r="R9" s="54">
        <v>12.853191376991964</v>
      </c>
      <c r="S9" s="54">
        <v>12.44303105504545</v>
      </c>
      <c r="T9" s="54">
        <v>12.316772910479427</v>
      </c>
      <c r="U9" s="55">
        <v>12.5099399790899</v>
      </c>
      <c r="W9" s="64">
        <v>2.1669999999999998</v>
      </c>
      <c r="X9" s="54">
        <v>13.476000000000001</v>
      </c>
      <c r="Y9" s="54">
        <v>6.0410000000000004</v>
      </c>
      <c r="Z9" s="55">
        <v>24.738</v>
      </c>
    </row>
    <row r="10" spans="1:26">
      <c r="A10" s="68" t="s">
        <v>88</v>
      </c>
      <c r="B10" s="54">
        <v>0.14399665589852054</v>
      </c>
      <c r="C10" s="54">
        <v>0.15029670168790324</v>
      </c>
      <c r="D10" s="54">
        <v>0.14581746611744509</v>
      </c>
      <c r="E10" s="54">
        <v>0.1426424756709482</v>
      </c>
      <c r="F10" s="54">
        <v>0.14669663725127352</v>
      </c>
      <c r="G10" s="54">
        <v>0.1413959918994066</v>
      </c>
      <c r="H10" s="54">
        <v>0.13853622721977313</v>
      </c>
      <c r="I10" s="54">
        <v>0.14227707624682021</v>
      </c>
      <c r="J10" s="54">
        <v>0.14198803902180576</v>
      </c>
      <c r="K10" s="54">
        <v>0.14310439830088548</v>
      </c>
      <c r="L10" s="54">
        <v>0.14619289290566206</v>
      </c>
      <c r="M10" s="54">
        <v>0.15056280881372761</v>
      </c>
      <c r="N10" s="54">
        <v>0.14291826978115355</v>
      </c>
      <c r="O10" s="54">
        <v>0.14964697100085772</v>
      </c>
      <c r="P10" s="54">
        <v>0.14762542834046005</v>
      </c>
      <c r="Q10" s="54">
        <v>0.14438789787667047</v>
      </c>
      <c r="R10" s="54">
        <v>0.15512841265721947</v>
      </c>
      <c r="S10" s="54">
        <v>0.14397763974165767</v>
      </c>
      <c r="T10" s="54">
        <v>0.14198312210013855</v>
      </c>
      <c r="U10" s="55">
        <v>0.14963535265114317</v>
      </c>
      <c r="W10" s="64">
        <v>6.0999999999999999E-2</v>
      </c>
      <c r="X10" s="54">
        <v>0.16900000000000001</v>
      </c>
      <c r="Y10" s="54">
        <v>9.2999999999999999E-2</v>
      </c>
      <c r="Z10" s="55">
        <v>0.19</v>
      </c>
    </row>
    <row r="11" spans="1:26">
      <c r="A11" s="68" t="s">
        <v>89</v>
      </c>
      <c r="B11" s="54">
        <v>9.2052752726952018</v>
      </c>
      <c r="C11" s="54">
        <v>9.9815928386714479</v>
      </c>
      <c r="D11" s="54">
        <v>9.9029991377602968</v>
      </c>
      <c r="E11" s="54">
        <v>9.4950274022705088</v>
      </c>
      <c r="F11" s="54">
        <v>9.6673083948589245</v>
      </c>
      <c r="G11" s="54">
        <v>8.4591223335576817</v>
      </c>
      <c r="H11" s="54">
        <v>8.1757206575037547</v>
      </c>
      <c r="I11" s="54">
        <v>9.4113651176600328</v>
      </c>
      <c r="J11" s="54">
        <v>9.1203294538592967</v>
      </c>
      <c r="K11" s="54">
        <v>9.4521492066128339</v>
      </c>
      <c r="L11" s="54">
        <v>10.156229117146209</v>
      </c>
      <c r="M11" s="54">
        <v>11.074731048298633</v>
      </c>
      <c r="N11" s="54">
        <v>9.8862159661658815</v>
      </c>
      <c r="O11" s="54">
        <v>10.676573684575279</v>
      </c>
      <c r="P11" s="54">
        <v>10.939044240028091</v>
      </c>
      <c r="Q11" s="54">
        <v>9.730488769949531</v>
      </c>
      <c r="R11" s="54">
        <v>10.760562582802162</v>
      </c>
      <c r="S11" s="54">
        <v>10.350626086245157</v>
      </c>
      <c r="T11" s="54">
        <v>9.8020940590614174</v>
      </c>
      <c r="U11" s="55">
        <v>10.060589667608776</v>
      </c>
      <c r="W11" s="64">
        <v>0.40799999999999997</v>
      </c>
      <c r="X11" s="54">
        <v>7.73</v>
      </c>
      <c r="Y11" s="54">
        <v>2.8210000000000002</v>
      </c>
      <c r="Z11" s="55">
        <v>5.3769999999999998</v>
      </c>
    </row>
    <row r="12" spans="1:26">
      <c r="A12" s="68" t="s">
        <v>90</v>
      </c>
      <c r="B12" s="54">
        <v>9.3892126068721442</v>
      </c>
      <c r="C12" s="54">
        <v>9.628448140999172</v>
      </c>
      <c r="D12" s="54">
        <v>9.6155603916007308</v>
      </c>
      <c r="E12" s="54">
        <v>9.5032965312949127</v>
      </c>
      <c r="F12" s="54">
        <v>9.5007029282664064</v>
      </c>
      <c r="G12" s="54">
        <v>9.0182792106144252</v>
      </c>
      <c r="H12" s="54">
        <v>10.354801765351615</v>
      </c>
      <c r="I12" s="54">
        <v>9.1257570608978984</v>
      </c>
      <c r="J12" s="54">
        <v>9.3060882417524873</v>
      </c>
      <c r="K12" s="54">
        <v>9.6056234888485665</v>
      </c>
      <c r="L12" s="54">
        <v>9.5077592136146656</v>
      </c>
      <c r="M12" s="54">
        <v>10.116984292233532</v>
      </c>
      <c r="N12" s="54">
        <v>9.8779308490771189</v>
      </c>
      <c r="O12" s="54">
        <v>9.9483620158316679</v>
      </c>
      <c r="P12" s="54">
        <v>10.066999745474087</v>
      </c>
      <c r="Q12" s="54">
        <v>9.7263036134893373</v>
      </c>
      <c r="R12" s="54">
        <v>9.8811449607039954</v>
      </c>
      <c r="S12" s="54">
        <v>9.9764944092522363</v>
      </c>
      <c r="T12" s="54">
        <v>9.5875417856656515</v>
      </c>
      <c r="U12" s="55">
        <v>9.6318472387359968</v>
      </c>
      <c r="W12" s="64">
        <v>1.573</v>
      </c>
      <c r="X12" s="54">
        <v>8.8740000000000006</v>
      </c>
      <c r="Y12" s="54">
        <v>4.702</v>
      </c>
      <c r="Z12" s="55">
        <v>9.9049999999999994</v>
      </c>
    </row>
    <row r="13" spans="1:26" ht="18">
      <c r="A13" s="68" t="s">
        <v>10</v>
      </c>
      <c r="B13" s="54">
        <v>2.8641670607552441</v>
      </c>
      <c r="C13" s="54">
        <v>3.0784548198871926</v>
      </c>
      <c r="D13" s="54">
        <v>2.9908316251858698</v>
      </c>
      <c r="E13" s="54">
        <v>2.8414794610104104</v>
      </c>
      <c r="F13" s="54">
        <v>3.086916381016084</v>
      </c>
      <c r="G13" s="54">
        <v>3.3153075373383594</v>
      </c>
      <c r="H13" s="54">
        <v>3.2873709256060453</v>
      </c>
      <c r="I13" s="54">
        <v>3.2902891262412788</v>
      </c>
      <c r="J13" s="54">
        <v>3.1472236017765662</v>
      </c>
      <c r="K13" s="54">
        <v>2.8309783142131688</v>
      </c>
      <c r="L13" s="54">
        <v>3.0919796849547523</v>
      </c>
      <c r="M13" s="54">
        <v>2.6181199532609303</v>
      </c>
      <c r="N13" s="54">
        <v>2.7837993418242082</v>
      </c>
      <c r="O13" s="54">
        <v>2.7916537055019166</v>
      </c>
      <c r="P13" s="54">
        <v>2.493815271608486</v>
      </c>
      <c r="Q13" s="54">
        <v>2.7977770936392523</v>
      </c>
      <c r="R13" s="54">
        <v>2.6906755712614276</v>
      </c>
      <c r="S13" s="54">
        <v>2.7198111799372997</v>
      </c>
      <c r="T13" s="54">
        <v>2.7334380321352603</v>
      </c>
      <c r="U13" s="55">
        <v>2.8674803039956656</v>
      </c>
      <c r="W13" s="64">
        <v>3.085</v>
      </c>
      <c r="X13" s="54">
        <v>3.31</v>
      </c>
      <c r="Y13" s="54">
        <v>4.0549999999999997</v>
      </c>
      <c r="Z13" s="55">
        <v>2.157</v>
      </c>
    </row>
    <row r="14" spans="1:26" ht="18">
      <c r="A14" s="68" t="s">
        <v>11</v>
      </c>
      <c r="B14" s="54">
        <v>2.8883416818184995</v>
      </c>
      <c r="C14" s="54">
        <v>2.1714194803301266</v>
      </c>
      <c r="D14" s="54">
        <v>2.2711857132681192</v>
      </c>
      <c r="E14" s="54">
        <v>2.3835764412841054</v>
      </c>
      <c r="F14" s="54">
        <v>2.366007192238397</v>
      </c>
      <c r="G14" s="54">
        <v>2.8000691123109758</v>
      </c>
      <c r="H14" s="54">
        <v>2.0436697579337961</v>
      </c>
      <c r="I14" s="54">
        <v>2.5999818303770774</v>
      </c>
      <c r="J14" s="54">
        <v>2.5269600628918361</v>
      </c>
      <c r="K14" s="54">
        <v>2.2326360111725103</v>
      </c>
      <c r="L14" s="54">
        <v>2.2231762071153893</v>
      </c>
      <c r="M14" s="54">
        <v>1.9019010363345177</v>
      </c>
      <c r="N14" s="54">
        <v>1.8952205340544275</v>
      </c>
      <c r="O14" s="54">
        <v>1.9707030688141125</v>
      </c>
      <c r="P14" s="54">
        <v>1.9307297092241595</v>
      </c>
      <c r="Q14" s="54">
        <v>2.228595815052957</v>
      </c>
      <c r="R14" s="54">
        <v>2.1964043530018729</v>
      </c>
      <c r="S14" s="54">
        <v>1.9820571427209221</v>
      </c>
      <c r="T14" s="54">
        <v>2.0960915729301939</v>
      </c>
      <c r="U14" s="55">
        <v>2.2466527770387952</v>
      </c>
      <c r="W14" s="64">
        <v>4.899</v>
      </c>
      <c r="X14" s="54">
        <v>2.2559999999999998</v>
      </c>
      <c r="Y14" s="54">
        <v>3.4369999999999998</v>
      </c>
      <c r="Z14" s="55">
        <v>0.151</v>
      </c>
    </row>
    <row r="15" spans="1:26" ht="18">
      <c r="A15" s="68" t="s">
        <v>222</v>
      </c>
      <c r="B15" s="54">
        <v>0.8030178474924794</v>
      </c>
      <c r="C15" s="54">
        <v>0.75673863786916318</v>
      </c>
      <c r="D15" s="54">
        <v>0.80461867994302416</v>
      </c>
      <c r="E15" s="54">
        <v>0.76075987024505698</v>
      </c>
      <c r="F15" s="54">
        <v>0.75863118121372863</v>
      </c>
      <c r="G15" s="54">
        <v>0.84194886085555753</v>
      </c>
      <c r="H15" s="54">
        <v>0.82288435717008102</v>
      </c>
      <c r="I15" s="54">
        <v>0.86420150016587083</v>
      </c>
      <c r="J15" s="54">
        <v>0.8679419227423163</v>
      </c>
      <c r="K15" s="54">
        <v>0.78707419065487005</v>
      </c>
      <c r="L15" s="54">
        <v>0.7205221150350487</v>
      </c>
      <c r="M15" s="54">
        <v>0.64407423770316818</v>
      </c>
      <c r="N15" s="54">
        <v>0.72805466417500675</v>
      </c>
      <c r="O15" s="54">
        <v>0.69448840767299469</v>
      </c>
      <c r="P15" s="54">
        <v>0.66431442753207026</v>
      </c>
      <c r="Q15" s="54">
        <v>0.75855960841004411</v>
      </c>
      <c r="R15" s="54">
        <v>0.66116799325628717</v>
      </c>
      <c r="S15" s="54">
        <v>0.69676770181546743</v>
      </c>
      <c r="T15" s="54">
        <v>0.80246757157337567</v>
      </c>
      <c r="U15" s="55">
        <v>0.72907437781088913</v>
      </c>
      <c r="W15" s="64">
        <v>9.0999999999999998E-2</v>
      </c>
      <c r="X15" s="54">
        <v>0.94899999999999995</v>
      </c>
      <c r="Y15" s="54">
        <v>0.33800000000000002</v>
      </c>
      <c r="Z15" s="55">
        <v>2.5000000000000001E-2</v>
      </c>
    </row>
    <row r="16" spans="1:26">
      <c r="A16" s="53" t="s">
        <v>212</v>
      </c>
      <c r="B16" s="54">
        <v>1.1807882559439151</v>
      </c>
      <c r="C16" s="54">
        <v>0.56378865979393122</v>
      </c>
      <c r="D16" s="54">
        <v>0.72895957587819715</v>
      </c>
      <c r="E16" s="54">
        <v>0.95952952100901656</v>
      </c>
      <c r="F16" s="54">
        <v>0.61195669229558969</v>
      </c>
      <c r="G16" s="54">
        <v>0.67499640959352347</v>
      </c>
      <c r="H16" s="54">
        <v>0.76512198643005203</v>
      </c>
      <c r="I16" s="54">
        <v>0.75319926873863718</v>
      </c>
      <c r="J16" s="54">
        <v>0.98775510204083439</v>
      </c>
      <c r="K16" s="54">
        <v>0.96447118951456212</v>
      </c>
      <c r="L16" s="54">
        <v>0.67242238087322648</v>
      </c>
      <c r="M16" s="54">
        <v>0.72388111644745812</v>
      </c>
      <c r="N16" s="54">
        <v>1.278276481149095</v>
      </c>
      <c r="O16" s="54">
        <v>0.78921155467020654</v>
      </c>
      <c r="P16" s="54">
        <v>0.84098449193730929</v>
      </c>
      <c r="Q16" s="54">
        <v>1.0433258999681161</v>
      </c>
      <c r="R16" s="54">
        <v>0.35672805707639454</v>
      </c>
      <c r="S16" s="54">
        <v>0.75637516208029254</v>
      </c>
      <c r="T16" s="54">
        <v>0.97581671616460275</v>
      </c>
      <c r="U16" s="55">
        <v>0.75225677031083404</v>
      </c>
      <c r="W16" s="64">
        <v>0.61899999999999999</v>
      </c>
      <c r="X16" s="54">
        <v>2.137</v>
      </c>
      <c r="Y16" s="54">
        <v>0.92600000000000005</v>
      </c>
      <c r="Z16" s="55">
        <v>0</v>
      </c>
    </row>
    <row r="17" spans="1:26">
      <c r="A17" s="56" t="s">
        <v>213</v>
      </c>
      <c r="B17" s="57">
        <v>99.87</v>
      </c>
      <c r="C17" s="57">
        <v>99.85</v>
      </c>
      <c r="D17" s="57">
        <v>99.76</v>
      </c>
      <c r="E17" s="57">
        <v>99.48</v>
      </c>
      <c r="F17" s="57">
        <v>99.65</v>
      </c>
      <c r="G17" s="57">
        <v>99.86</v>
      </c>
      <c r="H17" s="58">
        <v>99.38</v>
      </c>
      <c r="I17" s="58">
        <v>100.09</v>
      </c>
      <c r="J17" s="58">
        <v>100.01</v>
      </c>
      <c r="K17" s="58">
        <v>99.44</v>
      </c>
      <c r="L17" s="58">
        <v>99.81</v>
      </c>
      <c r="M17" s="58">
        <v>99.95</v>
      </c>
      <c r="N17" s="58">
        <v>99.75</v>
      </c>
      <c r="O17" s="58">
        <v>100.1</v>
      </c>
      <c r="P17" s="58">
        <v>100.04</v>
      </c>
      <c r="Q17" s="58">
        <v>99.79</v>
      </c>
      <c r="R17" s="58">
        <v>99.87</v>
      </c>
      <c r="S17" s="58">
        <v>99.71</v>
      </c>
      <c r="T17" s="58">
        <v>99.51</v>
      </c>
      <c r="U17" s="59">
        <v>99.64</v>
      </c>
      <c r="W17" s="65">
        <v>99.727999999999994</v>
      </c>
      <c r="X17" s="66">
        <v>99.48</v>
      </c>
      <c r="Y17" s="66">
        <v>99.260999999999996</v>
      </c>
      <c r="Z17" s="67">
        <v>100.16500000000001</v>
      </c>
    </row>
    <row r="20" spans="1:26" ht="16">
      <c r="W20" s="60"/>
      <c r="X20" s="60"/>
      <c r="Y20" s="60"/>
      <c r="Z20" s="60"/>
    </row>
    <row r="21" spans="1:26">
      <c r="W21" s="62"/>
      <c r="X21" s="63"/>
      <c r="Y21" s="63"/>
      <c r="Z21" s="63"/>
    </row>
    <row r="22" spans="1:26" ht="16">
      <c r="W22" s="61"/>
      <c r="X22" s="61"/>
      <c r="Y22" s="61"/>
      <c r="Z22" s="61"/>
    </row>
  </sheetData>
  <mergeCells count="1">
    <mergeCell ref="W4:Z4"/>
  </mergeCells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0E8C5-3C82-45EA-B9B5-942D98A1B552}">
  <dimension ref="A1:CQ32"/>
  <sheetViews>
    <sheetView workbookViewId="0">
      <pane xSplit="1" topLeftCell="B1" activePane="topRight" state="frozen"/>
      <selection pane="topRight" activeCell="A2" sqref="A1:A2"/>
    </sheetView>
  </sheetViews>
  <sheetFormatPr baseColWidth="10" defaultColWidth="8.83203125" defaultRowHeight="14"/>
  <cols>
    <col min="1" max="1" width="12.6640625" bestFit="1" customWidth="1"/>
    <col min="16" max="16" width="4.83203125" customWidth="1"/>
    <col min="17" max="17" width="8.83203125" customWidth="1"/>
    <col min="34" max="34" width="8.83203125" customWidth="1"/>
    <col min="49" max="49" width="4.83203125" customWidth="1"/>
    <col min="54" max="54" width="8.83203125" customWidth="1"/>
    <col min="66" max="66" width="8.83203125" customWidth="1"/>
    <col min="70" max="71" width="10.1640625" bestFit="1" customWidth="1"/>
    <col min="72" max="77" width="9.83203125" bestFit="1" customWidth="1"/>
    <col min="78" max="79" width="10.1640625" bestFit="1" customWidth="1"/>
    <col min="95" max="95" width="10.1640625" bestFit="1" customWidth="1"/>
  </cols>
  <sheetData>
    <row r="1" spans="1:95">
      <c r="A1" t="s">
        <v>224</v>
      </c>
    </row>
    <row r="2" spans="1:95">
      <c r="A2" t="s">
        <v>225</v>
      </c>
    </row>
    <row r="3" spans="1:95">
      <c r="A3" s="29" t="s">
        <v>186</v>
      </c>
    </row>
    <row r="4" spans="1:95" ht="16">
      <c r="A4" s="1" t="s">
        <v>0</v>
      </c>
      <c r="B4" s="70" t="s">
        <v>79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2"/>
      <c r="AG4" s="73" t="s">
        <v>80</v>
      </c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5"/>
      <c r="BO4" s="73" t="s">
        <v>81</v>
      </c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  <c r="CA4" s="74"/>
      <c r="CB4" s="74"/>
      <c r="CC4" s="74"/>
      <c r="CD4" s="75"/>
      <c r="CF4" s="73" t="s">
        <v>77</v>
      </c>
      <c r="CG4" s="74"/>
      <c r="CH4" s="74"/>
      <c r="CI4" s="74"/>
      <c r="CJ4" s="74"/>
      <c r="CK4" s="74"/>
      <c r="CL4" s="75"/>
      <c r="CN4" s="73" t="s">
        <v>71</v>
      </c>
      <c r="CO4" s="74"/>
      <c r="CP4" s="74"/>
      <c r="CQ4" s="75"/>
    </row>
    <row r="5" spans="1:95">
      <c r="A5" s="1" t="s">
        <v>1</v>
      </c>
      <c r="B5" s="76" t="s">
        <v>43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1"/>
      <c r="Q5" s="79" t="s">
        <v>44</v>
      </c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80"/>
      <c r="AG5" s="78" t="s">
        <v>47</v>
      </c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6"/>
      <c r="AX5" s="79" t="s">
        <v>48</v>
      </c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80"/>
      <c r="BO5" s="78" t="s">
        <v>50</v>
      </c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80"/>
      <c r="CF5" s="37"/>
      <c r="CG5" s="38"/>
      <c r="CH5" s="38"/>
      <c r="CL5" s="32"/>
      <c r="CN5" s="37"/>
      <c r="CO5" s="38"/>
      <c r="CP5" s="38"/>
      <c r="CQ5" s="32"/>
    </row>
    <row r="6" spans="1:95">
      <c r="A6" s="1" t="s">
        <v>38</v>
      </c>
      <c r="B6" s="3" t="s">
        <v>45</v>
      </c>
      <c r="C6" s="1" t="s">
        <v>45</v>
      </c>
      <c r="D6" s="1" t="s">
        <v>45</v>
      </c>
      <c r="E6" s="1" t="s">
        <v>45</v>
      </c>
      <c r="F6" s="1" t="s">
        <v>45</v>
      </c>
      <c r="G6" s="1" t="s">
        <v>46</v>
      </c>
      <c r="H6" s="1" t="s">
        <v>46</v>
      </c>
      <c r="I6" s="1" t="s">
        <v>46</v>
      </c>
      <c r="J6" s="1" t="s">
        <v>46</v>
      </c>
      <c r="K6" s="1" t="s">
        <v>46</v>
      </c>
      <c r="L6" s="1" t="s">
        <v>46</v>
      </c>
      <c r="M6" s="1" t="s">
        <v>46</v>
      </c>
      <c r="N6" s="1" t="s">
        <v>46</v>
      </c>
      <c r="O6" s="1" t="s">
        <v>45</v>
      </c>
      <c r="P6" s="1"/>
      <c r="Q6" s="1" t="s">
        <v>45</v>
      </c>
      <c r="R6" s="1" t="s">
        <v>45</v>
      </c>
      <c r="S6" s="1" t="s">
        <v>46</v>
      </c>
      <c r="T6" s="1" t="s">
        <v>46</v>
      </c>
      <c r="U6" s="1" t="s">
        <v>46</v>
      </c>
      <c r="V6" s="1" t="s">
        <v>46</v>
      </c>
      <c r="W6" s="1" t="s">
        <v>46</v>
      </c>
      <c r="X6" s="1" t="s">
        <v>46</v>
      </c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" t="s">
        <v>46</v>
      </c>
      <c r="AE6" s="4" t="s">
        <v>45</v>
      </c>
      <c r="AG6" s="3" t="s">
        <v>45</v>
      </c>
      <c r="AH6" s="1" t="s">
        <v>49</v>
      </c>
      <c r="AI6" s="1" t="s">
        <v>49</v>
      </c>
      <c r="AJ6" s="1" t="s">
        <v>46</v>
      </c>
      <c r="AK6" s="1" t="s">
        <v>46</v>
      </c>
      <c r="AL6" s="1" t="s">
        <v>46</v>
      </c>
      <c r="AM6" s="1" t="s">
        <v>46</v>
      </c>
      <c r="AN6" s="1" t="s">
        <v>46</v>
      </c>
      <c r="AO6" s="1" t="s">
        <v>46</v>
      </c>
      <c r="AP6" s="1" t="s">
        <v>46</v>
      </c>
      <c r="AQ6" s="1" t="s">
        <v>46</v>
      </c>
      <c r="AR6" s="1" t="s">
        <v>46</v>
      </c>
      <c r="AS6" s="1" t="s">
        <v>49</v>
      </c>
      <c r="AT6" s="1" t="s">
        <v>49</v>
      </c>
      <c r="AU6" s="1" t="s">
        <v>49</v>
      </c>
      <c r="AV6" s="1" t="s">
        <v>45</v>
      </c>
      <c r="AW6" s="1"/>
      <c r="AX6" s="1" t="s">
        <v>45</v>
      </c>
      <c r="AY6" s="1" t="s">
        <v>45</v>
      </c>
      <c r="AZ6" s="1" t="s">
        <v>49</v>
      </c>
      <c r="BA6" s="1" t="s">
        <v>46</v>
      </c>
      <c r="BB6" s="1" t="s">
        <v>46</v>
      </c>
      <c r="BC6" s="1" t="s">
        <v>46</v>
      </c>
      <c r="BD6" s="1" t="s">
        <v>46</v>
      </c>
      <c r="BE6" s="1" t="s">
        <v>46</v>
      </c>
      <c r="BF6" s="1" t="s">
        <v>46</v>
      </c>
      <c r="BG6" s="1" t="s">
        <v>46</v>
      </c>
      <c r="BH6" s="1" t="s">
        <v>46</v>
      </c>
      <c r="BI6" s="1" t="s">
        <v>46</v>
      </c>
      <c r="BJ6" s="1" t="s">
        <v>46</v>
      </c>
      <c r="BK6" s="1" t="s">
        <v>49</v>
      </c>
      <c r="BL6" s="1" t="s">
        <v>49</v>
      </c>
      <c r="BM6" s="4" t="s">
        <v>45</v>
      </c>
      <c r="BO6" s="3" t="s">
        <v>69</v>
      </c>
      <c r="BP6" s="1" t="s">
        <v>69</v>
      </c>
      <c r="BQ6" s="1" t="s">
        <v>69</v>
      </c>
      <c r="BR6" s="1" t="s">
        <v>74</v>
      </c>
      <c r="BS6" s="1" t="s">
        <v>75</v>
      </c>
      <c r="BT6" s="1" t="s">
        <v>76</v>
      </c>
      <c r="BU6" s="1" t="s">
        <v>76</v>
      </c>
      <c r="BV6" s="1" t="s">
        <v>76</v>
      </c>
      <c r="BW6" s="1" t="s">
        <v>76</v>
      </c>
      <c r="BX6" s="1" t="s">
        <v>75</v>
      </c>
      <c r="BY6" s="1" t="s">
        <v>75</v>
      </c>
      <c r="BZ6" s="1" t="s">
        <v>74</v>
      </c>
      <c r="CA6" s="1" t="s">
        <v>74</v>
      </c>
      <c r="CB6" s="1" t="s">
        <v>69</v>
      </c>
      <c r="CC6" s="1" t="s">
        <v>69</v>
      </c>
      <c r="CD6" s="4" t="s">
        <v>69</v>
      </c>
      <c r="CF6" s="3"/>
      <c r="CG6" s="1"/>
      <c r="CH6" s="1"/>
      <c r="CL6" s="32"/>
      <c r="CN6" s="76" t="s">
        <v>214</v>
      </c>
      <c r="CO6" s="77"/>
      <c r="CP6" s="77"/>
      <c r="CQ6" s="4" t="s">
        <v>215</v>
      </c>
    </row>
    <row r="7" spans="1:95" ht="18">
      <c r="A7" s="1" t="s">
        <v>39</v>
      </c>
      <c r="B7" s="5">
        <v>50.945999999999998</v>
      </c>
      <c r="C7" s="6">
        <v>50.265000000000001</v>
      </c>
      <c r="D7" s="6">
        <v>50.243000000000002</v>
      </c>
      <c r="E7" s="6">
        <v>51.024999999999999</v>
      </c>
      <c r="F7" s="6">
        <v>51.207000000000001</v>
      </c>
      <c r="G7" s="6">
        <v>52.381</v>
      </c>
      <c r="H7" s="6">
        <v>52.359000000000002</v>
      </c>
      <c r="I7" s="6">
        <v>52.454000000000001</v>
      </c>
      <c r="J7" s="6">
        <v>52.491999999999997</v>
      </c>
      <c r="K7" s="6">
        <v>52.280999999999999</v>
      </c>
      <c r="L7" s="6">
        <v>52.357999999999997</v>
      </c>
      <c r="M7" s="6">
        <v>52.588999999999999</v>
      </c>
      <c r="N7" s="6">
        <v>52.572000000000003</v>
      </c>
      <c r="O7" s="6">
        <v>50.762</v>
      </c>
      <c r="P7" s="6"/>
      <c r="Q7" s="6">
        <v>51.143999999999998</v>
      </c>
      <c r="R7" s="6">
        <v>52.13</v>
      </c>
      <c r="S7" s="6">
        <v>53.290999999999997</v>
      </c>
      <c r="T7" s="6">
        <v>52.134</v>
      </c>
      <c r="U7" s="6">
        <v>52.332000000000001</v>
      </c>
      <c r="V7" s="6">
        <v>52.976999999999997</v>
      </c>
      <c r="W7" s="6">
        <v>53.521000000000001</v>
      </c>
      <c r="X7" s="6">
        <v>53.462000000000003</v>
      </c>
      <c r="Y7" s="6">
        <v>52.146000000000001</v>
      </c>
      <c r="Z7" s="6">
        <v>53.198999999999998</v>
      </c>
      <c r="AA7" s="6">
        <v>52.960999999999999</v>
      </c>
      <c r="AB7" s="6">
        <v>52.887</v>
      </c>
      <c r="AC7" s="6">
        <v>52.963000000000001</v>
      </c>
      <c r="AD7" s="6">
        <v>52.462000000000003</v>
      </c>
      <c r="AE7" s="7">
        <v>50.14</v>
      </c>
      <c r="AG7" s="5">
        <v>51.015999999999998</v>
      </c>
      <c r="AH7" s="6">
        <v>53.856999999999999</v>
      </c>
      <c r="AI7" s="6">
        <v>53.155999999999999</v>
      </c>
      <c r="AJ7" s="6">
        <v>51.207999999999998</v>
      </c>
      <c r="AK7" s="6">
        <v>51.286999999999999</v>
      </c>
      <c r="AL7" s="6">
        <v>52.125999999999998</v>
      </c>
      <c r="AM7" s="6">
        <v>51.514000000000003</v>
      </c>
      <c r="AN7" s="6">
        <v>51.265999999999998</v>
      </c>
      <c r="AO7" s="6">
        <v>51.396000000000001</v>
      </c>
      <c r="AP7" s="6">
        <v>52.093000000000004</v>
      </c>
      <c r="AQ7" s="6">
        <v>51.942999999999998</v>
      </c>
      <c r="AR7" s="6">
        <v>50.738999999999997</v>
      </c>
      <c r="AS7" s="6">
        <v>53.027999999999999</v>
      </c>
      <c r="AT7" s="6">
        <v>54.317999999999998</v>
      </c>
      <c r="AU7" s="6">
        <v>53.756</v>
      </c>
      <c r="AV7" s="6">
        <v>51.042999999999999</v>
      </c>
      <c r="AW7" s="6"/>
      <c r="AX7" s="6">
        <v>49.387</v>
      </c>
      <c r="AY7" s="6">
        <v>48.012999999999998</v>
      </c>
      <c r="AZ7" s="6">
        <v>52.587000000000003</v>
      </c>
      <c r="BA7" s="6">
        <v>51.613999999999997</v>
      </c>
      <c r="BB7" s="6">
        <v>51.180999999999997</v>
      </c>
      <c r="BC7" s="6">
        <v>51.656999999999996</v>
      </c>
      <c r="BD7" s="6">
        <v>51.945</v>
      </c>
      <c r="BE7" s="6">
        <v>51.581000000000003</v>
      </c>
      <c r="BF7" s="6">
        <v>51.935000000000002</v>
      </c>
      <c r="BG7" s="6">
        <v>52.741999999999997</v>
      </c>
      <c r="BH7" s="6">
        <v>52.081000000000003</v>
      </c>
      <c r="BI7" s="6">
        <v>51.539000000000001</v>
      </c>
      <c r="BJ7" s="6">
        <v>52.161999999999999</v>
      </c>
      <c r="BK7" s="6">
        <v>52.817</v>
      </c>
      <c r="BL7" s="6">
        <v>52.545999999999999</v>
      </c>
      <c r="BM7" s="7">
        <v>49.957000000000001</v>
      </c>
      <c r="BO7" s="5">
        <v>50.527000000000001</v>
      </c>
      <c r="BP7" s="6">
        <v>49.124000000000002</v>
      </c>
      <c r="BQ7" s="6">
        <v>50.938000000000002</v>
      </c>
      <c r="BR7" s="6">
        <v>51.801000000000002</v>
      </c>
      <c r="BS7" s="6">
        <v>54.139000000000003</v>
      </c>
      <c r="BT7" s="6">
        <v>53.622999999999998</v>
      </c>
      <c r="BU7" s="6">
        <v>53.695</v>
      </c>
      <c r="BV7" s="6">
        <v>53.7</v>
      </c>
      <c r="BW7" s="6">
        <v>53.719000000000001</v>
      </c>
      <c r="BX7" s="6">
        <v>53.802</v>
      </c>
      <c r="BY7" s="6">
        <v>54.039000000000001</v>
      </c>
      <c r="BZ7" s="6">
        <v>51.642000000000003</v>
      </c>
      <c r="CA7" s="6">
        <v>52.119</v>
      </c>
      <c r="CB7" s="6">
        <v>49.892000000000003</v>
      </c>
      <c r="CC7" s="6">
        <v>50.246000000000002</v>
      </c>
      <c r="CD7" s="7">
        <v>50.625</v>
      </c>
      <c r="CF7" s="13">
        <v>49.648000000000003</v>
      </c>
      <c r="CG7" s="14">
        <v>50.511000000000003</v>
      </c>
      <c r="CH7" s="14">
        <v>50.165999999999997</v>
      </c>
      <c r="CI7" s="14">
        <v>49.850999999999999</v>
      </c>
      <c r="CJ7" s="14">
        <v>49.748076636133597</v>
      </c>
      <c r="CK7" s="14">
        <v>50.755323746923601</v>
      </c>
      <c r="CL7" s="15">
        <v>50.8201756561037</v>
      </c>
      <c r="CN7" s="13">
        <v>55.195999999999998</v>
      </c>
      <c r="CO7" s="14">
        <v>55.026000000000003</v>
      </c>
      <c r="CP7" s="14">
        <v>55.228999999999999</v>
      </c>
      <c r="CQ7" s="15">
        <v>54.92</v>
      </c>
    </row>
    <row r="8" spans="1:95" ht="18">
      <c r="A8" s="1" t="s">
        <v>40</v>
      </c>
      <c r="B8" s="5">
        <v>2.2559999999999998</v>
      </c>
      <c r="C8" s="6">
        <v>2.2719999999999998</v>
      </c>
      <c r="D8" s="6">
        <v>2.4</v>
      </c>
      <c r="E8" s="6">
        <v>2.0720000000000001</v>
      </c>
      <c r="F8" s="6">
        <v>1.6140000000000001</v>
      </c>
      <c r="G8" s="6">
        <v>1.268</v>
      </c>
      <c r="H8" s="6">
        <v>1.236</v>
      </c>
      <c r="I8" s="6">
        <v>1.171</v>
      </c>
      <c r="J8" s="6">
        <v>1.143</v>
      </c>
      <c r="K8" s="6">
        <v>1.0960000000000001</v>
      </c>
      <c r="L8" s="6">
        <v>1.2569999999999999</v>
      </c>
      <c r="M8" s="6">
        <v>1.171</v>
      </c>
      <c r="N8" s="6">
        <v>1.03</v>
      </c>
      <c r="O8" s="6">
        <v>2.5649999999999999</v>
      </c>
      <c r="P8" s="6"/>
      <c r="Q8" s="6">
        <v>2.198</v>
      </c>
      <c r="R8" s="6">
        <v>2.2530000000000001</v>
      </c>
      <c r="S8" s="6">
        <v>1.1870000000000001</v>
      </c>
      <c r="T8" s="6">
        <v>1.1639999999999999</v>
      </c>
      <c r="U8" s="6">
        <v>1.0980000000000001</v>
      </c>
      <c r="V8" s="6">
        <v>1.1240000000000001</v>
      </c>
      <c r="W8" s="6">
        <v>0.81</v>
      </c>
      <c r="X8" s="6">
        <v>0.64600000000000002</v>
      </c>
      <c r="Y8" s="6">
        <v>1.089</v>
      </c>
      <c r="Z8" s="6">
        <v>0.91600000000000004</v>
      </c>
      <c r="AA8" s="6">
        <v>1.085</v>
      </c>
      <c r="AB8" s="6">
        <v>1.1759999999999999</v>
      </c>
      <c r="AC8" s="6">
        <v>1.304</v>
      </c>
      <c r="AD8" s="6">
        <v>1.41</v>
      </c>
      <c r="AE8" s="7">
        <v>2.6659999999999999</v>
      </c>
      <c r="AG8" s="5">
        <v>2.327</v>
      </c>
      <c r="AH8" s="6">
        <v>0.86499999999999999</v>
      </c>
      <c r="AI8" s="6">
        <v>1.1060000000000001</v>
      </c>
      <c r="AJ8" s="6">
        <v>2.1</v>
      </c>
      <c r="AK8" s="6">
        <v>2.12</v>
      </c>
      <c r="AL8" s="6">
        <v>1.9410000000000001</v>
      </c>
      <c r="AM8" s="6">
        <v>1.984</v>
      </c>
      <c r="AN8" s="6">
        <v>2.1139999999999999</v>
      </c>
      <c r="AO8" s="6">
        <v>2.1360000000000001</v>
      </c>
      <c r="AP8" s="6">
        <v>1.84</v>
      </c>
      <c r="AQ8" s="6">
        <v>1.49</v>
      </c>
      <c r="AR8" s="6">
        <v>1.923</v>
      </c>
      <c r="AS8" s="6">
        <v>1.1830000000000001</v>
      </c>
      <c r="AT8" s="6">
        <v>0.82899999999999996</v>
      </c>
      <c r="AU8" s="6">
        <v>1.01</v>
      </c>
      <c r="AV8" s="6">
        <v>2.3359999999999999</v>
      </c>
      <c r="AW8" s="6"/>
      <c r="AX8" s="6">
        <v>3.03</v>
      </c>
      <c r="AY8" s="6">
        <v>3.5449999999999999</v>
      </c>
      <c r="AZ8" s="6">
        <v>1.2669999999999999</v>
      </c>
      <c r="BA8" s="6">
        <v>2.0299999999999998</v>
      </c>
      <c r="BB8" s="6">
        <v>2.2810000000000001</v>
      </c>
      <c r="BC8" s="6">
        <v>1.92</v>
      </c>
      <c r="BD8" s="6">
        <v>2.04</v>
      </c>
      <c r="BE8" s="6">
        <v>2.3130000000000002</v>
      </c>
      <c r="BF8" s="6">
        <v>1.82</v>
      </c>
      <c r="BG8" s="6">
        <v>1.635</v>
      </c>
      <c r="BH8" s="6">
        <v>1.599</v>
      </c>
      <c r="BI8" s="6">
        <v>1.6639999999999999</v>
      </c>
      <c r="BJ8" s="6">
        <v>1.62</v>
      </c>
      <c r="BK8" s="6">
        <v>1.2889999999999999</v>
      </c>
      <c r="BL8" s="6">
        <v>1.31</v>
      </c>
      <c r="BM8" s="7">
        <v>3.0190000000000001</v>
      </c>
      <c r="BO8" s="5">
        <v>2.8210000000000002</v>
      </c>
      <c r="BP8" s="6">
        <v>2.8759999999999999</v>
      </c>
      <c r="BQ8" s="6">
        <v>2.9060000000000001</v>
      </c>
      <c r="BR8" s="6">
        <v>0.95</v>
      </c>
      <c r="BS8" s="6">
        <v>0.13700000000000001</v>
      </c>
      <c r="BT8" s="6">
        <v>8.3000000000000004E-2</v>
      </c>
      <c r="BU8" s="6">
        <v>6.6000000000000003E-2</v>
      </c>
      <c r="BV8" s="6">
        <v>0.1</v>
      </c>
      <c r="BW8" s="6">
        <v>3.5000000000000003E-2</v>
      </c>
      <c r="BX8" s="6">
        <v>0.107</v>
      </c>
      <c r="BY8" s="6">
        <v>0.30299999999999999</v>
      </c>
      <c r="BZ8" s="6">
        <v>0.97399999999999998</v>
      </c>
      <c r="CA8" s="6">
        <v>0.94699999999999995</v>
      </c>
      <c r="CB8" s="6">
        <v>2.3180000000000001</v>
      </c>
      <c r="CC8" s="6">
        <v>2.7490000000000001</v>
      </c>
      <c r="CD8" s="7">
        <v>2.5819999999999999</v>
      </c>
      <c r="CF8" s="5">
        <v>2.2320000000000002</v>
      </c>
      <c r="CG8" s="6">
        <v>1.7150000000000001</v>
      </c>
      <c r="CH8" s="6">
        <v>2.327</v>
      </c>
      <c r="CI8" s="14">
        <v>2.181</v>
      </c>
      <c r="CJ8" s="14">
        <v>2.4809793628528101</v>
      </c>
      <c r="CK8" s="14">
        <v>1.6883384024565</v>
      </c>
      <c r="CL8" s="15">
        <v>1.8306813344412096</v>
      </c>
      <c r="CN8" s="5">
        <v>6.0999999999999999E-2</v>
      </c>
      <c r="CO8" s="6">
        <v>0.114</v>
      </c>
      <c r="CP8" s="6">
        <v>0.125</v>
      </c>
      <c r="CQ8" s="15">
        <v>0.09</v>
      </c>
    </row>
    <row r="9" spans="1:95" ht="18">
      <c r="A9" s="1" t="s">
        <v>8</v>
      </c>
      <c r="B9" s="5">
        <v>4.0670000000000002</v>
      </c>
      <c r="C9" s="6">
        <v>4.0430000000000001</v>
      </c>
      <c r="D9" s="6">
        <v>4.1059999999999999</v>
      </c>
      <c r="E9" s="6">
        <v>3.5760000000000001</v>
      </c>
      <c r="F9" s="6">
        <v>3.722</v>
      </c>
      <c r="G9" s="6">
        <v>3.5670000000000002</v>
      </c>
      <c r="H9" s="6">
        <v>3.593</v>
      </c>
      <c r="I9" s="6">
        <v>3.5670000000000002</v>
      </c>
      <c r="J9" s="6">
        <v>3.6930000000000001</v>
      </c>
      <c r="K9" s="6">
        <v>3.4540000000000002</v>
      </c>
      <c r="L9" s="6">
        <v>3.625</v>
      </c>
      <c r="M9" s="6">
        <v>3.38</v>
      </c>
      <c r="N9" s="6">
        <v>3.7069999999999999</v>
      </c>
      <c r="O9" s="6">
        <v>4.3540000000000001</v>
      </c>
      <c r="P9" s="6"/>
      <c r="Q9" s="6">
        <v>3.585</v>
      </c>
      <c r="R9" s="6">
        <v>3.8159999999999998</v>
      </c>
      <c r="S9" s="6">
        <v>3.0259999999999998</v>
      </c>
      <c r="T9" s="6">
        <v>3.5</v>
      </c>
      <c r="U9" s="6">
        <v>3.8109999999999999</v>
      </c>
      <c r="V9" s="6">
        <v>3.25</v>
      </c>
      <c r="W9" s="6">
        <v>3.2240000000000002</v>
      </c>
      <c r="X9" s="6">
        <v>4.2969999999999997</v>
      </c>
      <c r="Y9" s="6">
        <v>4.0720000000000001</v>
      </c>
      <c r="Z9" s="6">
        <v>3.5339999999999998</v>
      </c>
      <c r="AA9" s="6">
        <v>3.351</v>
      </c>
      <c r="AB9" s="6">
        <v>3.605</v>
      </c>
      <c r="AC9" s="6">
        <v>3.5139999999999998</v>
      </c>
      <c r="AD9" s="6">
        <v>3.6560000000000001</v>
      </c>
      <c r="AE9" s="7">
        <v>4.7779999999999996</v>
      </c>
      <c r="AG9" s="5">
        <v>4.0890000000000004</v>
      </c>
      <c r="AH9" s="6">
        <v>3.05</v>
      </c>
      <c r="AI9" s="6">
        <v>3.008</v>
      </c>
      <c r="AJ9" s="6">
        <v>3.8479999999999999</v>
      </c>
      <c r="AK9" s="6">
        <v>3.996</v>
      </c>
      <c r="AL9" s="6">
        <v>3.5720000000000001</v>
      </c>
      <c r="AM9" s="6">
        <v>3.8319999999999999</v>
      </c>
      <c r="AN9" s="6">
        <v>3.9550000000000001</v>
      </c>
      <c r="AO9" s="6">
        <v>3.9689999999999999</v>
      </c>
      <c r="AP9" s="6">
        <v>3.51</v>
      </c>
      <c r="AQ9" s="6">
        <v>3.41</v>
      </c>
      <c r="AR9" s="6">
        <v>4.101</v>
      </c>
      <c r="AS9" s="6">
        <v>3.081</v>
      </c>
      <c r="AT9" s="6">
        <v>2.891</v>
      </c>
      <c r="AU9" s="6">
        <v>3.0910000000000002</v>
      </c>
      <c r="AV9" s="6">
        <v>4.0179999999999998</v>
      </c>
      <c r="AW9" s="6"/>
      <c r="AX9" s="6">
        <v>5.1950000000000003</v>
      </c>
      <c r="AY9" s="6">
        <v>5.7060000000000004</v>
      </c>
      <c r="AZ9" s="6">
        <v>2.879</v>
      </c>
      <c r="BA9" s="6">
        <v>4.1280000000000001</v>
      </c>
      <c r="BB9" s="6">
        <v>4.0410000000000004</v>
      </c>
      <c r="BC9" s="6">
        <v>3.415</v>
      </c>
      <c r="BD9" s="6">
        <v>3.6459999999999999</v>
      </c>
      <c r="BE9" s="6">
        <v>3.7850000000000001</v>
      </c>
      <c r="BF9" s="6">
        <v>3.4870000000000001</v>
      </c>
      <c r="BG9" s="6">
        <v>3.16</v>
      </c>
      <c r="BH9" s="6">
        <v>2.9510000000000001</v>
      </c>
      <c r="BI9" s="6">
        <v>3.1320000000000001</v>
      </c>
      <c r="BJ9" s="6">
        <v>3.1619999999999999</v>
      </c>
      <c r="BK9" s="6">
        <v>2.5299999999999998</v>
      </c>
      <c r="BL9" s="6">
        <v>2.762</v>
      </c>
      <c r="BM9" s="7">
        <v>5.1760000000000002</v>
      </c>
      <c r="BO9" s="5">
        <v>4.4550000000000001</v>
      </c>
      <c r="BP9" s="6">
        <v>4.4690000000000003</v>
      </c>
      <c r="BQ9" s="6">
        <v>3.867</v>
      </c>
      <c r="BR9" s="6">
        <v>3.49</v>
      </c>
      <c r="BS9" s="6">
        <v>1.641</v>
      </c>
      <c r="BT9" s="6">
        <v>1.6220000000000001</v>
      </c>
      <c r="BU9" s="6">
        <v>1.6020000000000001</v>
      </c>
      <c r="BV9" s="6">
        <v>1.6870000000000001</v>
      </c>
      <c r="BW9" s="6">
        <v>1.617</v>
      </c>
      <c r="BX9" s="6">
        <v>1.6830000000000001</v>
      </c>
      <c r="BY9" s="6">
        <v>1.78</v>
      </c>
      <c r="BZ9" s="6">
        <v>3.69</v>
      </c>
      <c r="CA9" s="6">
        <v>3.7770000000000001</v>
      </c>
      <c r="CB9" s="6">
        <v>4.0949999999999998</v>
      </c>
      <c r="CC9" s="6">
        <v>4.3630000000000004</v>
      </c>
      <c r="CD9" s="7">
        <v>4.04</v>
      </c>
      <c r="CF9" s="13">
        <v>4.0430000000000001</v>
      </c>
      <c r="CG9" s="14">
        <v>3.43</v>
      </c>
      <c r="CH9" s="14">
        <v>3.802</v>
      </c>
      <c r="CI9" s="14">
        <v>3.9540000000000002</v>
      </c>
      <c r="CJ9" s="14">
        <v>3.9663833291226456</v>
      </c>
      <c r="CK9" s="14">
        <v>3.42178858419252</v>
      </c>
      <c r="CL9" s="15">
        <v>3.6204354676862001</v>
      </c>
      <c r="CN9" s="13">
        <v>0.20300000000000001</v>
      </c>
      <c r="CO9" s="14">
        <v>0.28399999999999997</v>
      </c>
      <c r="CP9" s="14">
        <v>0.312</v>
      </c>
      <c r="CQ9" s="15">
        <v>0.3</v>
      </c>
    </row>
    <row r="10" spans="1:95">
      <c r="A10" s="1" t="s">
        <v>3</v>
      </c>
      <c r="B10" s="5">
        <v>6.9589999999999996</v>
      </c>
      <c r="C10" s="6">
        <v>6.7590000000000003</v>
      </c>
      <c r="D10" s="6">
        <v>6.9829999999999997</v>
      </c>
      <c r="E10" s="6">
        <v>6.74</v>
      </c>
      <c r="F10" s="6">
        <v>6.016</v>
      </c>
      <c r="G10" s="6">
        <v>5.5140000000000002</v>
      </c>
      <c r="H10" s="6">
        <v>4.8109999999999999</v>
      </c>
      <c r="I10" s="6">
        <v>5.2759999999999998</v>
      </c>
      <c r="J10" s="6">
        <v>5.4279999999999999</v>
      </c>
      <c r="K10" s="6">
        <v>5.4980000000000002</v>
      </c>
      <c r="L10" s="6">
        <v>5.5170000000000003</v>
      </c>
      <c r="M10" s="6">
        <v>5.367</v>
      </c>
      <c r="N10" s="6">
        <v>5.3949999999999996</v>
      </c>
      <c r="O10" s="6">
        <v>6.3730000000000002</v>
      </c>
      <c r="P10" s="6"/>
      <c r="Q10" s="6">
        <v>6.9539999999999997</v>
      </c>
      <c r="R10" s="6">
        <v>6.7629999999999999</v>
      </c>
      <c r="S10" s="6">
        <v>5.4589999999999996</v>
      </c>
      <c r="T10" s="6">
        <v>5.3959999999999999</v>
      </c>
      <c r="U10" s="6">
        <v>4.8179999999999996</v>
      </c>
      <c r="V10" s="6">
        <v>4.55</v>
      </c>
      <c r="W10" s="6">
        <v>4.3449999999999998</v>
      </c>
      <c r="X10" s="6">
        <v>4.4130000000000003</v>
      </c>
      <c r="Y10" s="6">
        <v>4.8099999999999996</v>
      </c>
      <c r="Z10" s="6">
        <v>4.8890000000000002</v>
      </c>
      <c r="AA10" s="6">
        <v>5.4820000000000002</v>
      </c>
      <c r="AB10" s="6">
        <v>4.9779999999999998</v>
      </c>
      <c r="AC10" s="6">
        <v>4.9189999999999996</v>
      </c>
      <c r="AD10" s="6">
        <v>5.6360000000000001</v>
      </c>
      <c r="AE10" s="7">
        <v>7.202</v>
      </c>
      <c r="AG10" s="5">
        <v>6.8620000000000001</v>
      </c>
      <c r="AH10" s="6">
        <v>5.5149999999999997</v>
      </c>
      <c r="AI10" s="6">
        <v>6.1749999999999998</v>
      </c>
      <c r="AJ10" s="6">
        <v>6.766</v>
      </c>
      <c r="AK10" s="6">
        <v>6.5129999999999999</v>
      </c>
      <c r="AL10" s="6">
        <v>6.5819999999999999</v>
      </c>
      <c r="AM10" s="6">
        <v>6.8620000000000001</v>
      </c>
      <c r="AN10" s="6">
        <v>7.0629999999999997</v>
      </c>
      <c r="AO10" s="6">
        <v>6.782</v>
      </c>
      <c r="AP10" s="6">
        <v>6.6980000000000004</v>
      </c>
      <c r="AQ10" s="6">
        <v>6.33</v>
      </c>
      <c r="AR10" s="6">
        <v>6.7939999999999996</v>
      </c>
      <c r="AS10" s="6">
        <v>5.9139999999999997</v>
      </c>
      <c r="AT10" s="6">
        <v>5.4279999999999999</v>
      </c>
      <c r="AU10" s="6">
        <v>5.7160000000000002</v>
      </c>
      <c r="AV10" s="6">
        <v>6.8019999999999996</v>
      </c>
      <c r="AW10" s="6"/>
      <c r="AX10" s="6">
        <v>7.0519999999999996</v>
      </c>
      <c r="AY10" s="6">
        <v>7.0209999999999999</v>
      </c>
      <c r="AZ10" s="6">
        <v>5.9980000000000002</v>
      </c>
      <c r="BA10" s="6">
        <v>6.4930000000000003</v>
      </c>
      <c r="BB10" s="6">
        <v>6.9770000000000003</v>
      </c>
      <c r="BC10" s="6">
        <v>6.851</v>
      </c>
      <c r="BD10" s="6">
        <v>6.8680000000000003</v>
      </c>
      <c r="BE10" s="6">
        <v>7.1289999999999996</v>
      </c>
      <c r="BF10" s="6">
        <v>7.5019999999999998</v>
      </c>
      <c r="BG10" s="6">
        <v>7.1470000000000002</v>
      </c>
      <c r="BH10" s="6">
        <v>7.2750000000000004</v>
      </c>
      <c r="BI10" s="6">
        <v>7.3090000000000002</v>
      </c>
      <c r="BJ10" s="6">
        <v>7.4139999999999997</v>
      </c>
      <c r="BK10" s="6">
        <v>6.3380000000000001</v>
      </c>
      <c r="BL10" s="6">
        <v>5.8239999999999998</v>
      </c>
      <c r="BM10" s="7">
        <v>7.17</v>
      </c>
      <c r="BO10" s="5">
        <v>7.1040000000000001</v>
      </c>
      <c r="BP10" s="6">
        <v>6.7670000000000003</v>
      </c>
      <c r="BQ10" s="6">
        <v>7.0170000000000003</v>
      </c>
      <c r="BR10" s="6">
        <v>5.4539999999999997</v>
      </c>
      <c r="BS10" s="6">
        <v>8.9179999999999993</v>
      </c>
      <c r="BT10" s="6">
        <v>10.861000000000001</v>
      </c>
      <c r="BU10" s="6">
        <v>10.34</v>
      </c>
      <c r="BV10" s="6">
        <v>10.518000000000001</v>
      </c>
      <c r="BW10" s="6">
        <v>10.352</v>
      </c>
      <c r="BX10" s="6">
        <v>9.6329999999999991</v>
      </c>
      <c r="BY10" s="6">
        <v>8.2759999999999998</v>
      </c>
      <c r="BZ10" s="6">
        <v>6.2290000000000001</v>
      </c>
      <c r="CA10" s="6">
        <v>5.8360000000000003</v>
      </c>
      <c r="CB10" s="6">
        <v>6.8680000000000003</v>
      </c>
      <c r="CC10" s="6">
        <v>7.4720000000000004</v>
      </c>
      <c r="CD10" s="7">
        <v>6.8890000000000002</v>
      </c>
      <c r="CF10" s="5">
        <v>6.883</v>
      </c>
      <c r="CG10" s="6">
        <v>6.4260000000000002</v>
      </c>
      <c r="CH10" s="6">
        <v>6.6760000000000002</v>
      </c>
      <c r="CI10" s="14">
        <v>6.6669999999999998</v>
      </c>
      <c r="CJ10" s="14">
        <v>6.9394342669658702</v>
      </c>
      <c r="CK10" s="14">
        <v>6.4420733160660699</v>
      </c>
      <c r="CL10" s="15">
        <v>6.4093733504096004</v>
      </c>
      <c r="CN10" s="5">
        <v>1.145</v>
      </c>
      <c r="CO10" s="6">
        <v>1.202</v>
      </c>
      <c r="CP10" s="6">
        <v>1.304</v>
      </c>
      <c r="CQ10" s="15">
        <v>1.28</v>
      </c>
    </row>
    <row r="11" spans="1:95">
      <c r="A11" s="1" t="s">
        <v>4</v>
      </c>
      <c r="B11" s="5">
        <v>0.11600000000000001</v>
      </c>
      <c r="C11" s="6">
        <v>0.14899999999999999</v>
      </c>
      <c r="D11" s="6">
        <v>0.13200000000000001</v>
      </c>
      <c r="E11" s="6">
        <v>7.3999999999999996E-2</v>
      </c>
      <c r="F11" s="6">
        <v>4.1000000000000002E-2</v>
      </c>
      <c r="G11" s="6">
        <v>7.0000000000000007E-2</v>
      </c>
      <c r="H11" s="6">
        <v>0.112</v>
      </c>
      <c r="I11" s="6">
        <v>0.14899999999999999</v>
      </c>
      <c r="J11" s="6">
        <v>7.9000000000000001E-2</v>
      </c>
      <c r="K11" s="6">
        <v>5.8000000000000003E-2</v>
      </c>
      <c r="L11" s="6">
        <v>0.13600000000000001</v>
      </c>
      <c r="M11" s="6">
        <v>7.0000000000000007E-2</v>
      </c>
      <c r="N11" s="6">
        <v>4.4999999999999998E-2</v>
      </c>
      <c r="O11" s="6">
        <v>0.128</v>
      </c>
      <c r="P11" s="6"/>
      <c r="Q11" s="6">
        <v>0.13200000000000001</v>
      </c>
      <c r="R11" s="6">
        <v>0.128</v>
      </c>
      <c r="S11" s="6">
        <v>8.6999999999999994E-2</v>
      </c>
      <c r="T11" s="6">
        <v>8.6999999999999994E-2</v>
      </c>
      <c r="U11" s="6">
        <v>5.8000000000000003E-2</v>
      </c>
      <c r="V11" s="6">
        <v>7.3999999999999996E-2</v>
      </c>
      <c r="W11" s="6">
        <v>2.5000000000000001E-2</v>
      </c>
      <c r="X11" s="6">
        <v>7.0000000000000007E-2</v>
      </c>
      <c r="Y11" s="6">
        <v>0.12</v>
      </c>
      <c r="Z11" s="6">
        <v>0.161</v>
      </c>
      <c r="AA11" s="6">
        <v>0.14799999999999999</v>
      </c>
      <c r="AB11" s="6">
        <v>9.9000000000000005E-2</v>
      </c>
      <c r="AC11" s="6">
        <v>7.0000000000000007E-2</v>
      </c>
      <c r="AD11" s="6">
        <v>5.8000000000000003E-2</v>
      </c>
      <c r="AE11" s="7">
        <v>0.115</v>
      </c>
      <c r="AG11" s="5">
        <v>0.14499999999999999</v>
      </c>
      <c r="AH11" s="6">
        <v>9.0999999999999998E-2</v>
      </c>
      <c r="AI11" s="6">
        <v>0.125</v>
      </c>
      <c r="AJ11" s="6">
        <v>0.16600000000000001</v>
      </c>
      <c r="AK11" s="6">
        <v>6.2E-2</v>
      </c>
      <c r="AL11" s="6">
        <v>0.12</v>
      </c>
      <c r="AM11" s="6">
        <v>0.19900000000000001</v>
      </c>
      <c r="AN11" s="6">
        <v>6.6000000000000003E-2</v>
      </c>
      <c r="AO11" s="6">
        <v>8.6999999999999994E-2</v>
      </c>
      <c r="AP11" s="6">
        <v>0.10299999999999999</v>
      </c>
      <c r="AQ11" s="6">
        <v>6.6000000000000003E-2</v>
      </c>
      <c r="AR11" s="6">
        <v>0.124</v>
      </c>
      <c r="AS11" s="6">
        <v>9.5000000000000001E-2</v>
      </c>
      <c r="AT11" s="6">
        <v>6.6000000000000003E-2</v>
      </c>
      <c r="AU11" s="6">
        <v>0.124</v>
      </c>
      <c r="AV11" s="6">
        <v>0.108</v>
      </c>
      <c r="AW11" s="6"/>
      <c r="AX11" s="6">
        <v>3.3000000000000002E-2</v>
      </c>
      <c r="AY11" s="6">
        <v>0.128</v>
      </c>
      <c r="AZ11" s="6">
        <v>9.9000000000000005E-2</v>
      </c>
      <c r="BA11" s="6">
        <v>0.115</v>
      </c>
      <c r="BB11" s="6">
        <v>0.18099999999999999</v>
      </c>
      <c r="BC11" s="6">
        <v>0.13600000000000001</v>
      </c>
      <c r="BD11" s="6">
        <v>0.17299999999999999</v>
      </c>
      <c r="BE11" s="6">
        <v>0.22600000000000001</v>
      </c>
      <c r="BF11" s="6">
        <v>5.8000000000000003E-2</v>
      </c>
      <c r="BG11" s="6">
        <v>0.156</v>
      </c>
      <c r="BH11" s="6">
        <v>0.111</v>
      </c>
      <c r="BI11" s="6">
        <v>0.11899999999999999</v>
      </c>
      <c r="BJ11" s="6">
        <v>8.5999999999999993E-2</v>
      </c>
      <c r="BK11" s="6">
        <v>8.6999999999999994E-2</v>
      </c>
      <c r="BL11" s="6">
        <v>6.2E-2</v>
      </c>
      <c r="BM11" s="7">
        <v>7.3999999999999996E-2</v>
      </c>
      <c r="BO11" s="5">
        <v>6.2E-2</v>
      </c>
      <c r="BP11" s="6">
        <v>0.16200000000000001</v>
      </c>
      <c r="BQ11" s="6">
        <v>6.6000000000000003E-2</v>
      </c>
      <c r="BR11" s="6">
        <v>0.11799999999999999</v>
      </c>
      <c r="BS11" s="6">
        <v>0.14799999999999999</v>
      </c>
      <c r="BT11" s="6">
        <v>0.17199999999999999</v>
      </c>
      <c r="BU11" s="6">
        <v>0.23899999999999999</v>
      </c>
      <c r="BV11" s="6">
        <v>0.22600000000000001</v>
      </c>
      <c r="BW11" s="6">
        <v>0.21</v>
      </c>
      <c r="BX11" s="6">
        <v>0.185</v>
      </c>
      <c r="BY11" s="6">
        <v>0.107</v>
      </c>
      <c r="BZ11" s="6">
        <v>0.14499999999999999</v>
      </c>
      <c r="CA11" s="6">
        <v>0.17699999999999999</v>
      </c>
      <c r="CB11" s="6">
        <v>0.13200000000000001</v>
      </c>
      <c r="CC11" s="6">
        <v>0.13600000000000001</v>
      </c>
      <c r="CD11" s="7">
        <v>9.9000000000000005E-2</v>
      </c>
      <c r="CF11" s="5">
        <v>0.128</v>
      </c>
      <c r="CG11" s="6">
        <v>0.11899999999999999</v>
      </c>
      <c r="CH11" s="6">
        <v>0.13200000000000001</v>
      </c>
      <c r="CI11" s="14">
        <v>0.13900000000000001</v>
      </c>
      <c r="CJ11" s="14">
        <v>0.15299779073991901</v>
      </c>
      <c r="CK11" s="14">
        <v>0.123595891326263</v>
      </c>
      <c r="CL11" s="15">
        <v>0.13484438142895</v>
      </c>
      <c r="CN11" s="5">
        <v>0</v>
      </c>
      <c r="CO11" s="6">
        <v>4.2000000000000003E-2</v>
      </c>
      <c r="CP11" s="6">
        <v>4.4999999999999998E-2</v>
      </c>
      <c r="CQ11" s="15">
        <v>0</v>
      </c>
    </row>
    <row r="12" spans="1:95">
      <c r="A12" s="1" t="s">
        <v>5</v>
      </c>
      <c r="B12" s="5">
        <v>13.385999999999999</v>
      </c>
      <c r="C12" s="6">
        <v>13.526999999999999</v>
      </c>
      <c r="D12" s="6">
        <v>13.364000000000001</v>
      </c>
      <c r="E12" s="6">
        <v>14.1</v>
      </c>
      <c r="F12" s="6">
        <v>14.391999999999999</v>
      </c>
      <c r="G12" s="6">
        <v>15.201000000000001</v>
      </c>
      <c r="H12" s="6">
        <v>15.273999999999999</v>
      </c>
      <c r="I12" s="6">
        <v>15.295</v>
      </c>
      <c r="J12" s="6">
        <v>14.964</v>
      </c>
      <c r="K12" s="6">
        <v>14.948</v>
      </c>
      <c r="L12" s="6">
        <v>15.375999999999999</v>
      </c>
      <c r="M12" s="6">
        <v>15.045999999999999</v>
      </c>
      <c r="N12" s="6">
        <v>15.234999999999999</v>
      </c>
      <c r="O12" s="6">
        <v>13.813000000000001</v>
      </c>
      <c r="P12" s="6"/>
      <c r="Q12" s="6">
        <v>13.654</v>
      </c>
      <c r="R12" s="6">
        <v>14.395</v>
      </c>
      <c r="S12" s="6">
        <v>15.63</v>
      </c>
      <c r="T12" s="6">
        <v>15.124000000000001</v>
      </c>
      <c r="U12" s="6">
        <v>15.51</v>
      </c>
      <c r="V12" s="6">
        <v>15.64</v>
      </c>
      <c r="W12" s="6">
        <v>16.05</v>
      </c>
      <c r="X12" s="6">
        <v>15.893000000000001</v>
      </c>
      <c r="Y12" s="6">
        <v>15.148999999999999</v>
      </c>
      <c r="Z12" s="6">
        <v>15.743</v>
      </c>
      <c r="AA12" s="6">
        <v>15.175000000000001</v>
      </c>
      <c r="AB12" s="6">
        <v>15.496</v>
      </c>
      <c r="AC12" s="6">
        <v>15.672000000000001</v>
      </c>
      <c r="AD12" s="6">
        <v>14.885</v>
      </c>
      <c r="AE12" s="7">
        <v>13.128</v>
      </c>
      <c r="AG12" s="5">
        <v>13.688000000000001</v>
      </c>
      <c r="AH12" s="6">
        <v>16.358000000000001</v>
      </c>
      <c r="AI12" s="6">
        <v>14.821999999999999</v>
      </c>
      <c r="AJ12" s="6">
        <v>14.031000000000001</v>
      </c>
      <c r="AK12" s="6">
        <v>14.144</v>
      </c>
      <c r="AL12" s="6">
        <v>14.364000000000001</v>
      </c>
      <c r="AM12" s="6">
        <v>14.161</v>
      </c>
      <c r="AN12" s="6">
        <v>13.986000000000001</v>
      </c>
      <c r="AO12" s="6">
        <v>14.090999999999999</v>
      </c>
      <c r="AP12" s="6">
        <v>14.279</v>
      </c>
      <c r="AQ12" s="6">
        <v>14.3</v>
      </c>
      <c r="AR12" s="6">
        <v>13.702999999999999</v>
      </c>
      <c r="AS12" s="6">
        <v>15.08</v>
      </c>
      <c r="AT12" s="6">
        <v>16.634</v>
      </c>
      <c r="AU12" s="6">
        <v>16.206</v>
      </c>
      <c r="AV12" s="6">
        <v>13.864000000000001</v>
      </c>
      <c r="AW12" s="6"/>
      <c r="AX12" s="6">
        <v>12.862</v>
      </c>
      <c r="AY12" s="6">
        <v>12.512</v>
      </c>
      <c r="AZ12" s="6">
        <v>14.901</v>
      </c>
      <c r="BA12" s="6">
        <v>13.869</v>
      </c>
      <c r="BB12" s="6">
        <v>13.629</v>
      </c>
      <c r="BC12" s="6">
        <v>13.696</v>
      </c>
      <c r="BD12" s="6">
        <v>13.585000000000001</v>
      </c>
      <c r="BE12" s="6">
        <v>13.481999999999999</v>
      </c>
      <c r="BF12" s="6">
        <v>13.731</v>
      </c>
      <c r="BG12" s="6">
        <v>14.042</v>
      </c>
      <c r="BH12" s="6">
        <v>13.869</v>
      </c>
      <c r="BI12" s="6">
        <v>13.804</v>
      </c>
      <c r="BJ12" s="6">
        <v>13.914999999999999</v>
      </c>
      <c r="BK12" s="6">
        <v>15.24</v>
      </c>
      <c r="BL12" s="6">
        <v>15.247999999999999</v>
      </c>
      <c r="BM12" s="7">
        <v>13.349</v>
      </c>
      <c r="BO12" s="5">
        <v>13.739000000000001</v>
      </c>
      <c r="BP12" s="6">
        <v>13.557</v>
      </c>
      <c r="BQ12" s="6">
        <v>14.029</v>
      </c>
      <c r="BR12" s="6">
        <v>16.521000000000001</v>
      </c>
      <c r="BS12" s="6">
        <v>13.173</v>
      </c>
      <c r="BT12" s="6">
        <v>11.54</v>
      </c>
      <c r="BU12" s="6">
        <v>11.43</v>
      </c>
      <c r="BV12" s="6">
        <v>11.336</v>
      </c>
      <c r="BW12" s="6">
        <v>11.332000000000001</v>
      </c>
      <c r="BX12" s="6">
        <v>12.442</v>
      </c>
      <c r="BY12" s="6">
        <v>13.695</v>
      </c>
      <c r="BZ12" s="6">
        <v>15.9</v>
      </c>
      <c r="CA12" s="6">
        <v>16.295000000000002</v>
      </c>
      <c r="CB12" s="6">
        <v>14.039</v>
      </c>
      <c r="CC12" s="6">
        <v>13.548999999999999</v>
      </c>
      <c r="CD12" s="7">
        <v>13.739000000000001</v>
      </c>
      <c r="CF12" s="5">
        <v>14.401999999999999</v>
      </c>
      <c r="CG12" s="6">
        <v>14.936999999999999</v>
      </c>
      <c r="CH12" s="6">
        <v>14.117000000000001</v>
      </c>
      <c r="CI12" s="14">
        <v>13.946999999999999</v>
      </c>
      <c r="CJ12" s="14">
        <v>13.995541967805901</v>
      </c>
      <c r="CK12" s="14">
        <v>15.2413286367228</v>
      </c>
      <c r="CL12" s="15">
        <v>14.9867321075231</v>
      </c>
      <c r="CN12" s="5">
        <v>17.817</v>
      </c>
      <c r="CO12" s="6">
        <v>17.672999999999998</v>
      </c>
      <c r="CP12" s="6">
        <v>17.86</v>
      </c>
      <c r="CQ12" s="15">
        <v>17.72</v>
      </c>
    </row>
    <row r="13" spans="1:95">
      <c r="A13" s="1" t="s">
        <v>6</v>
      </c>
      <c r="B13" s="5">
        <v>21.734000000000002</v>
      </c>
      <c r="C13" s="6">
        <v>21.727</v>
      </c>
      <c r="D13" s="6">
        <v>21.91</v>
      </c>
      <c r="E13" s="6">
        <v>21.661000000000001</v>
      </c>
      <c r="F13" s="6">
        <v>21.713999999999999</v>
      </c>
      <c r="G13" s="6">
        <v>20.959</v>
      </c>
      <c r="H13" s="6">
        <v>21.257000000000001</v>
      </c>
      <c r="I13" s="6">
        <v>20.952999999999999</v>
      </c>
      <c r="J13" s="6">
        <v>21.17</v>
      </c>
      <c r="K13" s="6">
        <v>21.141999999999999</v>
      </c>
      <c r="L13" s="6">
        <v>21.164999999999999</v>
      </c>
      <c r="M13" s="6">
        <v>21.268000000000001</v>
      </c>
      <c r="N13" s="6">
        <v>20.957000000000001</v>
      </c>
      <c r="O13" s="6">
        <v>21.734000000000002</v>
      </c>
      <c r="P13" s="6"/>
      <c r="Q13" s="6">
        <v>22.324000000000002</v>
      </c>
      <c r="R13" s="6">
        <v>21.997</v>
      </c>
      <c r="S13" s="6">
        <v>21.2</v>
      </c>
      <c r="T13" s="6">
        <v>20.356000000000002</v>
      </c>
      <c r="U13" s="6">
        <v>21.065999999999999</v>
      </c>
      <c r="V13" s="6">
        <v>21.285</v>
      </c>
      <c r="W13" s="6">
        <v>21.452999999999999</v>
      </c>
      <c r="X13" s="6">
        <v>20.966999999999999</v>
      </c>
      <c r="Y13" s="6">
        <v>21.247</v>
      </c>
      <c r="Z13" s="6">
        <v>20.95</v>
      </c>
      <c r="AA13" s="6">
        <v>21.67</v>
      </c>
      <c r="AB13" s="6">
        <v>21.346</v>
      </c>
      <c r="AC13" s="6">
        <v>21.849</v>
      </c>
      <c r="AD13" s="6">
        <v>21.591999999999999</v>
      </c>
      <c r="AE13" s="7">
        <v>21.946000000000002</v>
      </c>
      <c r="AG13" s="5">
        <v>21.984999999999999</v>
      </c>
      <c r="AH13" s="6">
        <v>20.216999999999999</v>
      </c>
      <c r="AI13" s="6">
        <v>21.571000000000002</v>
      </c>
      <c r="AJ13" s="6">
        <v>21.895</v>
      </c>
      <c r="AK13" s="6">
        <v>21.510999999999999</v>
      </c>
      <c r="AL13" s="6">
        <v>21.977</v>
      </c>
      <c r="AM13" s="6">
        <v>21.895</v>
      </c>
      <c r="AN13" s="6">
        <v>21.812000000000001</v>
      </c>
      <c r="AO13" s="6">
        <v>21.948</v>
      </c>
      <c r="AP13" s="6">
        <v>21.945</v>
      </c>
      <c r="AQ13" s="6">
        <v>21.602</v>
      </c>
      <c r="AR13" s="6">
        <v>21.946999999999999</v>
      </c>
      <c r="AS13" s="6">
        <v>21.2</v>
      </c>
      <c r="AT13" s="6">
        <v>19.462</v>
      </c>
      <c r="AU13" s="6">
        <v>20.413</v>
      </c>
      <c r="AV13" s="6">
        <v>21.600999999999999</v>
      </c>
      <c r="AW13" s="6"/>
      <c r="AX13" s="6">
        <v>21.635999999999999</v>
      </c>
      <c r="AY13" s="6">
        <v>22.042000000000002</v>
      </c>
      <c r="AZ13" s="6">
        <v>21.420999999999999</v>
      </c>
      <c r="BA13" s="6">
        <v>22.178999999999998</v>
      </c>
      <c r="BB13" s="6">
        <v>21.968</v>
      </c>
      <c r="BC13" s="6">
        <v>21.831</v>
      </c>
      <c r="BD13" s="6">
        <v>22.073</v>
      </c>
      <c r="BE13" s="6">
        <v>21.849</v>
      </c>
      <c r="BF13" s="6">
        <v>22.065000000000001</v>
      </c>
      <c r="BG13" s="6">
        <v>22.193999999999999</v>
      </c>
      <c r="BH13" s="6">
        <v>22.236999999999998</v>
      </c>
      <c r="BI13" s="6">
        <v>21.992999999999999</v>
      </c>
      <c r="BJ13" s="6">
        <v>22.132000000000001</v>
      </c>
      <c r="BK13" s="6">
        <v>21.363</v>
      </c>
      <c r="BL13" s="6">
        <v>21.38</v>
      </c>
      <c r="BM13" s="7">
        <v>22.071000000000002</v>
      </c>
      <c r="BO13" s="5">
        <v>22.138000000000002</v>
      </c>
      <c r="BP13" s="6">
        <v>23.021000000000001</v>
      </c>
      <c r="BQ13" s="6">
        <v>22.085000000000001</v>
      </c>
      <c r="BR13" s="6">
        <v>20.452000000000002</v>
      </c>
      <c r="BS13" s="6">
        <v>22.850999999999999</v>
      </c>
      <c r="BT13" s="6">
        <v>23.082999999999998</v>
      </c>
      <c r="BU13" s="6">
        <v>23.835999999999999</v>
      </c>
      <c r="BV13" s="6">
        <v>23.803000000000001</v>
      </c>
      <c r="BW13" s="6">
        <v>23.245999999999999</v>
      </c>
      <c r="BX13" s="6">
        <v>23.122</v>
      </c>
      <c r="BY13" s="6">
        <v>22.978000000000002</v>
      </c>
      <c r="BZ13" s="6">
        <v>20.663</v>
      </c>
      <c r="CA13" s="6">
        <v>20.709</v>
      </c>
      <c r="CB13" s="6">
        <v>22.672999999999998</v>
      </c>
      <c r="CC13" s="6">
        <v>22.39</v>
      </c>
      <c r="CD13" s="7">
        <v>22.289000000000001</v>
      </c>
      <c r="CF13" s="5">
        <v>21.167999999999999</v>
      </c>
      <c r="CG13" s="6">
        <v>20.61</v>
      </c>
      <c r="CH13" s="6">
        <v>21.065999999999999</v>
      </c>
      <c r="CI13" s="14">
        <v>21.257000000000001</v>
      </c>
      <c r="CJ13" s="14">
        <v>21.451027770620701</v>
      </c>
      <c r="CK13" s="14">
        <v>20.363324458487401</v>
      </c>
      <c r="CL13" s="15">
        <v>20.786502344471099</v>
      </c>
      <c r="CN13" s="5">
        <v>24.593</v>
      </c>
      <c r="CO13" s="6">
        <v>24.503</v>
      </c>
      <c r="CP13" s="6">
        <v>24.527000000000001</v>
      </c>
      <c r="CQ13" s="15">
        <v>24.67</v>
      </c>
    </row>
    <row r="14" spans="1:95" ht="18">
      <c r="A14" s="1" t="s">
        <v>10</v>
      </c>
      <c r="B14" s="5">
        <v>0.49399999999999999</v>
      </c>
      <c r="C14" s="6">
        <v>0.51300000000000001</v>
      </c>
      <c r="D14" s="6">
        <v>0.48699999999999999</v>
      </c>
      <c r="E14" s="6">
        <v>0.45500000000000002</v>
      </c>
      <c r="F14" s="6">
        <v>0.40899999999999997</v>
      </c>
      <c r="G14" s="6">
        <v>0.46899999999999997</v>
      </c>
      <c r="H14" s="6">
        <v>0.46100000000000002</v>
      </c>
      <c r="I14" s="6">
        <v>0.502</v>
      </c>
      <c r="J14" s="6">
        <v>0.53900000000000003</v>
      </c>
      <c r="K14" s="6">
        <v>0.51300000000000001</v>
      </c>
      <c r="L14" s="6">
        <v>0.41799999999999998</v>
      </c>
      <c r="M14" s="6">
        <v>0.48099999999999998</v>
      </c>
      <c r="N14" s="6">
        <v>0.54200000000000004</v>
      </c>
      <c r="O14" s="6">
        <v>0.45400000000000001</v>
      </c>
      <c r="P14" s="6"/>
      <c r="Q14" s="6">
        <v>0.58099999999999996</v>
      </c>
      <c r="R14" s="6">
        <v>0.49299999999999999</v>
      </c>
      <c r="S14" s="6">
        <v>0.46300000000000002</v>
      </c>
      <c r="T14" s="6">
        <v>0.56699999999999995</v>
      </c>
      <c r="U14" s="6">
        <v>0.51600000000000001</v>
      </c>
      <c r="V14" s="6">
        <v>0.48</v>
      </c>
      <c r="W14" s="6">
        <v>0.48399999999999999</v>
      </c>
      <c r="X14" s="6">
        <v>0.67500000000000004</v>
      </c>
      <c r="Y14" s="6">
        <v>0.623</v>
      </c>
      <c r="Z14" s="6">
        <v>0.53100000000000003</v>
      </c>
      <c r="AA14" s="6">
        <v>0.47</v>
      </c>
      <c r="AB14" s="6">
        <v>0.53700000000000003</v>
      </c>
      <c r="AC14" s="6">
        <v>0.498</v>
      </c>
      <c r="AD14" s="6">
        <v>0.53</v>
      </c>
      <c r="AE14" s="7">
        <v>0.55800000000000005</v>
      </c>
      <c r="AG14" s="5">
        <v>0.437</v>
      </c>
      <c r="AH14" s="6">
        <v>0.55300000000000005</v>
      </c>
      <c r="AI14" s="6">
        <v>0.47299999999999998</v>
      </c>
      <c r="AJ14" s="6">
        <v>0.42599999999999999</v>
      </c>
      <c r="AK14" s="6">
        <v>0.46200000000000002</v>
      </c>
      <c r="AL14" s="6">
        <v>0.51400000000000001</v>
      </c>
      <c r="AM14" s="6">
        <v>0.505</v>
      </c>
      <c r="AN14" s="6">
        <v>0.41899999999999998</v>
      </c>
      <c r="AO14" s="6">
        <v>0.49199999999999999</v>
      </c>
      <c r="AP14" s="6">
        <v>0.37</v>
      </c>
      <c r="AQ14" s="6">
        <v>0.44400000000000001</v>
      </c>
      <c r="AR14" s="6">
        <v>0.46500000000000002</v>
      </c>
      <c r="AS14" s="6">
        <v>0.46800000000000003</v>
      </c>
      <c r="AT14" s="6">
        <v>0.59499999999999997</v>
      </c>
      <c r="AU14" s="6">
        <v>0.51500000000000001</v>
      </c>
      <c r="AV14" s="6">
        <v>0.44600000000000001</v>
      </c>
      <c r="AW14" s="6"/>
      <c r="AX14" s="6">
        <v>0.63700000000000001</v>
      </c>
      <c r="AY14" s="6">
        <v>0.49</v>
      </c>
      <c r="AZ14" s="6">
        <v>0.53100000000000003</v>
      </c>
      <c r="BA14" s="6">
        <v>0.54700000000000004</v>
      </c>
      <c r="BB14" s="6">
        <v>0.46600000000000003</v>
      </c>
      <c r="BC14" s="6">
        <v>0.54300000000000004</v>
      </c>
      <c r="BD14" s="6">
        <v>0.57399999999999995</v>
      </c>
      <c r="BE14" s="6">
        <v>0.503</v>
      </c>
      <c r="BF14" s="6">
        <v>0.49299999999999999</v>
      </c>
      <c r="BG14" s="6">
        <v>0.54500000000000004</v>
      </c>
      <c r="BH14" s="6">
        <v>0.503</v>
      </c>
      <c r="BI14" s="6">
        <v>0.48199999999999998</v>
      </c>
      <c r="BJ14" s="6">
        <v>0.47799999999999998</v>
      </c>
      <c r="BK14" s="6">
        <v>0.50700000000000001</v>
      </c>
      <c r="BL14" s="6">
        <v>0.499</v>
      </c>
      <c r="BM14" s="7">
        <v>0.50700000000000001</v>
      </c>
      <c r="BO14" s="5">
        <v>0.48</v>
      </c>
      <c r="BP14" s="6">
        <v>0.42399999999999999</v>
      </c>
      <c r="BQ14" s="6">
        <v>0.49199999999999999</v>
      </c>
      <c r="BR14" s="6">
        <v>0.66300000000000003</v>
      </c>
      <c r="BS14" s="6">
        <v>0.39900000000000002</v>
      </c>
      <c r="BT14" s="6">
        <v>0.40600000000000003</v>
      </c>
      <c r="BU14" s="6">
        <v>0.22900000000000001</v>
      </c>
      <c r="BV14" s="6">
        <v>0.26700000000000002</v>
      </c>
      <c r="BW14" s="6">
        <v>0.36499999999999999</v>
      </c>
      <c r="BX14" s="6">
        <v>0.32500000000000001</v>
      </c>
      <c r="BY14" s="6">
        <v>0.4</v>
      </c>
      <c r="BZ14" s="6">
        <v>0.56499999999999995</v>
      </c>
      <c r="CA14" s="6">
        <v>0.58699999999999997</v>
      </c>
      <c r="CB14" s="6">
        <v>0.56299999999999994</v>
      </c>
      <c r="CC14" s="6">
        <v>0.48399999999999999</v>
      </c>
      <c r="CD14" s="7">
        <v>0.47499999999999998</v>
      </c>
      <c r="CF14" s="5">
        <v>0.35499999999999998</v>
      </c>
      <c r="CG14" s="6">
        <v>0.42199999999999999</v>
      </c>
      <c r="CH14" s="6">
        <v>0.39300000000000002</v>
      </c>
      <c r="CI14" s="14">
        <v>0.374</v>
      </c>
      <c r="CJ14" s="14">
        <v>0.366080644059811</v>
      </c>
      <c r="CK14" s="14">
        <v>0.41109129553284801</v>
      </c>
      <c r="CL14" s="15">
        <v>0.38469979730767589</v>
      </c>
      <c r="CN14" s="5">
        <v>0.34200000000000003</v>
      </c>
      <c r="CO14" s="6">
        <v>0.39200000000000002</v>
      </c>
      <c r="CP14" s="6">
        <v>0.40799999999999997</v>
      </c>
      <c r="CQ14" s="15">
        <v>0.41</v>
      </c>
    </row>
    <row r="15" spans="1:95" ht="18">
      <c r="A15" s="1" t="s">
        <v>11</v>
      </c>
      <c r="B15" s="5">
        <v>0</v>
      </c>
      <c r="C15" s="6">
        <v>0</v>
      </c>
      <c r="D15" s="6">
        <v>0</v>
      </c>
      <c r="E15" s="6">
        <v>0</v>
      </c>
      <c r="F15" s="6">
        <v>0</v>
      </c>
      <c r="G15" s="6">
        <v>6.0000000000000001E-3</v>
      </c>
      <c r="H15" s="6">
        <v>1.0999999999999999E-2</v>
      </c>
      <c r="I15" s="6">
        <v>1.7999999999999999E-2</v>
      </c>
      <c r="J15" s="6">
        <v>8.0000000000000002E-3</v>
      </c>
      <c r="K15" s="6">
        <v>0</v>
      </c>
      <c r="L15" s="6">
        <v>0</v>
      </c>
      <c r="M15" s="6">
        <v>0</v>
      </c>
      <c r="N15" s="6">
        <v>1.4999999999999999E-2</v>
      </c>
      <c r="O15" s="6">
        <v>1.9E-2</v>
      </c>
      <c r="P15" s="6"/>
      <c r="Q15" s="6">
        <v>0</v>
      </c>
      <c r="R15" s="6">
        <v>7.0000000000000001E-3</v>
      </c>
      <c r="S15" s="6">
        <v>1.0999999999999999E-2</v>
      </c>
      <c r="T15" s="6">
        <v>0</v>
      </c>
      <c r="U15" s="6">
        <v>0</v>
      </c>
      <c r="V15" s="6">
        <v>5.0000000000000001E-3</v>
      </c>
      <c r="W15" s="6">
        <v>1.7999999999999999E-2</v>
      </c>
      <c r="X15" s="6">
        <v>5.0000000000000001E-3</v>
      </c>
      <c r="Y15" s="6">
        <v>1.4E-2</v>
      </c>
      <c r="Z15" s="6">
        <v>0</v>
      </c>
      <c r="AA15" s="6">
        <v>0.02</v>
      </c>
      <c r="AB15" s="6">
        <v>6.0000000000000001E-3</v>
      </c>
      <c r="AC15" s="6">
        <v>1.4999999999999999E-2</v>
      </c>
      <c r="AD15" s="6">
        <v>2E-3</v>
      </c>
      <c r="AE15" s="7">
        <v>4.0000000000000001E-3</v>
      </c>
      <c r="AG15" s="5">
        <v>0</v>
      </c>
      <c r="AH15" s="6">
        <v>7.0000000000000001E-3</v>
      </c>
      <c r="AI15" s="6">
        <v>8.0000000000000002E-3</v>
      </c>
      <c r="AJ15" s="6">
        <v>0</v>
      </c>
      <c r="AK15" s="6">
        <v>0</v>
      </c>
      <c r="AL15" s="6">
        <v>0</v>
      </c>
      <c r="AM15" s="6">
        <v>0</v>
      </c>
      <c r="AN15" s="6">
        <v>0</v>
      </c>
      <c r="AO15" s="6">
        <v>1E-3</v>
      </c>
      <c r="AP15" s="6">
        <v>1.4999999999999999E-2</v>
      </c>
      <c r="AQ15" s="6">
        <v>4.0000000000000001E-3</v>
      </c>
      <c r="AR15" s="6">
        <v>1.2999999999999999E-2</v>
      </c>
      <c r="AS15" s="6">
        <v>5.0000000000000001E-3</v>
      </c>
      <c r="AT15" s="6">
        <v>0</v>
      </c>
      <c r="AU15" s="6">
        <v>5.0000000000000001E-3</v>
      </c>
      <c r="AV15" s="6">
        <v>0.01</v>
      </c>
      <c r="AW15" s="6"/>
      <c r="AX15" s="6">
        <v>8.9999999999999993E-3</v>
      </c>
      <c r="AY15" s="6">
        <v>1.0999999999999999E-2</v>
      </c>
      <c r="AZ15" s="6">
        <v>1.0999999999999999E-2</v>
      </c>
      <c r="BA15" s="6">
        <v>0</v>
      </c>
      <c r="BB15" s="6">
        <v>1.4999999999999999E-2</v>
      </c>
      <c r="BC15" s="6">
        <v>7.0000000000000001E-3</v>
      </c>
      <c r="BD15" s="6">
        <v>6.0000000000000001E-3</v>
      </c>
      <c r="BE15" s="6">
        <v>6.0000000000000001E-3</v>
      </c>
      <c r="BF15" s="6">
        <v>0</v>
      </c>
      <c r="BG15" s="6">
        <v>1.6E-2</v>
      </c>
      <c r="BH15" s="6">
        <v>3.0000000000000001E-3</v>
      </c>
      <c r="BI15" s="6">
        <v>8.0000000000000002E-3</v>
      </c>
      <c r="BJ15" s="6">
        <v>0</v>
      </c>
      <c r="BK15" s="6">
        <v>0</v>
      </c>
      <c r="BL15" s="6">
        <v>1.2E-2</v>
      </c>
      <c r="BM15" s="7">
        <v>2E-3</v>
      </c>
      <c r="BO15" s="5">
        <v>0</v>
      </c>
      <c r="BP15" s="6">
        <v>1.0999999999999999E-2</v>
      </c>
      <c r="BQ15" s="6">
        <v>3.0000000000000001E-3</v>
      </c>
      <c r="BR15" s="6">
        <v>0</v>
      </c>
      <c r="BS15" s="6">
        <v>4.0000000000000001E-3</v>
      </c>
      <c r="BT15" s="6">
        <v>0</v>
      </c>
      <c r="BU15" s="6">
        <v>2E-3</v>
      </c>
      <c r="BV15" s="6">
        <v>1.2E-2</v>
      </c>
      <c r="BW15" s="6">
        <v>1.2E-2</v>
      </c>
      <c r="BX15" s="6">
        <v>0</v>
      </c>
      <c r="BY15" s="6">
        <v>0.01</v>
      </c>
      <c r="BZ15" s="6">
        <v>1.2E-2</v>
      </c>
      <c r="CA15" s="6">
        <v>2.5000000000000001E-2</v>
      </c>
      <c r="CB15" s="6">
        <v>1.2999999999999999E-2</v>
      </c>
      <c r="CC15" s="6">
        <v>8.9999999999999993E-3</v>
      </c>
      <c r="CD15" s="7">
        <v>0</v>
      </c>
      <c r="CF15" s="5">
        <v>3.9E-2</v>
      </c>
      <c r="CG15" s="6">
        <v>1.2E-2</v>
      </c>
      <c r="CH15" s="6">
        <v>0</v>
      </c>
      <c r="CI15" s="14">
        <v>2.1999999999999999E-2</v>
      </c>
      <c r="CJ15" s="14">
        <v>3.3968665739348602E-4</v>
      </c>
      <c r="CK15" s="14">
        <v>3.7616751325118278E-3</v>
      </c>
      <c r="CL15" s="15">
        <v>4.7993658433159499E-3</v>
      </c>
      <c r="CN15" s="5">
        <v>0</v>
      </c>
      <c r="CO15" s="6">
        <v>0</v>
      </c>
      <c r="CP15" s="6">
        <v>1.0999999999999999E-2</v>
      </c>
      <c r="CQ15" s="15">
        <v>0</v>
      </c>
    </row>
    <row r="16" spans="1:95" ht="18">
      <c r="A16" s="1" t="s">
        <v>9</v>
      </c>
      <c r="B16" s="5">
        <v>0.1</v>
      </c>
      <c r="C16" s="6">
        <v>0.187</v>
      </c>
      <c r="D16" s="6">
        <v>0.20499999999999999</v>
      </c>
      <c r="E16" s="6">
        <v>0.17899999999999999</v>
      </c>
      <c r="F16" s="6">
        <v>0.40699999999999997</v>
      </c>
      <c r="G16" s="6">
        <v>1.052</v>
      </c>
      <c r="H16" s="6">
        <v>0.97599999999999998</v>
      </c>
      <c r="I16" s="6">
        <v>0.95499999999999996</v>
      </c>
      <c r="J16" s="6">
        <v>0.91300000000000003</v>
      </c>
      <c r="K16" s="6">
        <v>1.196</v>
      </c>
      <c r="L16" s="6">
        <v>0.94</v>
      </c>
      <c r="M16" s="6">
        <v>1.3080000000000001</v>
      </c>
      <c r="N16" s="6">
        <v>1.484</v>
      </c>
      <c r="O16" s="6">
        <v>9.2999999999999999E-2</v>
      </c>
      <c r="P16" s="6"/>
      <c r="Q16" s="6">
        <v>1.6E-2</v>
      </c>
      <c r="R16" s="6">
        <v>0.13800000000000001</v>
      </c>
      <c r="S16" s="6">
        <v>0.79300000000000004</v>
      </c>
      <c r="T16" s="6">
        <v>1.29</v>
      </c>
      <c r="U16" s="6">
        <v>1.4610000000000001</v>
      </c>
      <c r="V16" s="6">
        <v>1.2569999999999999</v>
      </c>
      <c r="W16" s="6">
        <v>1.244</v>
      </c>
      <c r="X16" s="6">
        <v>1.4710000000000001</v>
      </c>
      <c r="Y16" s="6">
        <v>1.2909999999999999</v>
      </c>
      <c r="Z16" s="6">
        <v>1.2110000000000001</v>
      </c>
      <c r="AA16" s="6">
        <v>0.91200000000000003</v>
      </c>
      <c r="AB16" s="6">
        <v>1.0109999999999999</v>
      </c>
      <c r="AC16" s="6">
        <v>1.163</v>
      </c>
      <c r="AD16" s="6">
        <v>1.07</v>
      </c>
      <c r="AE16" s="7">
        <v>5.1999999999999998E-2</v>
      </c>
      <c r="AG16" s="5">
        <v>0.20499999999999999</v>
      </c>
      <c r="AH16" s="6">
        <v>0.629</v>
      </c>
      <c r="AI16" s="6">
        <v>0.56799999999999995</v>
      </c>
      <c r="AJ16" s="6">
        <v>0.47699999999999998</v>
      </c>
      <c r="AK16" s="6">
        <v>0.41299999999999998</v>
      </c>
      <c r="AL16" s="6">
        <v>0.51300000000000001</v>
      </c>
      <c r="AM16" s="6">
        <v>0.44700000000000001</v>
      </c>
      <c r="AN16" s="6">
        <v>0.34599999999999997</v>
      </c>
      <c r="AO16" s="6">
        <v>0.36799999999999999</v>
      </c>
      <c r="AP16" s="6">
        <v>0.48699999999999999</v>
      </c>
      <c r="AQ16" s="6">
        <v>0.55400000000000005</v>
      </c>
      <c r="AR16" s="6">
        <v>0.57599999999999996</v>
      </c>
      <c r="AS16" s="6">
        <v>0.74</v>
      </c>
      <c r="AT16" s="6">
        <v>0.78600000000000003</v>
      </c>
      <c r="AU16" s="6">
        <v>0.49299999999999999</v>
      </c>
      <c r="AV16" s="6">
        <v>0.17599999999999999</v>
      </c>
      <c r="AW16" s="6"/>
      <c r="AX16" s="6">
        <v>0.28199999999999997</v>
      </c>
      <c r="AY16" s="6">
        <v>0.111</v>
      </c>
      <c r="AZ16" s="6">
        <v>0.91</v>
      </c>
      <c r="BA16" s="6">
        <v>0.44900000000000001</v>
      </c>
      <c r="BB16" s="6">
        <v>0.22</v>
      </c>
      <c r="BC16" s="6">
        <v>0.28000000000000003</v>
      </c>
      <c r="BD16" s="6">
        <v>0.224</v>
      </c>
      <c r="BE16" s="6">
        <v>0.23200000000000001</v>
      </c>
      <c r="BF16" s="6">
        <v>7.8E-2</v>
      </c>
      <c r="BG16" s="6">
        <v>7.4999999999999997E-2</v>
      </c>
      <c r="BH16" s="6">
        <v>0.13800000000000001</v>
      </c>
      <c r="BI16" s="6">
        <v>6.3E-2</v>
      </c>
      <c r="BJ16" s="6">
        <v>0.189</v>
      </c>
      <c r="BK16" s="6">
        <v>0.72699999999999998</v>
      </c>
      <c r="BL16" s="6">
        <v>1.2390000000000001</v>
      </c>
      <c r="BM16" s="7">
        <v>0.11700000000000001</v>
      </c>
      <c r="BO16" s="5">
        <v>0.188</v>
      </c>
      <c r="BP16" s="6">
        <v>0.17399999999999999</v>
      </c>
      <c r="BQ16" s="6">
        <v>0.127</v>
      </c>
      <c r="BR16" s="6">
        <v>0.48599999999999999</v>
      </c>
      <c r="BS16" s="6">
        <v>5.0999999999999997E-2</v>
      </c>
      <c r="BT16" s="6">
        <v>0.03</v>
      </c>
      <c r="BU16" s="6">
        <v>4.2000000000000003E-2</v>
      </c>
      <c r="BV16" s="6">
        <v>0</v>
      </c>
      <c r="BW16" s="6">
        <v>6.4000000000000001E-2</v>
      </c>
      <c r="BX16" s="6">
        <v>1.4E-2</v>
      </c>
      <c r="BY16" s="6">
        <v>4.4999999999999998E-2</v>
      </c>
      <c r="BZ16" s="6">
        <v>0.56100000000000005</v>
      </c>
      <c r="CA16" s="6">
        <v>0.51400000000000001</v>
      </c>
      <c r="CB16" s="6">
        <v>0.13100000000000001</v>
      </c>
      <c r="CC16" s="6">
        <v>0.18099999999999999</v>
      </c>
      <c r="CD16" s="7">
        <v>0.16800000000000001</v>
      </c>
      <c r="CF16" s="5">
        <v>0.11700000000000001</v>
      </c>
      <c r="CG16" s="6">
        <v>0.32600000000000001</v>
      </c>
      <c r="CH16" s="6">
        <v>0.20599999999999999</v>
      </c>
      <c r="CI16" s="14">
        <v>0.105</v>
      </c>
      <c r="CJ16" s="14">
        <v>0.1717671528499356</v>
      </c>
      <c r="CK16" s="14">
        <v>0.23197145939235</v>
      </c>
      <c r="CL16" s="15">
        <v>0.29354350289990494</v>
      </c>
      <c r="CN16" s="5">
        <v>0.44500000000000001</v>
      </c>
      <c r="CO16" s="6">
        <v>0.433</v>
      </c>
      <c r="CP16" s="6">
        <v>0.56499999999999995</v>
      </c>
      <c r="CQ16" s="15">
        <v>0.55000000000000004</v>
      </c>
    </row>
    <row r="17" spans="1:95">
      <c r="A17" s="1" t="s">
        <v>7</v>
      </c>
      <c r="B17" s="8">
        <v>100.05799999999999</v>
      </c>
      <c r="C17" s="9">
        <v>99.442000000000007</v>
      </c>
      <c r="D17" s="9">
        <v>99.829999999999984</v>
      </c>
      <c r="E17" s="9">
        <v>99.882000000000005</v>
      </c>
      <c r="F17" s="9">
        <v>99.521999999999991</v>
      </c>
      <c r="G17" s="9">
        <v>100.48700000000001</v>
      </c>
      <c r="H17" s="9">
        <v>100.09</v>
      </c>
      <c r="I17" s="9">
        <v>100.34</v>
      </c>
      <c r="J17" s="9">
        <v>100.42899999999999</v>
      </c>
      <c r="K17" s="9">
        <v>100.18599999999999</v>
      </c>
      <c r="L17" s="9">
        <v>100.792</v>
      </c>
      <c r="M17" s="9">
        <v>100.67999999999999</v>
      </c>
      <c r="N17" s="9">
        <v>100.982</v>
      </c>
      <c r="O17" s="9">
        <v>100.29500000000002</v>
      </c>
      <c r="P17" s="9"/>
      <c r="Q17" s="9">
        <v>100.58800000000001</v>
      </c>
      <c r="R17" s="9">
        <v>102.12</v>
      </c>
      <c r="S17" s="9">
        <v>101.14699999999999</v>
      </c>
      <c r="T17" s="9">
        <v>99.617999999999995</v>
      </c>
      <c r="U17" s="9">
        <v>100.67</v>
      </c>
      <c r="V17" s="9">
        <v>100.642</v>
      </c>
      <c r="W17" s="9">
        <v>101.17400000000001</v>
      </c>
      <c r="X17" s="9">
        <v>101.899</v>
      </c>
      <c r="Y17" s="9">
        <v>100.56099999999999</v>
      </c>
      <c r="Z17" s="9">
        <v>101.134</v>
      </c>
      <c r="AA17" s="9">
        <v>101.274</v>
      </c>
      <c r="AB17" s="9">
        <v>101.14100000000001</v>
      </c>
      <c r="AC17" s="9">
        <v>101.96700000000001</v>
      </c>
      <c r="AD17" s="9">
        <v>101.30099999999999</v>
      </c>
      <c r="AE17" s="10">
        <v>100.58900000000001</v>
      </c>
      <c r="AG17" s="8">
        <v>100.75399999999999</v>
      </c>
      <c r="AH17" s="9">
        <v>101.14200000000001</v>
      </c>
      <c r="AI17" s="9">
        <v>101.01199999999999</v>
      </c>
      <c r="AJ17" s="9">
        <v>100.917</v>
      </c>
      <c r="AK17" s="9">
        <v>100.508</v>
      </c>
      <c r="AL17" s="9">
        <v>101.70900000000002</v>
      </c>
      <c r="AM17" s="9">
        <v>101.399</v>
      </c>
      <c r="AN17" s="9">
        <v>101.027</v>
      </c>
      <c r="AO17" s="9">
        <v>101.27</v>
      </c>
      <c r="AP17" s="9">
        <v>101.33999999999999</v>
      </c>
      <c r="AQ17" s="9">
        <v>100.14300000000001</v>
      </c>
      <c r="AR17" s="9">
        <v>100.38500000000001</v>
      </c>
      <c r="AS17" s="9">
        <v>100.794</v>
      </c>
      <c r="AT17" s="9">
        <v>101.009</v>
      </c>
      <c r="AU17" s="9">
        <v>101.32899999999999</v>
      </c>
      <c r="AV17" s="9">
        <v>100.40400000000001</v>
      </c>
      <c r="AW17" s="9"/>
      <c r="AX17" s="9">
        <v>100.12299999999999</v>
      </c>
      <c r="AY17" s="9">
        <v>99.578999999999994</v>
      </c>
      <c r="AZ17" s="9">
        <v>100.60399999999998</v>
      </c>
      <c r="BA17" s="9">
        <v>101.42399999999999</v>
      </c>
      <c r="BB17" s="9">
        <v>100.959</v>
      </c>
      <c r="BC17" s="9">
        <v>100.33600000000001</v>
      </c>
      <c r="BD17" s="9">
        <v>101.134</v>
      </c>
      <c r="BE17" s="9">
        <v>101.10600000000001</v>
      </c>
      <c r="BF17" s="9">
        <v>101.169</v>
      </c>
      <c r="BG17" s="9">
        <v>101.71200000000002</v>
      </c>
      <c r="BH17" s="9">
        <v>100.767</v>
      </c>
      <c r="BI17" s="9">
        <v>100.11299999999999</v>
      </c>
      <c r="BJ17" s="9">
        <v>101.158</v>
      </c>
      <c r="BK17" s="9">
        <v>100.89800000000001</v>
      </c>
      <c r="BL17" s="9">
        <v>100.88199999999999</v>
      </c>
      <c r="BM17" s="10">
        <v>101.44200000000001</v>
      </c>
      <c r="BO17" s="8">
        <v>101.51400000000001</v>
      </c>
      <c r="BP17" s="9">
        <v>100.61500000000001</v>
      </c>
      <c r="BQ17" s="9">
        <v>101.52999999999999</v>
      </c>
      <c r="BR17" s="9">
        <v>99.935000000000002</v>
      </c>
      <c r="BS17" s="9">
        <v>101.46100000000001</v>
      </c>
      <c r="BT17" s="9">
        <v>101.41999999999999</v>
      </c>
      <c r="BU17" s="9">
        <v>101.48100000000001</v>
      </c>
      <c r="BV17" s="9">
        <v>101.64899999999999</v>
      </c>
      <c r="BW17" s="9">
        <v>100.95199999999997</v>
      </c>
      <c r="BX17" s="9">
        <v>101.313</v>
      </c>
      <c r="BY17" s="9">
        <v>101.63300000000001</v>
      </c>
      <c r="BZ17" s="9">
        <v>100.381</v>
      </c>
      <c r="CA17" s="9">
        <v>100.98600000000002</v>
      </c>
      <c r="CB17" s="9">
        <v>100.724</v>
      </c>
      <c r="CC17" s="9">
        <v>101.57899999999998</v>
      </c>
      <c r="CD17" s="10">
        <v>100.90600000000001</v>
      </c>
      <c r="CF17" s="8">
        <v>99.015000000000001</v>
      </c>
      <c r="CG17" s="9">
        <v>98.507999999999996</v>
      </c>
      <c r="CH17" s="9">
        <v>98.885000000000005</v>
      </c>
      <c r="CI17" s="35">
        <v>98.497000000000014</v>
      </c>
      <c r="CJ17" s="35">
        <v>99.272628607808571</v>
      </c>
      <c r="CK17" s="35">
        <v>98.682597466232863</v>
      </c>
      <c r="CL17" s="36">
        <v>99.271787308114753</v>
      </c>
      <c r="CN17" s="8">
        <v>99.802000000000007</v>
      </c>
      <c r="CO17" s="9">
        <v>99.668999999999997</v>
      </c>
      <c r="CP17" s="9">
        <v>100.386</v>
      </c>
      <c r="CQ17" s="36">
        <v>99.96</v>
      </c>
    </row>
    <row r="21" spans="1:95">
      <c r="BB21" s="44"/>
    </row>
    <row r="22" spans="1:95">
      <c r="BB22" s="44"/>
    </row>
    <row r="23" spans="1:95">
      <c r="BB23" s="44"/>
    </row>
    <row r="24" spans="1:95">
      <c r="BB24" s="44"/>
    </row>
    <row r="25" spans="1:95">
      <c r="BB25" s="44"/>
    </row>
    <row r="26" spans="1:95">
      <c r="BB26" s="44"/>
    </row>
    <row r="27" spans="1:95">
      <c r="BB27" s="44"/>
    </row>
    <row r="28" spans="1:95">
      <c r="BB28" s="44"/>
    </row>
    <row r="29" spans="1:95">
      <c r="BB29" s="44"/>
    </row>
    <row r="30" spans="1:95">
      <c r="BB30" s="44"/>
    </row>
    <row r="31" spans="1:95">
      <c r="BB31" s="44"/>
    </row>
    <row r="32" spans="1:95">
      <c r="BB32" s="44"/>
    </row>
  </sheetData>
  <mergeCells count="11">
    <mergeCell ref="CN4:CQ4"/>
    <mergeCell ref="CN6:CP6"/>
    <mergeCell ref="CF4:CL4"/>
    <mergeCell ref="B4:AE4"/>
    <mergeCell ref="AG4:BM4"/>
    <mergeCell ref="B5:O5"/>
    <mergeCell ref="AG5:AV5"/>
    <mergeCell ref="BO4:CD4"/>
    <mergeCell ref="BO5:CD5"/>
    <mergeCell ref="AX5:BM5"/>
    <mergeCell ref="Q5:AE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487BF-3676-4002-98E7-B6EFEA5E639A}">
  <dimension ref="A1:BF44"/>
  <sheetViews>
    <sheetView workbookViewId="0">
      <pane xSplit="1" topLeftCell="B1" activePane="topRight" state="frozen"/>
      <selection pane="topRight" activeCell="A2" sqref="A1:A2"/>
    </sheetView>
  </sheetViews>
  <sheetFormatPr baseColWidth="10" defaultColWidth="8.83203125" defaultRowHeight="14"/>
  <cols>
    <col min="10" max="10" width="4.83203125" customWidth="1"/>
    <col min="30" max="30" width="4.83203125" customWidth="1"/>
    <col min="40" max="40" width="8.83203125" customWidth="1"/>
    <col min="42" max="42" width="10.1640625" bestFit="1" customWidth="1"/>
    <col min="43" max="43" width="9.83203125" customWidth="1"/>
    <col min="44" max="47" width="9.83203125" bestFit="1" customWidth="1"/>
    <col min="48" max="48" width="10.1640625" bestFit="1" customWidth="1"/>
    <col min="56" max="57" width="9.33203125" bestFit="1" customWidth="1"/>
    <col min="58" max="58" width="8.6640625" bestFit="1" customWidth="1"/>
  </cols>
  <sheetData>
    <row r="1" spans="1:58">
      <c r="A1" t="s">
        <v>224</v>
      </c>
    </row>
    <row r="2" spans="1:58">
      <c r="A2" t="s">
        <v>225</v>
      </c>
    </row>
    <row r="3" spans="1:58">
      <c r="A3" s="34" t="s">
        <v>185</v>
      </c>
    </row>
    <row r="4" spans="1:58" ht="16">
      <c r="A4" s="2" t="s">
        <v>56</v>
      </c>
      <c r="B4" s="70" t="s">
        <v>82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2"/>
      <c r="S4" s="33"/>
      <c r="T4" s="24" t="s">
        <v>12</v>
      </c>
      <c r="U4" s="70" t="s">
        <v>80</v>
      </c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2"/>
      <c r="AN4" s="28"/>
      <c r="AO4" s="70" t="s">
        <v>81</v>
      </c>
      <c r="AP4" s="71"/>
      <c r="AQ4" s="71"/>
      <c r="AR4" s="71"/>
      <c r="AS4" s="71"/>
      <c r="AT4" s="71"/>
      <c r="AU4" s="71"/>
      <c r="AV4" s="71"/>
      <c r="AW4" s="71"/>
      <c r="AX4" s="72"/>
      <c r="AY4" s="2"/>
      <c r="AZ4" s="70" t="s">
        <v>78</v>
      </c>
      <c r="BA4" s="71"/>
      <c r="BB4" s="72"/>
      <c r="BD4" s="70" t="s">
        <v>71</v>
      </c>
      <c r="BE4" s="71"/>
      <c r="BF4" s="72"/>
    </row>
    <row r="5" spans="1:58" ht="16">
      <c r="A5" s="2" t="s">
        <v>57</v>
      </c>
      <c r="B5" s="84" t="s">
        <v>65</v>
      </c>
      <c r="C5" s="85"/>
      <c r="D5" s="85"/>
      <c r="E5" s="85"/>
      <c r="F5" s="85"/>
      <c r="G5" s="85"/>
      <c r="H5" s="85"/>
      <c r="I5" s="85"/>
      <c r="J5" s="16"/>
      <c r="K5" s="85" t="s">
        <v>66</v>
      </c>
      <c r="L5" s="85"/>
      <c r="M5" s="85"/>
      <c r="N5" s="85"/>
      <c r="O5" s="85"/>
      <c r="P5" s="85"/>
      <c r="Q5" s="85"/>
      <c r="R5" s="86"/>
      <c r="S5" s="2"/>
      <c r="T5" s="17" t="s">
        <v>1</v>
      </c>
      <c r="U5" s="84" t="s">
        <v>47</v>
      </c>
      <c r="V5" s="85"/>
      <c r="W5" s="85"/>
      <c r="X5" s="85"/>
      <c r="Y5" s="85"/>
      <c r="Z5" s="85"/>
      <c r="AA5" s="85"/>
      <c r="AB5" s="85"/>
      <c r="AC5" s="85"/>
      <c r="AE5" s="87" t="s">
        <v>48</v>
      </c>
      <c r="AF5" s="87"/>
      <c r="AG5" s="87"/>
      <c r="AH5" s="87"/>
      <c r="AI5" s="87"/>
      <c r="AJ5" s="87"/>
      <c r="AK5" s="87"/>
      <c r="AL5" s="87"/>
      <c r="AM5" s="88"/>
      <c r="AN5" s="2"/>
      <c r="AO5" s="84" t="s">
        <v>70</v>
      </c>
      <c r="AP5" s="85"/>
      <c r="AQ5" s="85"/>
      <c r="AR5" s="85"/>
      <c r="AS5" s="85"/>
      <c r="AT5" s="85"/>
      <c r="AU5" s="85"/>
      <c r="AV5" s="85"/>
      <c r="AW5" s="85"/>
      <c r="AX5" s="86"/>
      <c r="AY5" s="2"/>
      <c r="AZ5" s="81"/>
      <c r="BA5" s="82"/>
      <c r="BB5" s="83"/>
      <c r="BD5" s="17" t="s">
        <v>182</v>
      </c>
      <c r="BE5" s="2" t="s">
        <v>183</v>
      </c>
      <c r="BF5" s="18" t="s">
        <v>184</v>
      </c>
    </row>
    <row r="6" spans="1:58">
      <c r="A6" s="2" t="s">
        <v>58</v>
      </c>
      <c r="B6" s="17" t="s">
        <v>59</v>
      </c>
      <c r="C6" s="2" t="s">
        <v>59</v>
      </c>
      <c r="D6" s="2" t="s">
        <v>59</v>
      </c>
      <c r="E6" s="2" t="s">
        <v>60</v>
      </c>
      <c r="F6" s="2" t="s">
        <v>60</v>
      </c>
      <c r="G6" s="2" t="s">
        <v>60</v>
      </c>
      <c r="H6" s="2" t="s">
        <v>60</v>
      </c>
      <c r="I6" s="2" t="s">
        <v>59</v>
      </c>
      <c r="J6" s="16"/>
      <c r="K6" s="2" t="s">
        <v>59</v>
      </c>
      <c r="L6" s="2" t="s">
        <v>60</v>
      </c>
      <c r="M6" s="2" t="s">
        <v>60</v>
      </c>
      <c r="N6" s="2" t="s">
        <v>60</v>
      </c>
      <c r="O6" s="2" t="s">
        <v>60</v>
      </c>
      <c r="P6" s="2" t="s">
        <v>60</v>
      </c>
      <c r="Q6" s="2" t="s">
        <v>60</v>
      </c>
      <c r="R6" s="18" t="s">
        <v>59</v>
      </c>
      <c r="S6" s="2"/>
      <c r="T6" s="17" t="s">
        <v>2</v>
      </c>
      <c r="U6" s="17" t="s">
        <v>45</v>
      </c>
      <c r="V6" s="2" t="s">
        <v>49</v>
      </c>
      <c r="W6" s="2" t="s">
        <v>46</v>
      </c>
      <c r="X6" s="2" t="s">
        <v>46</v>
      </c>
      <c r="Y6" s="2" t="s">
        <v>46</v>
      </c>
      <c r="Z6" s="2" t="s">
        <v>46</v>
      </c>
      <c r="AA6" s="2" t="s">
        <v>46</v>
      </c>
      <c r="AB6" s="2" t="s">
        <v>49</v>
      </c>
      <c r="AC6" s="2" t="s">
        <v>45</v>
      </c>
      <c r="AE6" s="2" t="s">
        <v>45</v>
      </c>
      <c r="AF6" s="2" t="s">
        <v>46</v>
      </c>
      <c r="AG6" s="2" t="s">
        <v>46</v>
      </c>
      <c r="AH6" s="2" t="s">
        <v>46</v>
      </c>
      <c r="AI6" s="2" t="s">
        <v>46</v>
      </c>
      <c r="AJ6" s="2" t="s">
        <v>46</v>
      </c>
      <c r="AK6" s="2" t="s">
        <v>49</v>
      </c>
      <c r="AL6" s="2" t="s">
        <v>45</v>
      </c>
      <c r="AM6" s="18" t="s">
        <v>45</v>
      </c>
      <c r="AN6" s="2"/>
      <c r="AO6" s="17" t="s">
        <v>69</v>
      </c>
      <c r="AP6" s="2" t="s">
        <v>49</v>
      </c>
      <c r="AQ6" s="2" t="s">
        <v>72</v>
      </c>
      <c r="AR6" s="2" t="s">
        <v>73</v>
      </c>
      <c r="AS6" s="2" t="s">
        <v>73</v>
      </c>
      <c r="AT6" s="2" t="s">
        <v>73</v>
      </c>
      <c r="AU6" s="2" t="s">
        <v>72</v>
      </c>
      <c r="AV6" s="2" t="s">
        <v>49</v>
      </c>
      <c r="AW6" s="2" t="s">
        <v>69</v>
      </c>
      <c r="AX6" s="18" t="s">
        <v>69</v>
      </c>
      <c r="AY6" s="2"/>
      <c r="AZ6" s="39"/>
      <c r="BB6" s="32"/>
      <c r="BD6" s="39"/>
      <c r="BF6" s="32"/>
    </row>
    <row r="7" spans="1:58">
      <c r="A7" s="2" t="s">
        <v>61</v>
      </c>
      <c r="B7" s="17">
        <v>13.3</v>
      </c>
      <c r="C7" s="2">
        <v>8.6</v>
      </c>
      <c r="D7" s="2">
        <v>11.5</v>
      </c>
      <c r="E7" s="2">
        <v>7</v>
      </c>
      <c r="F7" s="2">
        <v>6.8</v>
      </c>
      <c r="G7" s="2">
        <v>6.2</v>
      </c>
      <c r="H7" s="2">
        <v>7.5</v>
      </c>
      <c r="I7" s="2">
        <v>9</v>
      </c>
      <c r="J7" s="16"/>
      <c r="K7" s="2">
        <v>8.9</v>
      </c>
      <c r="L7" s="2">
        <v>9.4</v>
      </c>
      <c r="M7" s="2">
        <v>10.1</v>
      </c>
      <c r="N7" s="2">
        <v>6.9</v>
      </c>
      <c r="O7" s="2">
        <v>7.8</v>
      </c>
      <c r="P7" s="2">
        <v>8.1</v>
      </c>
      <c r="Q7" s="2">
        <v>7.3</v>
      </c>
      <c r="R7" s="18">
        <v>7.8</v>
      </c>
      <c r="S7" s="2"/>
      <c r="T7" s="17" t="s">
        <v>61</v>
      </c>
      <c r="U7" s="30">
        <v>5.2770374347451474</v>
      </c>
      <c r="V7" s="23">
        <v>7.2486247305318443</v>
      </c>
      <c r="W7" s="23">
        <v>4.4283995910773015</v>
      </c>
      <c r="X7" s="23">
        <v>6.3289437493263385</v>
      </c>
      <c r="Y7" s="23">
        <v>4.8196563275556894</v>
      </c>
      <c r="Z7" s="23">
        <v>4.9459655375627207</v>
      </c>
      <c r="AA7" s="23">
        <v>4.5428396573366774</v>
      </c>
      <c r="AB7" s="23">
        <v>6.4032107282277906</v>
      </c>
      <c r="AC7" s="23">
        <v>4.940912530977025</v>
      </c>
      <c r="AE7" s="23">
        <v>9.4722694090452464</v>
      </c>
      <c r="AF7" s="23">
        <v>8.4680975219043138</v>
      </c>
      <c r="AG7" s="23">
        <v>8.8780429260128226</v>
      </c>
      <c r="AH7" s="23">
        <v>8.5265389217627554</v>
      </c>
      <c r="AI7" s="23">
        <v>8.955503250151045</v>
      </c>
      <c r="AJ7" s="23">
        <v>6.3756000183673587</v>
      </c>
      <c r="AK7" s="23">
        <v>7.034150465771571</v>
      </c>
      <c r="AL7" s="23">
        <v>7.1411347841369324</v>
      </c>
      <c r="AM7" s="25">
        <v>8.6458130000960516</v>
      </c>
      <c r="AN7" s="2"/>
      <c r="AO7" s="17">
        <v>6.4</v>
      </c>
      <c r="AP7" s="2">
        <v>8.6999999999999993</v>
      </c>
      <c r="AQ7" s="2">
        <v>8</v>
      </c>
      <c r="AR7" s="2">
        <v>13.1</v>
      </c>
      <c r="AS7" s="2">
        <v>16.5</v>
      </c>
      <c r="AT7" s="2">
        <v>11.8</v>
      </c>
      <c r="AU7" s="2">
        <v>8.1</v>
      </c>
      <c r="AV7" s="2">
        <v>3.3</v>
      </c>
      <c r="AW7" s="2">
        <v>7.3</v>
      </c>
      <c r="AX7" s="18">
        <v>7.5</v>
      </c>
      <c r="AY7" s="2"/>
      <c r="AZ7" s="3" t="s">
        <v>61</v>
      </c>
      <c r="BA7" s="1">
        <v>9.8431867874614749</v>
      </c>
      <c r="BB7" s="4">
        <v>9.3720435484653368</v>
      </c>
      <c r="BD7" s="3">
        <v>477.6413497401897</v>
      </c>
      <c r="BE7" s="1">
        <v>40.624793599693326</v>
      </c>
      <c r="BF7" s="4">
        <v>8.6270459262263994</v>
      </c>
    </row>
    <row r="8" spans="1:58">
      <c r="A8" s="2" t="s">
        <v>62</v>
      </c>
      <c r="B8" s="17">
        <v>22</v>
      </c>
      <c r="C8" s="2">
        <v>23.3</v>
      </c>
      <c r="D8" s="2">
        <v>19.8</v>
      </c>
      <c r="E8" s="2">
        <v>305.39999999999998</v>
      </c>
      <c r="F8" s="2">
        <v>810.7</v>
      </c>
      <c r="G8" s="2">
        <v>94.5</v>
      </c>
      <c r="H8" s="2">
        <v>218.9</v>
      </c>
      <c r="I8" s="2">
        <v>116.1</v>
      </c>
      <c r="J8" s="16"/>
      <c r="K8" s="2">
        <v>57.5</v>
      </c>
      <c r="L8" s="2">
        <v>924.6</v>
      </c>
      <c r="M8" s="2">
        <v>485</v>
      </c>
      <c r="N8" s="2">
        <v>635.9</v>
      </c>
      <c r="O8" s="2">
        <v>323.5</v>
      </c>
      <c r="P8" s="2">
        <v>473.8</v>
      </c>
      <c r="Q8" s="2">
        <v>671.8</v>
      </c>
      <c r="R8" s="18">
        <v>118.4</v>
      </c>
      <c r="S8" s="2"/>
      <c r="T8" s="17" t="s">
        <v>13</v>
      </c>
      <c r="U8" s="30">
        <v>37.911951264511124</v>
      </c>
      <c r="V8" s="23">
        <v>27.606680544492868</v>
      </c>
      <c r="W8" s="23">
        <v>29.110098063021844</v>
      </c>
      <c r="X8" s="23">
        <v>30.434150730936832</v>
      </c>
      <c r="Y8" s="23">
        <v>28.397027657842241</v>
      </c>
      <c r="Z8" s="23">
        <v>28.729206056747625</v>
      </c>
      <c r="AA8" s="23">
        <v>28.760840969355627</v>
      </c>
      <c r="AB8" s="23">
        <v>30.200831333936822</v>
      </c>
      <c r="AC8" s="23">
        <v>39.525596957762495</v>
      </c>
      <c r="AE8" s="23">
        <v>50.731086582869672</v>
      </c>
      <c r="AF8" s="23">
        <v>41.483875483544772</v>
      </c>
      <c r="AG8" s="23">
        <v>38.658225209889636</v>
      </c>
      <c r="AH8" s="23">
        <v>38.754711189083373</v>
      </c>
      <c r="AI8" s="23">
        <v>40.84049602468756</v>
      </c>
      <c r="AJ8" s="23">
        <v>38.039368942907707</v>
      </c>
      <c r="AK8" s="23">
        <v>31.553291181881999</v>
      </c>
      <c r="AL8" s="23">
        <v>50.493381745247419</v>
      </c>
      <c r="AM8" s="25">
        <v>53.524625210945501</v>
      </c>
      <c r="AN8" s="2"/>
      <c r="AO8" s="17">
        <v>24.2</v>
      </c>
      <c r="AP8" s="2">
        <v>129.4</v>
      </c>
      <c r="AQ8" s="2">
        <v>240.9</v>
      </c>
      <c r="AR8" s="2">
        <v>93</v>
      </c>
      <c r="AS8" s="2">
        <v>41.3</v>
      </c>
      <c r="AT8" s="2">
        <v>151.30000000000001</v>
      </c>
      <c r="AU8" s="2">
        <v>638.79999999999995</v>
      </c>
      <c r="AV8" s="2">
        <v>166.4</v>
      </c>
      <c r="AW8" s="2">
        <v>51.7</v>
      </c>
      <c r="AX8" s="18">
        <v>65.2</v>
      </c>
      <c r="AY8" s="2"/>
      <c r="AZ8" s="3" t="s">
        <v>13</v>
      </c>
      <c r="BA8" s="1">
        <v>55.620920042917589</v>
      </c>
      <c r="BB8" s="4">
        <v>54.829511108519249</v>
      </c>
      <c r="BD8" s="3">
        <v>439.5111803062357</v>
      </c>
      <c r="BE8" s="1">
        <v>38.547061478855206</v>
      </c>
      <c r="BF8" s="4">
        <v>29.194277752750057</v>
      </c>
    </row>
    <row r="9" spans="1:58">
      <c r="A9" s="2" t="s">
        <v>13</v>
      </c>
      <c r="B9" s="17">
        <v>49.6</v>
      </c>
      <c r="C9" s="2">
        <v>46.7</v>
      </c>
      <c r="D9" s="2">
        <v>42</v>
      </c>
      <c r="E9" s="2">
        <v>37.6</v>
      </c>
      <c r="F9" s="2">
        <v>29</v>
      </c>
      <c r="G9" s="2">
        <v>26.2</v>
      </c>
      <c r="H9" s="2">
        <v>30</v>
      </c>
      <c r="I9" s="2">
        <v>48.3</v>
      </c>
      <c r="J9" s="16"/>
      <c r="K9" s="2">
        <v>56.7</v>
      </c>
      <c r="L9" s="2">
        <v>33.200000000000003</v>
      </c>
      <c r="M9" s="2">
        <v>32.9</v>
      </c>
      <c r="N9" s="2">
        <v>29.2</v>
      </c>
      <c r="O9" s="2">
        <v>30.8</v>
      </c>
      <c r="P9" s="2">
        <v>29</v>
      </c>
      <c r="Q9" s="2">
        <v>31.4</v>
      </c>
      <c r="R9" s="18">
        <v>44</v>
      </c>
      <c r="S9" s="2"/>
      <c r="T9" s="17" t="s">
        <v>67</v>
      </c>
      <c r="U9" s="30">
        <v>250.93149065766201</v>
      </c>
      <c r="V9" s="23">
        <v>119.20095436047554</v>
      </c>
      <c r="W9" s="23">
        <v>181.75488785331376</v>
      </c>
      <c r="X9" s="23">
        <v>204.96934272040519</v>
      </c>
      <c r="Y9" s="23">
        <v>175.50019329299937</v>
      </c>
      <c r="Z9" s="23">
        <v>171.51877588335822</v>
      </c>
      <c r="AA9" s="23">
        <v>177.23388848078579</v>
      </c>
      <c r="AB9" s="23">
        <v>125.25621841941724</v>
      </c>
      <c r="AC9" s="23">
        <v>255.81021426575168</v>
      </c>
      <c r="AE9" s="23">
        <v>341.90375490960361</v>
      </c>
      <c r="AF9" s="23">
        <v>274.07884614080876</v>
      </c>
      <c r="AG9" s="23">
        <v>267.93531179065565</v>
      </c>
      <c r="AH9" s="23">
        <v>266.53592046015609</v>
      </c>
      <c r="AI9" s="23">
        <v>284.15888212215816</v>
      </c>
      <c r="AJ9" s="23">
        <v>255.41437829938457</v>
      </c>
      <c r="AK9" s="23">
        <v>122.454929941792</v>
      </c>
      <c r="AL9" s="23">
        <v>336.92999538842935</v>
      </c>
      <c r="AM9" s="25">
        <v>406.33946879822946</v>
      </c>
      <c r="AN9" s="2"/>
      <c r="AO9" s="17">
        <v>65.400000000000006</v>
      </c>
      <c r="AP9" s="2">
        <v>48.1</v>
      </c>
      <c r="AQ9" s="2">
        <v>53</v>
      </c>
      <c r="AR9" s="2">
        <v>51.7</v>
      </c>
      <c r="AS9" s="2">
        <v>47.1</v>
      </c>
      <c r="AT9" s="2">
        <v>47</v>
      </c>
      <c r="AU9" s="2">
        <v>47.2</v>
      </c>
      <c r="AV9" s="2">
        <v>50.5</v>
      </c>
      <c r="AW9" s="2">
        <v>64.099999999999994</v>
      </c>
      <c r="AX9" s="18">
        <v>67.5</v>
      </c>
      <c r="AY9" s="2"/>
      <c r="AZ9" s="3" t="s">
        <v>67</v>
      </c>
      <c r="BA9" s="1">
        <v>381.51402919075889</v>
      </c>
      <c r="BB9" s="4">
        <v>386.27003737889532</v>
      </c>
      <c r="BD9" s="3">
        <v>463.32781087391345</v>
      </c>
      <c r="BE9" s="1">
        <v>39.273401393200359</v>
      </c>
      <c r="BF9" s="4">
        <v>397.55594231332776</v>
      </c>
    </row>
    <row r="10" spans="1:58">
      <c r="A10" s="2" t="s">
        <v>63</v>
      </c>
      <c r="B10" s="17">
        <v>365.1</v>
      </c>
      <c r="C10" s="2">
        <v>362.4</v>
      </c>
      <c r="D10" s="2">
        <v>364.5</v>
      </c>
      <c r="E10" s="2">
        <v>174.4</v>
      </c>
      <c r="F10" s="2">
        <v>259.60000000000002</v>
      </c>
      <c r="G10" s="2">
        <v>257.2</v>
      </c>
      <c r="H10" s="2">
        <v>168</v>
      </c>
      <c r="I10" s="2">
        <v>327.7</v>
      </c>
      <c r="J10" s="16"/>
      <c r="K10" s="2">
        <v>357.4</v>
      </c>
      <c r="L10" s="2">
        <v>242.8</v>
      </c>
      <c r="M10" s="2">
        <v>252.1</v>
      </c>
      <c r="N10" s="2">
        <v>268.10000000000002</v>
      </c>
      <c r="O10" s="2">
        <v>297</v>
      </c>
      <c r="P10" s="2">
        <v>270.10000000000002</v>
      </c>
      <c r="Q10" s="2">
        <v>203.9</v>
      </c>
      <c r="R10" s="18">
        <v>341.5</v>
      </c>
      <c r="S10" s="2"/>
      <c r="T10" s="17" t="s">
        <v>14</v>
      </c>
      <c r="U10" s="30">
        <v>527.87967254858347</v>
      </c>
      <c r="V10" s="23">
        <v>3057.2765967891851</v>
      </c>
      <c r="W10" s="23">
        <v>2182.1347039687798</v>
      </c>
      <c r="X10" s="23">
        <v>1534.7744435381371</v>
      </c>
      <c r="Y10" s="23">
        <v>1758.7498297157751</v>
      </c>
      <c r="Z10" s="23">
        <v>2067.3730839264404</v>
      </c>
      <c r="AA10" s="23">
        <v>2415.2158095298778</v>
      </c>
      <c r="AB10" s="23">
        <v>3073.7570180854118</v>
      </c>
      <c r="AC10" s="23">
        <v>600.63488814243192</v>
      </c>
      <c r="AE10" s="23">
        <v>1825.2177742803374</v>
      </c>
      <c r="AF10" s="23">
        <v>1238.8713338685939</v>
      </c>
      <c r="AG10" s="23">
        <v>732.07798697352803</v>
      </c>
      <c r="AH10" s="23">
        <v>524.44328608938724</v>
      </c>
      <c r="AI10" s="23">
        <v>687.90081072908185</v>
      </c>
      <c r="AJ10" s="23">
        <v>295.40596777779206</v>
      </c>
      <c r="AK10" s="23">
        <v>3056.3223059657298</v>
      </c>
      <c r="AL10" s="23">
        <v>2229.8271721032143</v>
      </c>
      <c r="AM10" s="25">
        <v>798.18039271228281</v>
      </c>
      <c r="AN10" s="2"/>
      <c r="AO10" s="17">
        <v>401.5</v>
      </c>
      <c r="AP10" s="2">
        <v>229.9</v>
      </c>
      <c r="AQ10" s="2">
        <v>276.3</v>
      </c>
      <c r="AR10" s="2">
        <v>271.2</v>
      </c>
      <c r="AS10" s="2">
        <v>267.5</v>
      </c>
      <c r="AT10" s="2">
        <v>266.2</v>
      </c>
      <c r="AU10" s="2">
        <v>250.9</v>
      </c>
      <c r="AV10" s="2">
        <v>264.2</v>
      </c>
      <c r="AW10" s="2">
        <v>384</v>
      </c>
      <c r="AX10" s="18">
        <v>396.9</v>
      </c>
      <c r="AY10" s="2"/>
      <c r="AZ10" s="3" t="s">
        <v>14</v>
      </c>
      <c r="BA10" s="1">
        <v>1206.9549588940527</v>
      </c>
      <c r="BB10" s="4">
        <v>1212.5155993874382</v>
      </c>
      <c r="BD10" s="3">
        <v>401.71338321137966</v>
      </c>
      <c r="BE10" s="1">
        <v>34.739402609743479</v>
      </c>
      <c r="BF10" s="4">
        <v>13.325915758376709</v>
      </c>
    </row>
    <row r="11" spans="1:58">
      <c r="A11" s="2" t="s">
        <v>15</v>
      </c>
      <c r="B11" s="17">
        <v>38.200000000000003</v>
      </c>
      <c r="C11" s="2">
        <v>36</v>
      </c>
      <c r="D11" s="2">
        <v>37</v>
      </c>
      <c r="E11" s="2">
        <v>35.799999999999997</v>
      </c>
      <c r="F11" s="2">
        <v>33.299999999999997</v>
      </c>
      <c r="G11" s="2">
        <v>28.1</v>
      </c>
      <c r="H11" s="2">
        <v>28.1</v>
      </c>
      <c r="I11" s="2">
        <v>45.9</v>
      </c>
      <c r="J11" s="16"/>
      <c r="K11" s="2">
        <v>35.1</v>
      </c>
      <c r="L11" s="2">
        <v>29</v>
      </c>
      <c r="M11" s="2">
        <v>30.8</v>
      </c>
      <c r="N11" s="2">
        <v>31.3</v>
      </c>
      <c r="O11" s="2">
        <v>33.200000000000003</v>
      </c>
      <c r="P11" s="2">
        <v>28.8</v>
      </c>
      <c r="Q11" s="2">
        <v>25.9</v>
      </c>
      <c r="R11" s="18">
        <v>36.4</v>
      </c>
      <c r="S11" s="2"/>
      <c r="T11" s="17" t="s">
        <v>15</v>
      </c>
      <c r="U11" s="30">
        <v>25.677611216826939</v>
      </c>
      <c r="V11" s="23">
        <v>25.822423064074894</v>
      </c>
      <c r="W11" s="23">
        <v>23.893937710880444</v>
      </c>
      <c r="X11" s="23">
        <v>23.553012271006505</v>
      </c>
      <c r="Y11" s="23">
        <v>24.686159359941275</v>
      </c>
      <c r="Z11" s="23">
        <v>24.61755979022135</v>
      </c>
      <c r="AA11" s="23">
        <v>25.354531342480467</v>
      </c>
      <c r="AB11" s="23">
        <v>24.549761530750061</v>
      </c>
      <c r="AC11" s="23">
        <v>25.778273550917802</v>
      </c>
      <c r="AE11" s="23">
        <v>30.782818279273403</v>
      </c>
      <c r="AF11" s="23">
        <v>31.901129483511422</v>
      </c>
      <c r="AG11" s="23">
        <v>34.683431564935127</v>
      </c>
      <c r="AH11" s="23">
        <v>34.58548612159916</v>
      </c>
      <c r="AI11" s="23">
        <v>34.305398380586674</v>
      </c>
      <c r="AJ11" s="23">
        <v>37.674056092123827</v>
      </c>
      <c r="AK11" s="23">
        <v>25.2511912465949</v>
      </c>
      <c r="AL11" s="23">
        <v>31.806841353297216</v>
      </c>
      <c r="AM11" s="25">
        <v>31.279280972464626</v>
      </c>
      <c r="AN11" s="2"/>
      <c r="AO11" s="17">
        <v>39.799999999999997</v>
      </c>
      <c r="AP11" s="2">
        <v>26.8</v>
      </c>
      <c r="AQ11" s="2">
        <v>15.7</v>
      </c>
      <c r="AR11" s="2">
        <v>13.4</v>
      </c>
      <c r="AS11" s="2">
        <v>11.7</v>
      </c>
      <c r="AT11" s="2">
        <v>14.4</v>
      </c>
      <c r="AU11" s="2">
        <v>14</v>
      </c>
      <c r="AV11" s="2">
        <v>29.1</v>
      </c>
      <c r="AW11" s="2">
        <v>33.799999999999997</v>
      </c>
      <c r="AX11" s="18">
        <v>40.9</v>
      </c>
      <c r="AY11" s="2"/>
      <c r="AZ11" s="3" t="s">
        <v>15</v>
      </c>
      <c r="BA11" s="1">
        <v>36.730088727271607</v>
      </c>
      <c r="BB11" s="4">
        <v>37.804765980645804</v>
      </c>
      <c r="BD11" s="3">
        <v>402.72624874153519</v>
      </c>
      <c r="BE11" s="1">
        <v>34.181658140380705</v>
      </c>
      <c r="BF11" s="4">
        <v>34.738255505029024</v>
      </c>
    </row>
    <row r="12" spans="1:58">
      <c r="A12" s="2" t="s">
        <v>16</v>
      </c>
      <c r="B12" s="17">
        <v>227.4</v>
      </c>
      <c r="C12" s="2">
        <v>224</v>
      </c>
      <c r="D12" s="2">
        <v>250</v>
      </c>
      <c r="E12" s="2">
        <v>254.9</v>
      </c>
      <c r="F12" s="2">
        <v>254.3</v>
      </c>
      <c r="G12" s="2">
        <v>267.2</v>
      </c>
      <c r="H12" s="2">
        <v>229.3</v>
      </c>
      <c r="I12" s="2">
        <v>437.9</v>
      </c>
      <c r="J12" s="16"/>
      <c r="K12" s="2">
        <v>205.1</v>
      </c>
      <c r="L12" s="2">
        <v>269.2</v>
      </c>
      <c r="M12" s="2">
        <v>263.10000000000002</v>
      </c>
      <c r="N12" s="2">
        <v>375</v>
      </c>
      <c r="O12" s="2">
        <v>359.6</v>
      </c>
      <c r="P12" s="2">
        <v>320.60000000000002</v>
      </c>
      <c r="Q12" s="2">
        <v>303.10000000000002</v>
      </c>
      <c r="R12" s="18">
        <v>235.8</v>
      </c>
      <c r="S12" s="2"/>
      <c r="T12" s="17" t="s">
        <v>16</v>
      </c>
      <c r="U12" s="30">
        <v>165.95861693007421</v>
      </c>
      <c r="V12" s="23">
        <v>200.39880575980391</v>
      </c>
      <c r="W12" s="23">
        <v>155.31071251537082</v>
      </c>
      <c r="X12" s="23">
        <v>152.12271658673862</v>
      </c>
      <c r="Y12" s="23">
        <v>160.48720508128741</v>
      </c>
      <c r="Z12" s="23">
        <v>157.26227104823818</v>
      </c>
      <c r="AA12" s="23">
        <v>157.40656043474038</v>
      </c>
      <c r="AB12" s="23">
        <v>196.16702263334804</v>
      </c>
      <c r="AC12" s="23">
        <v>172.18732447711352</v>
      </c>
      <c r="AE12" s="23">
        <v>186.04592115246533</v>
      </c>
      <c r="AF12" s="23">
        <v>177.18346694424412</v>
      </c>
      <c r="AG12" s="23">
        <v>186.03901561705189</v>
      </c>
      <c r="AH12" s="23">
        <v>170.27777256616778</v>
      </c>
      <c r="AI12" s="23">
        <v>182.68965856422022</v>
      </c>
      <c r="AJ12" s="23">
        <v>189.51209542742205</v>
      </c>
      <c r="AK12" s="23">
        <v>196.01456167624701</v>
      </c>
      <c r="AL12" s="23">
        <v>198.00828602569885</v>
      </c>
      <c r="AM12" s="25">
        <v>159.46550053906108</v>
      </c>
      <c r="AN12" s="2"/>
      <c r="AO12" s="17">
        <v>216.2</v>
      </c>
      <c r="AP12" s="2">
        <v>194.1</v>
      </c>
      <c r="AQ12" s="2">
        <v>27.5</v>
      </c>
      <c r="AR12" s="2">
        <v>13.9</v>
      </c>
      <c r="AS12" s="2">
        <v>6.7</v>
      </c>
      <c r="AT12" s="2">
        <v>11.1</v>
      </c>
      <c r="AU12" s="2">
        <v>42.1</v>
      </c>
      <c r="AV12" s="2">
        <v>207.8</v>
      </c>
      <c r="AW12" s="2">
        <v>186.7</v>
      </c>
      <c r="AX12" s="18">
        <v>241.2</v>
      </c>
      <c r="AY12" s="2"/>
      <c r="AZ12" s="3" t="s">
        <v>16</v>
      </c>
      <c r="BA12" s="1">
        <v>224.16269602984798</v>
      </c>
      <c r="BB12" s="4">
        <v>225.27029081086738</v>
      </c>
      <c r="BD12" s="3">
        <v>452.82351652321739</v>
      </c>
      <c r="BE12" s="1">
        <v>38.557195072709277</v>
      </c>
      <c r="BF12" s="4">
        <v>11.081712888330914</v>
      </c>
    </row>
    <row r="13" spans="1:58">
      <c r="A13" s="2" t="s">
        <v>17</v>
      </c>
      <c r="B13" s="17">
        <v>1.3</v>
      </c>
      <c r="C13" s="2">
        <v>0.9</v>
      </c>
      <c r="D13" s="2">
        <v>1.9</v>
      </c>
      <c r="E13" s="2">
        <v>5.4</v>
      </c>
      <c r="F13" s="2">
        <v>6.2</v>
      </c>
      <c r="G13" s="2">
        <v>2</v>
      </c>
      <c r="H13" s="2">
        <v>4.5999999999999996</v>
      </c>
      <c r="I13" s="2">
        <v>2.2000000000000002</v>
      </c>
      <c r="J13" s="16"/>
      <c r="K13" s="2">
        <v>3.1</v>
      </c>
      <c r="L13" s="2">
        <v>5.5</v>
      </c>
      <c r="M13" s="2">
        <v>4.3</v>
      </c>
      <c r="N13" s="2">
        <v>17.399999999999999</v>
      </c>
      <c r="O13" s="2">
        <v>6</v>
      </c>
      <c r="P13" s="2">
        <v>2.2999999999999998</v>
      </c>
      <c r="Q13" s="2">
        <v>0.9</v>
      </c>
      <c r="R13" s="18">
        <v>0</v>
      </c>
      <c r="S13" s="2"/>
      <c r="T13" s="17" t="s">
        <v>17</v>
      </c>
      <c r="U13" s="30">
        <v>0.2156592491590551</v>
      </c>
      <c r="V13" s="23">
        <v>9.4057673350744608E-2</v>
      </c>
      <c r="W13" s="23">
        <v>7.5836352255340828E-2</v>
      </c>
      <c r="X13" s="23">
        <v>0.25253646474016944</v>
      </c>
      <c r="Y13" s="23">
        <v>7.915998340157937E-2</v>
      </c>
      <c r="Z13" s="23">
        <v>0.17776940394856017</v>
      </c>
      <c r="AA13" s="23">
        <v>0.21992885841281351</v>
      </c>
      <c r="AB13" s="23">
        <v>0.32701891158455648</v>
      </c>
      <c r="AC13" s="23">
        <v>4.5118565139942536E-2</v>
      </c>
      <c r="AE13" s="23">
        <v>5.1530077055998318E-2</v>
      </c>
      <c r="AF13" s="23">
        <v>8.5306211585578176E-2</v>
      </c>
      <c r="AG13" s="23">
        <v>1.7729626916018097E-2</v>
      </c>
      <c r="AH13" s="23">
        <v>0.15409532128321465</v>
      </c>
      <c r="AI13" s="23">
        <v>0</v>
      </c>
      <c r="AJ13" s="23">
        <v>9.8058650961590138E-2</v>
      </c>
      <c r="AK13" s="23">
        <v>0.31613066175168708</v>
      </c>
      <c r="AL13" s="23">
        <v>0.1485327535884107</v>
      </c>
      <c r="AM13" s="25">
        <v>0.11496297715545087</v>
      </c>
      <c r="AN13" s="2"/>
      <c r="AO13" s="17">
        <v>1</v>
      </c>
      <c r="AP13" s="2">
        <v>16.5</v>
      </c>
      <c r="AQ13" s="2">
        <v>0.8</v>
      </c>
      <c r="AR13" s="2">
        <v>2</v>
      </c>
      <c r="AS13" s="2">
        <v>0.9</v>
      </c>
      <c r="AT13" s="2">
        <v>0.5</v>
      </c>
      <c r="AU13" s="2">
        <v>0.3</v>
      </c>
      <c r="AV13" s="2">
        <v>0.9</v>
      </c>
      <c r="AW13" s="2">
        <v>1.4</v>
      </c>
      <c r="AX13" s="18">
        <v>0.7</v>
      </c>
      <c r="AY13" s="2"/>
      <c r="AZ13" s="3" t="s">
        <v>17</v>
      </c>
      <c r="BA13" s="1">
        <v>0.25475619623109186</v>
      </c>
      <c r="BB13" s="4">
        <v>0.27155075536093198</v>
      </c>
      <c r="BD13" s="3">
        <v>430.20401579928046</v>
      </c>
      <c r="BE13" s="1">
        <v>35.296472912853083</v>
      </c>
      <c r="BF13" s="4">
        <v>15.506162484413036</v>
      </c>
    </row>
    <row r="14" spans="1:58">
      <c r="A14" s="2" t="s">
        <v>18</v>
      </c>
      <c r="B14" s="17">
        <v>59.4</v>
      </c>
      <c r="C14" s="2">
        <v>59.7</v>
      </c>
      <c r="D14" s="2">
        <v>54.6</v>
      </c>
      <c r="E14" s="2">
        <v>48.8</v>
      </c>
      <c r="F14" s="2">
        <v>36.5</v>
      </c>
      <c r="G14" s="2">
        <v>38.5</v>
      </c>
      <c r="H14" s="2">
        <v>36.6</v>
      </c>
      <c r="I14" s="2">
        <v>66</v>
      </c>
      <c r="J14" s="16"/>
      <c r="K14" s="2">
        <v>53.9</v>
      </c>
      <c r="L14" s="2">
        <v>46.5</v>
      </c>
      <c r="M14" s="2">
        <v>38.700000000000003</v>
      </c>
      <c r="N14" s="2">
        <v>58.7</v>
      </c>
      <c r="O14" s="2">
        <v>100.5</v>
      </c>
      <c r="P14" s="2">
        <v>38.4</v>
      </c>
      <c r="Q14" s="2">
        <v>28.1</v>
      </c>
      <c r="R14" s="18">
        <v>55.9</v>
      </c>
      <c r="S14" s="2"/>
      <c r="T14" s="17" t="s">
        <v>18</v>
      </c>
      <c r="U14" s="30">
        <v>38.344432533516539</v>
      </c>
      <c r="V14" s="23">
        <v>29.121050939933276</v>
      </c>
      <c r="W14" s="23">
        <v>38.20545373142955</v>
      </c>
      <c r="X14" s="23">
        <v>38.594476680128196</v>
      </c>
      <c r="Y14" s="23">
        <v>37.157694894702651</v>
      </c>
      <c r="Z14" s="23">
        <v>37.621802428350961</v>
      </c>
      <c r="AA14" s="23">
        <v>36.939841807647639</v>
      </c>
      <c r="AB14" s="23">
        <v>32.008039700107084</v>
      </c>
      <c r="AC14" s="23">
        <v>36.431172587936096</v>
      </c>
      <c r="AE14" s="23">
        <v>56.263490854857899</v>
      </c>
      <c r="AF14" s="23">
        <v>58.963391347859265</v>
      </c>
      <c r="AG14" s="23">
        <v>57.303155027519303</v>
      </c>
      <c r="AH14" s="23">
        <v>59.417823510660931</v>
      </c>
      <c r="AI14" s="23">
        <v>57.885388269008153</v>
      </c>
      <c r="AJ14" s="23">
        <v>65.466465035252099</v>
      </c>
      <c r="AK14" s="23">
        <v>28.260776461325701</v>
      </c>
      <c r="AL14" s="23">
        <v>47.803726734598683</v>
      </c>
      <c r="AM14" s="25">
        <v>61.136091495177858</v>
      </c>
      <c r="AN14" s="2"/>
      <c r="AO14" s="17">
        <v>48</v>
      </c>
      <c r="AP14" s="2">
        <v>69</v>
      </c>
      <c r="AQ14" s="2">
        <v>179.1</v>
      </c>
      <c r="AR14" s="2">
        <v>176.7</v>
      </c>
      <c r="AS14" s="2">
        <v>187.3</v>
      </c>
      <c r="AT14" s="2">
        <v>179.7</v>
      </c>
      <c r="AU14" s="2">
        <v>168.5</v>
      </c>
      <c r="AV14" s="2">
        <v>71.900000000000006</v>
      </c>
      <c r="AW14" s="2">
        <v>45.1</v>
      </c>
      <c r="AX14" s="18">
        <v>48</v>
      </c>
      <c r="AY14" s="2"/>
      <c r="AZ14" s="3" t="s">
        <v>18</v>
      </c>
      <c r="BA14" s="1">
        <v>46.557590097113895</v>
      </c>
      <c r="BB14" s="4">
        <v>47.0059061827343</v>
      </c>
      <c r="BD14" s="3">
        <v>436.84189168133571</v>
      </c>
      <c r="BE14" s="1">
        <v>35.538722346050413</v>
      </c>
      <c r="BF14" s="4">
        <v>142.47939700528681</v>
      </c>
    </row>
    <row r="15" spans="1:58">
      <c r="A15" s="2" t="s">
        <v>19</v>
      </c>
      <c r="B15" s="17">
        <v>11</v>
      </c>
      <c r="C15" s="2">
        <v>11.5</v>
      </c>
      <c r="D15" s="2">
        <v>12.1</v>
      </c>
      <c r="E15" s="2">
        <v>8.8000000000000007</v>
      </c>
      <c r="F15" s="2">
        <v>7.2</v>
      </c>
      <c r="G15" s="2">
        <v>7.9</v>
      </c>
      <c r="H15" s="2">
        <v>8.6999999999999993</v>
      </c>
      <c r="I15" s="2">
        <v>13.5</v>
      </c>
      <c r="J15" s="16"/>
      <c r="K15" s="2">
        <v>14.6</v>
      </c>
      <c r="L15" s="2">
        <v>7.3</v>
      </c>
      <c r="M15" s="2">
        <v>8.1999999999999993</v>
      </c>
      <c r="N15" s="2">
        <v>19.7</v>
      </c>
      <c r="O15" s="2">
        <v>9.1999999999999993</v>
      </c>
      <c r="P15" s="2">
        <v>5.8</v>
      </c>
      <c r="Q15" s="2">
        <v>5.8</v>
      </c>
      <c r="R15" s="18">
        <v>9.3000000000000007</v>
      </c>
      <c r="S15" s="2"/>
      <c r="T15" s="17" t="s">
        <v>19</v>
      </c>
      <c r="U15" s="30">
        <v>7.9428261908071152</v>
      </c>
      <c r="V15" s="23">
        <v>4.7228391487964192</v>
      </c>
      <c r="W15" s="23">
        <v>7.0993561350193684</v>
      </c>
      <c r="X15" s="23">
        <v>10.491822517480832</v>
      </c>
      <c r="Y15" s="23">
        <v>6.6110525751390199</v>
      </c>
      <c r="Z15" s="23">
        <v>6.6948288593556766</v>
      </c>
      <c r="AA15" s="23">
        <v>7.1444794286579727</v>
      </c>
      <c r="AB15" s="23">
        <v>4.793397614810881</v>
      </c>
      <c r="AC15" s="23">
        <v>7.7857605800163121</v>
      </c>
      <c r="AE15" s="23">
        <v>13.288701401312842</v>
      </c>
      <c r="AF15" s="23">
        <v>10.042178412790463</v>
      </c>
      <c r="AG15" s="23">
        <v>8.5278905719569806</v>
      </c>
      <c r="AH15" s="23">
        <v>8.8740037885701319</v>
      </c>
      <c r="AI15" s="23">
        <v>7.7896821520762538</v>
      </c>
      <c r="AJ15" s="23">
        <v>7.6855133129478554</v>
      </c>
      <c r="AK15" s="23">
        <v>4.40514292738892</v>
      </c>
      <c r="AL15" s="23">
        <v>14.013331563315877</v>
      </c>
      <c r="AM15" s="25">
        <v>12.47741964524872</v>
      </c>
      <c r="AN15" s="2"/>
      <c r="AO15" s="17">
        <v>15</v>
      </c>
      <c r="AP15" s="2">
        <v>7.9</v>
      </c>
      <c r="AQ15" s="2">
        <v>12.2</v>
      </c>
      <c r="AR15" s="2">
        <v>8.6999999999999993</v>
      </c>
      <c r="AS15" s="2">
        <v>8.6</v>
      </c>
      <c r="AT15" s="2">
        <v>10.1</v>
      </c>
      <c r="AU15" s="2">
        <v>9.8000000000000007</v>
      </c>
      <c r="AV15" s="2">
        <v>9.9</v>
      </c>
      <c r="AW15" s="2">
        <v>12.4</v>
      </c>
      <c r="AX15" s="18">
        <v>10.6</v>
      </c>
      <c r="AY15" s="2"/>
      <c r="AZ15" s="3" t="s">
        <v>19</v>
      </c>
      <c r="BA15" s="1">
        <v>10.821929326238209</v>
      </c>
      <c r="BB15" s="4">
        <v>11.052702373430858</v>
      </c>
      <c r="BD15" s="3">
        <v>433.23707782826199</v>
      </c>
      <c r="BE15" s="1">
        <v>35.523624355100033</v>
      </c>
      <c r="BF15" s="4">
        <v>20.685197991208991</v>
      </c>
    </row>
    <row r="16" spans="1:58">
      <c r="A16" s="2" t="s">
        <v>20</v>
      </c>
      <c r="B16" s="17">
        <v>0.1</v>
      </c>
      <c r="C16" s="2">
        <v>0</v>
      </c>
      <c r="D16" s="2">
        <v>0.1</v>
      </c>
      <c r="E16" s="2">
        <v>1.9</v>
      </c>
      <c r="F16" s="2">
        <v>4.5999999999999996</v>
      </c>
      <c r="G16" s="2">
        <v>0.5</v>
      </c>
      <c r="H16" s="2">
        <v>1.2</v>
      </c>
      <c r="I16" s="2">
        <v>0.3</v>
      </c>
      <c r="J16" s="16"/>
      <c r="K16" s="2">
        <v>0.1</v>
      </c>
      <c r="L16" s="2">
        <v>5.0999999999999996</v>
      </c>
      <c r="M16" s="2">
        <v>1.8</v>
      </c>
      <c r="N16" s="2">
        <v>4.0999999999999996</v>
      </c>
      <c r="O16" s="2">
        <v>1</v>
      </c>
      <c r="P16" s="2">
        <v>2.1</v>
      </c>
      <c r="Q16" s="2">
        <v>3.2</v>
      </c>
      <c r="R16" s="18">
        <v>0.4</v>
      </c>
      <c r="S16" s="2"/>
      <c r="T16" s="17" t="s">
        <v>20</v>
      </c>
      <c r="U16" s="30">
        <v>1.3274041985239533E-2</v>
      </c>
      <c r="V16" s="23">
        <v>6.2030319133058898E-2</v>
      </c>
      <c r="W16" s="23">
        <v>2.1360782582915763E-2</v>
      </c>
      <c r="X16" s="23">
        <v>6.5377518896341655</v>
      </c>
      <c r="Y16" s="23">
        <v>0</v>
      </c>
      <c r="Z16" s="23">
        <v>7.1613497019961817E-3</v>
      </c>
      <c r="AA16" s="23">
        <v>3.8554900664960638E-2</v>
      </c>
      <c r="AB16" s="23">
        <v>8.4814780086753611E-2</v>
      </c>
      <c r="AC16" s="23">
        <v>4.1801005877605595E-2</v>
      </c>
      <c r="AE16" s="23">
        <v>1.7981951831465549E-2</v>
      </c>
      <c r="AF16" s="23">
        <v>0</v>
      </c>
      <c r="AG16" s="23">
        <v>5.2577261691063382E-3</v>
      </c>
      <c r="AH16" s="23">
        <v>0.3451394995113588</v>
      </c>
      <c r="AI16" s="23">
        <v>0.30061579128033444</v>
      </c>
      <c r="AJ16" s="23">
        <v>5.9197842761421517E-2</v>
      </c>
      <c r="AK16" s="23">
        <v>6.3935862713889499E-2</v>
      </c>
      <c r="AL16" s="23">
        <v>5.6397010916813928E-2</v>
      </c>
      <c r="AM16" s="25">
        <v>0</v>
      </c>
      <c r="AN16" s="2"/>
      <c r="AO16" s="17">
        <v>0.1</v>
      </c>
      <c r="AP16" s="2">
        <v>0.4</v>
      </c>
      <c r="AQ16" s="2">
        <v>2.9</v>
      </c>
      <c r="AR16" s="2">
        <v>0.5</v>
      </c>
      <c r="AS16" s="2">
        <v>0.2</v>
      </c>
      <c r="AT16" s="2">
        <v>1.2</v>
      </c>
      <c r="AU16" s="2">
        <v>6.8</v>
      </c>
      <c r="AV16" s="2">
        <v>0.5</v>
      </c>
      <c r="AW16" s="2">
        <v>2.2999999999999998</v>
      </c>
      <c r="AX16" s="18">
        <v>1.2</v>
      </c>
      <c r="AY16" s="2"/>
      <c r="AZ16" s="3" t="s">
        <v>20</v>
      </c>
      <c r="BA16" s="1">
        <v>0</v>
      </c>
      <c r="BB16" s="4">
        <v>0</v>
      </c>
      <c r="BD16" s="3">
        <v>422.66452585516788</v>
      </c>
      <c r="BE16" s="1">
        <v>30.280088120551039</v>
      </c>
      <c r="BF16" s="4">
        <v>42.50911485482888</v>
      </c>
    </row>
    <row r="17" spans="1:58">
      <c r="A17" s="2" t="s">
        <v>21</v>
      </c>
      <c r="B17" s="17">
        <v>166.6</v>
      </c>
      <c r="C17" s="2">
        <v>161.69999999999999</v>
      </c>
      <c r="D17" s="2">
        <v>158.69999999999999</v>
      </c>
      <c r="E17" s="2">
        <v>158.30000000000001</v>
      </c>
      <c r="F17" s="2">
        <v>332.8</v>
      </c>
      <c r="G17" s="2">
        <v>163.9</v>
      </c>
      <c r="H17" s="2">
        <v>138.1</v>
      </c>
      <c r="I17" s="2">
        <v>138.9</v>
      </c>
      <c r="J17" s="16"/>
      <c r="K17" s="2">
        <v>255.3</v>
      </c>
      <c r="L17" s="2">
        <v>215.4</v>
      </c>
      <c r="M17" s="2">
        <v>174.5</v>
      </c>
      <c r="N17" s="2">
        <v>161.6</v>
      </c>
      <c r="O17" s="2">
        <v>177.8</v>
      </c>
      <c r="P17" s="2">
        <v>184.1</v>
      </c>
      <c r="Q17" s="2">
        <v>184.9</v>
      </c>
      <c r="R17" s="18">
        <v>229.8</v>
      </c>
      <c r="S17" s="2"/>
      <c r="T17" s="17" t="s">
        <v>21</v>
      </c>
      <c r="U17" s="30">
        <v>106.2503954770122</v>
      </c>
      <c r="V17" s="23">
        <v>92.252477021873389</v>
      </c>
      <c r="W17" s="23">
        <v>114.31621376522843</v>
      </c>
      <c r="X17" s="23">
        <v>116.54537193862751</v>
      </c>
      <c r="Y17" s="23">
        <v>115.44441059060811</v>
      </c>
      <c r="Z17" s="23">
        <v>112.61843140540685</v>
      </c>
      <c r="AA17" s="23">
        <v>117.208472726091</v>
      </c>
      <c r="AB17" s="23">
        <v>100.05265351638678</v>
      </c>
      <c r="AC17" s="23">
        <v>108.82032260385252</v>
      </c>
      <c r="AE17" s="23">
        <v>188.89678072420358</v>
      </c>
      <c r="AF17" s="23">
        <v>171.43282325171197</v>
      </c>
      <c r="AG17" s="23">
        <v>180.95647577095181</v>
      </c>
      <c r="AH17" s="23">
        <v>188.17059269929257</v>
      </c>
      <c r="AI17" s="23">
        <v>177.42872045159754</v>
      </c>
      <c r="AJ17" s="23">
        <v>193.3861167020159</v>
      </c>
      <c r="AK17" s="23">
        <v>116.79554940203199</v>
      </c>
      <c r="AL17" s="23">
        <v>193.30590039737891</v>
      </c>
      <c r="AM17" s="25">
        <v>166.56436106749445</v>
      </c>
      <c r="AN17" s="2"/>
      <c r="AO17" s="17">
        <v>187.7</v>
      </c>
      <c r="AP17" s="2">
        <v>136.30000000000001</v>
      </c>
      <c r="AQ17" s="2">
        <v>58</v>
      </c>
      <c r="AR17" s="2">
        <v>56.6</v>
      </c>
      <c r="AS17" s="2">
        <v>53.4</v>
      </c>
      <c r="AT17" s="2">
        <v>53.6</v>
      </c>
      <c r="AU17" s="2">
        <v>60.7</v>
      </c>
      <c r="AV17" s="2">
        <v>133.5</v>
      </c>
      <c r="AW17" s="2">
        <v>195.1</v>
      </c>
      <c r="AX17" s="18">
        <v>171.7</v>
      </c>
      <c r="AY17" s="2"/>
      <c r="AZ17" s="3" t="s">
        <v>21</v>
      </c>
      <c r="BA17" s="1">
        <v>164.00549466258067</v>
      </c>
      <c r="BB17" s="4">
        <v>164.96443182174681</v>
      </c>
      <c r="BD17" s="3">
        <v>526.64539600910268</v>
      </c>
      <c r="BE17" s="1">
        <v>81.335688089419875</v>
      </c>
      <c r="BF17" s="4">
        <v>320.47551717085338</v>
      </c>
    </row>
    <row r="18" spans="1:58">
      <c r="A18" s="2" t="s">
        <v>64</v>
      </c>
      <c r="B18" s="17">
        <v>17.3</v>
      </c>
      <c r="C18" s="2">
        <v>16.5</v>
      </c>
      <c r="D18" s="2">
        <v>15.9</v>
      </c>
      <c r="E18" s="2">
        <v>11.4</v>
      </c>
      <c r="F18" s="2">
        <v>10.8</v>
      </c>
      <c r="G18" s="2">
        <v>9.6</v>
      </c>
      <c r="H18" s="2">
        <v>12</v>
      </c>
      <c r="I18" s="2">
        <v>14.9</v>
      </c>
      <c r="J18" s="16"/>
      <c r="K18" s="2">
        <v>25.7</v>
      </c>
      <c r="L18" s="2">
        <v>10.5</v>
      </c>
      <c r="M18" s="2">
        <v>9.3000000000000007</v>
      </c>
      <c r="N18" s="2">
        <v>9.1999999999999993</v>
      </c>
      <c r="O18" s="2">
        <v>9.6999999999999993</v>
      </c>
      <c r="P18" s="2">
        <v>9.3000000000000007</v>
      </c>
      <c r="Q18" s="2">
        <v>8.9</v>
      </c>
      <c r="R18" s="18">
        <v>18.600000000000001</v>
      </c>
      <c r="S18" s="2"/>
      <c r="T18" s="17" t="s">
        <v>42</v>
      </c>
      <c r="U18" s="30">
        <v>13.018637159232986</v>
      </c>
      <c r="V18" s="23">
        <v>8.0027374851518456</v>
      </c>
      <c r="W18" s="23">
        <v>12.741921163916601</v>
      </c>
      <c r="X18" s="23">
        <v>12.512621705411155</v>
      </c>
      <c r="Y18" s="23">
        <v>11.952691463075354</v>
      </c>
      <c r="Z18" s="23">
        <v>11.608568121348014</v>
      </c>
      <c r="AA18" s="23">
        <v>11.783936260554663</v>
      </c>
      <c r="AB18" s="23">
        <v>8.5212579997823301</v>
      </c>
      <c r="AC18" s="23">
        <v>12.620593950041876</v>
      </c>
      <c r="AE18" s="23">
        <v>20.249031362812413</v>
      </c>
      <c r="AF18" s="23">
        <v>18.685969564684008</v>
      </c>
      <c r="AG18" s="23">
        <v>11.99421521730112</v>
      </c>
      <c r="AH18" s="23">
        <v>12.847745376696743</v>
      </c>
      <c r="AI18" s="23">
        <v>12.179712933315365</v>
      </c>
      <c r="AJ18" s="23">
        <v>10.106688292106684</v>
      </c>
      <c r="AK18" s="23">
        <v>8.8532947543048994</v>
      </c>
      <c r="AL18" s="23">
        <v>20.417555291237516</v>
      </c>
      <c r="AM18" s="25">
        <v>22.992073283250196</v>
      </c>
      <c r="AN18" s="2"/>
      <c r="AO18" s="17">
        <v>25.2</v>
      </c>
      <c r="AP18" s="2">
        <v>8.6</v>
      </c>
      <c r="AQ18" s="2">
        <v>0.8</v>
      </c>
      <c r="AR18" s="2">
        <v>0.7</v>
      </c>
      <c r="AS18" s="2">
        <v>0.7</v>
      </c>
      <c r="AT18" s="2">
        <v>0.5</v>
      </c>
      <c r="AU18" s="2">
        <v>0.5</v>
      </c>
      <c r="AV18" s="2">
        <v>9.6</v>
      </c>
      <c r="AW18" s="2">
        <v>23.5</v>
      </c>
      <c r="AX18" s="18">
        <v>25</v>
      </c>
      <c r="AY18" s="2"/>
      <c r="AZ18" s="3" t="s">
        <v>42</v>
      </c>
      <c r="BA18" s="1">
        <v>20.051037831431458</v>
      </c>
      <c r="BB18" s="4">
        <v>20.380407288860855</v>
      </c>
      <c r="BD18" s="3">
        <v>447.55966744436586</v>
      </c>
      <c r="BE18" s="1">
        <v>38.838387428640857</v>
      </c>
      <c r="BF18" s="4">
        <v>29.134359658479212</v>
      </c>
    </row>
    <row r="19" spans="1:58">
      <c r="A19" s="2" t="s">
        <v>23</v>
      </c>
      <c r="B19" s="17">
        <v>1.4</v>
      </c>
      <c r="C19" s="2">
        <v>3.4</v>
      </c>
      <c r="D19" s="2">
        <v>3.4</v>
      </c>
      <c r="E19" s="2">
        <v>6.2</v>
      </c>
      <c r="F19" s="2">
        <v>18.899999999999999</v>
      </c>
      <c r="G19" s="2">
        <v>2.7</v>
      </c>
      <c r="H19" s="2">
        <v>4.8</v>
      </c>
      <c r="I19" s="2">
        <v>10.1</v>
      </c>
      <c r="J19" s="16"/>
      <c r="K19" s="2">
        <v>4.0999999999999996</v>
      </c>
      <c r="L19" s="2">
        <v>290.5</v>
      </c>
      <c r="M19" s="2">
        <v>44.3</v>
      </c>
      <c r="N19" s="2">
        <v>16.2</v>
      </c>
      <c r="O19" s="2">
        <v>7.8</v>
      </c>
      <c r="P19" s="2">
        <v>11.4</v>
      </c>
      <c r="Q19" s="2">
        <v>5.3</v>
      </c>
      <c r="R19" s="18">
        <v>3.9</v>
      </c>
      <c r="S19" s="2"/>
      <c r="T19" s="17" t="s">
        <v>54</v>
      </c>
      <c r="U19" s="30">
        <v>75.127635217196996</v>
      </c>
      <c r="V19" s="23">
        <v>24.490543606342566</v>
      </c>
      <c r="W19" s="23">
        <v>65.161717574139814</v>
      </c>
      <c r="X19" s="23">
        <v>69.93769726372301</v>
      </c>
      <c r="Y19" s="23">
        <v>60.0819036350278</v>
      </c>
      <c r="Z19" s="23">
        <v>55.695826430094783</v>
      </c>
      <c r="AA19" s="23">
        <v>61.587165736530501</v>
      </c>
      <c r="AB19" s="23">
        <v>23.794428213233601</v>
      </c>
      <c r="AC19" s="23">
        <v>65.375274244919027</v>
      </c>
      <c r="AE19" s="23">
        <v>142.34872552687773</v>
      </c>
      <c r="AF19" s="23">
        <v>96.453549246712669</v>
      </c>
      <c r="AG19" s="23">
        <v>69.357554263313816</v>
      </c>
      <c r="AH19" s="23">
        <v>76.839396859324864</v>
      </c>
      <c r="AI19" s="23">
        <v>66.97919941601991</v>
      </c>
      <c r="AJ19" s="23">
        <v>58.138209911222333</v>
      </c>
      <c r="AK19" s="23">
        <v>27.601912189992198</v>
      </c>
      <c r="AL19" s="23">
        <v>143.73337501597311</v>
      </c>
      <c r="AM19" s="25">
        <v>135.51351218981264</v>
      </c>
      <c r="AN19" s="2"/>
      <c r="AO19" s="17">
        <v>1.7</v>
      </c>
      <c r="AP19" s="2">
        <v>8.9</v>
      </c>
      <c r="AQ19" s="2">
        <v>4.0999999999999996</v>
      </c>
      <c r="AR19" s="2">
        <v>6.9</v>
      </c>
      <c r="AS19" s="2">
        <v>0.6</v>
      </c>
      <c r="AT19" s="2">
        <v>4.5999999999999996</v>
      </c>
      <c r="AU19" s="2">
        <v>9.6999999999999993</v>
      </c>
      <c r="AV19" s="2">
        <v>27</v>
      </c>
      <c r="AW19" s="2">
        <v>5</v>
      </c>
      <c r="AX19" s="18">
        <v>2.1</v>
      </c>
      <c r="AY19" s="2"/>
      <c r="AZ19" s="3" t="s">
        <v>54</v>
      </c>
      <c r="BA19" s="1">
        <v>104.86868349972862</v>
      </c>
      <c r="BB19" s="4">
        <v>106.11698849762934</v>
      </c>
      <c r="BD19" s="3">
        <v>450.3597006454803</v>
      </c>
      <c r="BE19" s="1">
        <v>39.926521450819216</v>
      </c>
      <c r="BF19" s="4">
        <v>164.59605259228405</v>
      </c>
    </row>
    <row r="20" spans="1:58">
      <c r="A20" s="2" t="s">
        <v>24</v>
      </c>
      <c r="B20" s="17">
        <v>8.5</v>
      </c>
      <c r="C20" s="2">
        <v>8.8000000000000007</v>
      </c>
      <c r="D20" s="2">
        <v>7.6</v>
      </c>
      <c r="E20" s="2">
        <v>5.4</v>
      </c>
      <c r="F20" s="2">
        <v>6.8</v>
      </c>
      <c r="G20" s="2">
        <v>7.3</v>
      </c>
      <c r="H20" s="2">
        <v>5.3</v>
      </c>
      <c r="I20" s="2">
        <v>7.6</v>
      </c>
      <c r="J20" s="16"/>
      <c r="K20" s="2">
        <v>15</v>
      </c>
      <c r="L20" s="2">
        <v>8.1999999999999993</v>
      </c>
      <c r="M20" s="2">
        <v>7.6</v>
      </c>
      <c r="N20" s="2">
        <v>7.9</v>
      </c>
      <c r="O20" s="2">
        <v>8.4</v>
      </c>
      <c r="P20" s="2">
        <v>6.6</v>
      </c>
      <c r="Q20" s="2">
        <v>4.8</v>
      </c>
      <c r="R20" s="18">
        <v>16.600000000000001</v>
      </c>
      <c r="S20" s="2"/>
      <c r="T20" s="17" t="s">
        <v>41</v>
      </c>
      <c r="U20" s="30">
        <v>0.44811993321898907</v>
      </c>
      <c r="V20" s="23">
        <v>0.17740237148480026</v>
      </c>
      <c r="W20" s="23">
        <v>0.41640946425269931</v>
      </c>
      <c r="X20" s="23">
        <v>1.3875397835651115</v>
      </c>
      <c r="Y20" s="23">
        <v>0.432746095325311</v>
      </c>
      <c r="Z20" s="23">
        <v>0.39995230414524385</v>
      </c>
      <c r="AA20" s="23">
        <v>0.52830079135201147</v>
      </c>
      <c r="AB20" s="23">
        <v>0.27058846819169219</v>
      </c>
      <c r="AC20" s="23">
        <v>0.49448452252985825</v>
      </c>
      <c r="AE20" s="23">
        <v>1.3253205754670621</v>
      </c>
      <c r="AF20" s="23">
        <v>0.85934126005627587</v>
      </c>
      <c r="AG20" s="23">
        <v>0.62855489562734934</v>
      </c>
      <c r="AH20" s="23">
        <v>0.87292331448589211</v>
      </c>
      <c r="AI20" s="23">
        <v>0.58990871840156966</v>
      </c>
      <c r="AJ20" s="23">
        <v>0.57267242225129877</v>
      </c>
      <c r="AK20" s="23">
        <v>0.35066980369401102</v>
      </c>
      <c r="AL20" s="23">
        <v>1.4350541192556814</v>
      </c>
      <c r="AM20" s="25">
        <v>1.0337378881110402</v>
      </c>
      <c r="AN20" s="2"/>
      <c r="AO20" s="17">
        <v>10.8</v>
      </c>
      <c r="AP20" s="2">
        <v>4.3</v>
      </c>
      <c r="AQ20" s="2">
        <v>0.6</v>
      </c>
      <c r="AR20" s="2">
        <v>0.4</v>
      </c>
      <c r="AS20" s="2">
        <v>0.3</v>
      </c>
      <c r="AT20" s="2">
        <v>0.4</v>
      </c>
      <c r="AU20" s="2">
        <v>0.4</v>
      </c>
      <c r="AV20" s="2">
        <v>5.9</v>
      </c>
      <c r="AW20" s="2">
        <v>12.3</v>
      </c>
      <c r="AX20" s="18">
        <v>12.3</v>
      </c>
      <c r="AY20" s="2"/>
      <c r="AZ20" s="3" t="s">
        <v>41</v>
      </c>
      <c r="BA20" s="1">
        <v>0.80294649589084299</v>
      </c>
      <c r="BB20" s="4">
        <v>0.69398406554449921</v>
      </c>
      <c r="BD20" s="3">
        <v>420.39789501637676</v>
      </c>
      <c r="BE20" s="1">
        <v>35.126167819485417</v>
      </c>
      <c r="BF20" s="4">
        <v>10.045127028742034</v>
      </c>
    </row>
    <row r="21" spans="1:58">
      <c r="A21" s="2" t="s">
        <v>25</v>
      </c>
      <c r="B21" s="17">
        <v>33.6</v>
      </c>
      <c r="C21" s="2">
        <v>28.7</v>
      </c>
      <c r="D21" s="2">
        <v>29.6</v>
      </c>
      <c r="E21" s="2">
        <v>20.399999999999999</v>
      </c>
      <c r="F21" s="2">
        <v>23</v>
      </c>
      <c r="G21" s="2">
        <v>25.7</v>
      </c>
      <c r="H21" s="2">
        <v>24.9</v>
      </c>
      <c r="I21" s="2">
        <v>35.5</v>
      </c>
      <c r="J21" s="16"/>
      <c r="K21" s="2">
        <v>47</v>
      </c>
      <c r="L21" s="2">
        <v>26.1</v>
      </c>
      <c r="M21" s="2">
        <v>22.2</v>
      </c>
      <c r="N21" s="2">
        <v>23.7</v>
      </c>
      <c r="O21" s="2">
        <v>24.1</v>
      </c>
      <c r="P21" s="2">
        <v>21.8</v>
      </c>
      <c r="Q21" s="2">
        <v>14.7</v>
      </c>
      <c r="R21" s="18">
        <v>44.1</v>
      </c>
      <c r="S21" s="2"/>
      <c r="T21" s="17" t="s">
        <v>22</v>
      </c>
      <c r="U21" s="30">
        <v>4.0259603395755173E-3</v>
      </c>
      <c r="V21" s="23">
        <v>0</v>
      </c>
      <c r="W21" s="23">
        <v>0</v>
      </c>
      <c r="X21" s="23">
        <v>2.2663783044639309E-3</v>
      </c>
      <c r="Y21" s="23">
        <v>3.1259895846033586E-2</v>
      </c>
      <c r="Z21" s="23">
        <v>0</v>
      </c>
      <c r="AA21" s="23">
        <v>2.0556453723836344E-2</v>
      </c>
      <c r="AB21" s="23">
        <v>0</v>
      </c>
      <c r="AC21" s="23">
        <v>1.0523417399026852E-2</v>
      </c>
      <c r="AE21" s="23">
        <v>0</v>
      </c>
      <c r="AF21" s="23">
        <v>0</v>
      </c>
      <c r="AG21" s="23">
        <v>1.6816378390718922E-2</v>
      </c>
      <c r="AH21" s="23">
        <v>3.4401855843945062E-2</v>
      </c>
      <c r="AI21" s="23">
        <v>4.5071618501234733E-3</v>
      </c>
      <c r="AJ21" s="23">
        <v>8.7219980543422927E-3</v>
      </c>
      <c r="AK21" s="23">
        <v>0</v>
      </c>
      <c r="AL21" s="23">
        <v>3.2349093175279074E-3</v>
      </c>
      <c r="AM21" s="25">
        <v>3.6198709843028207E-4</v>
      </c>
      <c r="AN21" s="2"/>
      <c r="AO21" s="17">
        <v>34.799999999999997</v>
      </c>
      <c r="AP21" s="2">
        <v>10.7</v>
      </c>
      <c r="AQ21" s="2">
        <v>1.4</v>
      </c>
      <c r="AR21" s="2">
        <v>1.2</v>
      </c>
      <c r="AS21" s="2">
        <v>1.2</v>
      </c>
      <c r="AT21" s="2">
        <v>0.9</v>
      </c>
      <c r="AU21" s="2">
        <v>1.5</v>
      </c>
      <c r="AV21" s="2">
        <v>14.3</v>
      </c>
      <c r="AW21" s="2">
        <v>30.5</v>
      </c>
      <c r="AX21" s="18">
        <v>34.5</v>
      </c>
      <c r="AY21" s="2"/>
      <c r="AZ21" s="3" t="s">
        <v>22</v>
      </c>
      <c r="BA21" s="1">
        <v>1.809660608958466E-2</v>
      </c>
      <c r="BB21" s="4">
        <v>0</v>
      </c>
      <c r="BD21" s="3">
        <v>357.71185767988851</v>
      </c>
      <c r="BE21" s="1">
        <v>39.057290268341376</v>
      </c>
      <c r="BF21" s="4">
        <v>0.99504875258658332</v>
      </c>
    </row>
    <row r="22" spans="1:58">
      <c r="A22" s="2" t="s">
        <v>26</v>
      </c>
      <c r="B22" s="17">
        <v>4.8</v>
      </c>
      <c r="C22" s="2">
        <v>4.4000000000000004</v>
      </c>
      <c r="D22" s="2">
        <v>4.5999999999999996</v>
      </c>
      <c r="E22" s="2">
        <v>3</v>
      </c>
      <c r="F22" s="2">
        <v>3.1</v>
      </c>
      <c r="G22" s="2">
        <v>3.5</v>
      </c>
      <c r="H22" s="2">
        <v>2.4</v>
      </c>
      <c r="I22" s="2">
        <v>4.0999999999999996</v>
      </c>
      <c r="J22" s="16"/>
      <c r="K22" s="2">
        <v>6.9</v>
      </c>
      <c r="L22" s="2">
        <v>4.0999999999999996</v>
      </c>
      <c r="M22" s="2">
        <v>3.5</v>
      </c>
      <c r="N22" s="2">
        <v>3.3</v>
      </c>
      <c r="O22" s="2">
        <v>4</v>
      </c>
      <c r="P22" s="2">
        <v>2.8</v>
      </c>
      <c r="Q22" s="2">
        <v>2.4</v>
      </c>
      <c r="R22" s="18">
        <v>7.4</v>
      </c>
      <c r="S22" s="2"/>
      <c r="T22" s="17" t="s">
        <v>23</v>
      </c>
      <c r="U22" s="30">
        <v>6.6565729184347271E-3</v>
      </c>
      <c r="V22" s="23">
        <v>0.53077574539614447</v>
      </c>
      <c r="W22" s="23">
        <v>6.4535410595146836E-2</v>
      </c>
      <c r="X22" s="23">
        <v>4.8370325425970968</v>
      </c>
      <c r="Y22" s="23">
        <v>4.2681948624603533E-2</v>
      </c>
      <c r="Z22" s="23">
        <v>5.3823702359570021E-2</v>
      </c>
      <c r="AA22" s="23">
        <v>0.11922235623632144</v>
      </c>
      <c r="AB22" s="23">
        <v>1.5503659925268425</v>
      </c>
      <c r="AC22" s="23">
        <v>2.104406146960941E-2</v>
      </c>
      <c r="AE22" s="23">
        <v>0.15824371647006108</v>
      </c>
      <c r="AF22" s="23">
        <v>4.5372375168381072E-2</v>
      </c>
      <c r="AG22" s="23">
        <v>0</v>
      </c>
      <c r="AH22" s="23">
        <v>1.5789061751600417</v>
      </c>
      <c r="AI22" s="23">
        <v>0.12986539499927419</v>
      </c>
      <c r="AJ22" s="23">
        <v>0.80574917586979933</v>
      </c>
      <c r="AK22" s="23">
        <v>0.70136452707503005</v>
      </c>
      <c r="AL22" s="23">
        <v>0.25961512999898578</v>
      </c>
      <c r="AM22" s="25">
        <v>9.8122109635384383E-2</v>
      </c>
      <c r="AN22" s="2"/>
      <c r="AO22" s="17">
        <v>5.7</v>
      </c>
      <c r="AP22" s="2">
        <v>1.9</v>
      </c>
      <c r="AQ22" s="2">
        <v>0.2</v>
      </c>
      <c r="AR22" s="2">
        <v>0.2</v>
      </c>
      <c r="AS22" s="2">
        <v>0.1</v>
      </c>
      <c r="AT22" s="2">
        <v>0.2</v>
      </c>
      <c r="AU22" s="2">
        <v>0.2</v>
      </c>
      <c r="AV22" s="2">
        <v>2.2000000000000002</v>
      </c>
      <c r="AW22" s="2">
        <v>5.4</v>
      </c>
      <c r="AX22" s="18">
        <v>5.3</v>
      </c>
      <c r="AY22" s="2"/>
      <c r="AZ22" s="3" t="s">
        <v>23</v>
      </c>
      <c r="BA22" s="1">
        <v>0</v>
      </c>
      <c r="BB22" s="4">
        <v>0</v>
      </c>
      <c r="BD22" s="3">
        <v>466.95398468193611</v>
      </c>
      <c r="BE22" s="1">
        <v>41.597010201001552</v>
      </c>
      <c r="BF22" s="4">
        <v>642.46749069861028</v>
      </c>
    </row>
    <row r="23" spans="1:58">
      <c r="A23" s="2" t="s">
        <v>27</v>
      </c>
      <c r="B23" s="17">
        <v>24.1</v>
      </c>
      <c r="C23" s="2">
        <v>25.8</v>
      </c>
      <c r="D23" s="2">
        <v>26.3</v>
      </c>
      <c r="E23" s="2">
        <v>14.7</v>
      </c>
      <c r="F23" s="2">
        <v>18</v>
      </c>
      <c r="G23" s="2">
        <v>18.100000000000001</v>
      </c>
      <c r="H23" s="2">
        <v>13.9</v>
      </c>
      <c r="I23" s="2">
        <v>23.2</v>
      </c>
      <c r="J23" s="16"/>
      <c r="K23" s="2">
        <v>45</v>
      </c>
      <c r="L23" s="2">
        <v>16.2</v>
      </c>
      <c r="M23" s="2">
        <v>16.600000000000001</v>
      </c>
      <c r="N23" s="2">
        <v>15.1</v>
      </c>
      <c r="O23" s="2">
        <v>19</v>
      </c>
      <c r="P23" s="2">
        <v>16.600000000000001</v>
      </c>
      <c r="Q23" s="2">
        <v>14.2</v>
      </c>
      <c r="R23" s="18">
        <v>34</v>
      </c>
      <c r="S23" s="2"/>
      <c r="T23" s="17" t="s">
        <v>24</v>
      </c>
      <c r="U23" s="30">
        <v>5.6459705091515646</v>
      </c>
      <c r="V23" s="23">
        <v>2.6454090797302969</v>
      </c>
      <c r="W23" s="23">
        <v>5.8141758521690985</v>
      </c>
      <c r="X23" s="23">
        <v>5.9378059811549928</v>
      </c>
      <c r="Y23" s="23">
        <v>5.6090825853099835</v>
      </c>
      <c r="Z23" s="23">
        <v>5.5483658740883124</v>
      </c>
      <c r="AA23" s="23">
        <v>6.0178364256540995</v>
      </c>
      <c r="AB23" s="23">
        <v>3.0298656108781059</v>
      </c>
      <c r="AC23" s="23">
        <v>5.7039853557565996</v>
      </c>
      <c r="AE23" s="23">
        <v>10.734587248082798</v>
      </c>
      <c r="AF23" s="23">
        <v>9.7106039707884229</v>
      </c>
      <c r="AG23" s="23">
        <v>7.6278151322370773</v>
      </c>
      <c r="AH23" s="23">
        <v>8.4603413210360969</v>
      </c>
      <c r="AI23" s="23">
        <v>7.2936127564538022</v>
      </c>
      <c r="AJ23" s="23">
        <v>7.083982420551612</v>
      </c>
      <c r="AK23" s="23">
        <v>2.5891699228118501</v>
      </c>
      <c r="AL23" s="23">
        <v>11.396702611118467</v>
      </c>
      <c r="AM23" s="25">
        <v>11.266594253574311</v>
      </c>
      <c r="AN23" s="2"/>
      <c r="AO23" s="17">
        <v>35.1</v>
      </c>
      <c r="AP23" s="2">
        <v>11.5</v>
      </c>
      <c r="AQ23" s="2">
        <v>1.1000000000000001</v>
      </c>
      <c r="AR23" s="2">
        <v>1.1000000000000001</v>
      </c>
      <c r="AS23" s="2">
        <v>0.7</v>
      </c>
      <c r="AT23" s="2">
        <v>0.7</v>
      </c>
      <c r="AU23" s="2">
        <v>0.6</v>
      </c>
      <c r="AV23" s="2">
        <v>12.9</v>
      </c>
      <c r="AW23" s="2">
        <v>29.6</v>
      </c>
      <c r="AX23" s="18">
        <v>35.9</v>
      </c>
      <c r="AY23" s="2"/>
      <c r="AZ23" s="3" t="s">
        <v>24</v>
      </c>
      <c r="BA23" s="1">
        <v>8.9229574974221428</v>
      </c>
      <c r="BB23" s="4">
        <v>8.7409670720070842</v>
      </c>
      <c r="BD23" s="3">
        <v>448.92599990896997</v>
      </c>
      <c r="BE23" s="1">
        <v>36.969518314144764</v>
      </c>
      <c r="BF23" s="4">
        <v>22.816044426398072</v>
      </c>
    </row>
    <row r="24" spans="1:58">
      <c r="A24" s="2" t="s">
        <v>28</v>
      </c>
      <c r="B24" s="17">
        <v>8.3000000000000007</v>
      </c>
      <c r="C24" s="2">
        <v>6.9</v>
      </c>
      <c r="D24" s="2">
        <v>8.1</v>
      </c>
      <c r="E24" s="2">
        <v>5.3</v>
      </c>
      <c r="F24" s="2">
        <v>4.0999999999999996</v>
      </c>
      <c r="G24" s="2">
        <v>4.7</v>
      </c>
      <c r="H24" s="2">
        <v>3.7</v>
      </c>
      <c r="I24" s="2">
        <v>6.4</v>
      </c>
      <c r="J24" s="16"/>
      <c r="K24" s="2">
        <v>11.6</v>
      </c>
      <c r="L24" s="2">
        <v>3.8</v>
      </c>
      <c r="M24" s="2">
        <v>3</v>
      </c>
      <c r="N24" s="2">
        <v>3.8</v>
      </c>
      <c r="O24" s="2">
        <v>4.2</v>
      </c>
      <c r="P24" s="2">
        <v>3.4</v>
      </c>
      <c r="Q24" s="2">
        <v>2.5</v>
      </c>
      <c r="R24" s="18">
        <v>10.1</v>
      </c>
      <c r="S24" s="2"/>
      <c r="T24" s="17" t="s">
        <v>25</v>
      </c>
      <c r="U24" s="30">
        <v>17.780654125107297</v>
      </c>
      <c r="V24" s="23">
        <v>8.5532423305427923</v>
      </c>
      <c r="W24" s="23">
        <v>18.549369760691619</v>
      </c>
      <c r="X24" s="23">
        <v>19.35115665187822</v>
      </c>
      <c r="Y24" s="23">
        <v>17.793637529421801</v>
      </c>
      <c r="Z24" s="23">
        <v>17.026647554264606</v>
      </c>
      <c r="AA24" s="23">
        <v>19.524385365802978</v>
      </c>
      <c r="AB24" s="23">
        <v>9.8291094777294532</v>
      </c>
      <c r="AC24" s="23">
        <v>18.676407616597807</v>
      </c>
      <c r="AE24" s="23">
        <v>35.869497999171614</v>
      </c>
      <c r="AF24" s="23">
        <v>32.570292727335293</v>
      </c>
      <c r="AG24" s="23">
        <v>25.578730402102202</v>
      </c>
      <c r="AH24" s="23">
        <v>27.043654007224781</v>
      </c>
      <c r="AI24" s="23">
        <v>23.964017626926953</v>
      </c>
      <c r="AJ24" s="23">
        <v>22.865840193339249</v>
      </c>
      <c r="AK24" s="23">
        <v>9.4141071382549999</v>
      </c>
      <c r="AL24" s="23">
        <v>37.295637642871021</v>
      </c>
      <c r="AM24" s="25">
        <v>37.209837974084692</v>
      </c>
      <c r="AN24" s="2"/>
      <c r="AO24" s="17">
        <v>11.2</v>
      </c>
      <c r="AP24" s="2">
        <v>3.6</v>
      </c>
      <c r="AQ24" s="2">
        <v>0.7</v>
      </c>
      <c r="AR24" s="2">
        <v>0.2</v>
      </c>
      <c r="AS24" s="2">
        <v>0</v>
      </c>
      <c r="AT24" s="2">
        <v>0.2</v>
      </c>
      <c r="AU24" s="2">
        <v>0.2</v>
      </c>
      <c r="AV24" s="2">
        <v>4.8</v>
      </c>
      <c r="AW24" s="2">
        <v>9.1</v>
      </c>
      <c r="AX24" s="18">
        <v>10.5</v>
      </c>
      <c r="AY24" s="2"/>
      <c r="AZ24" s="3" t="s">
        <v>25</v>
      </c>
      <c r="BA24" s="1">
        <v>28.601751701269656</v>
      </c>
      <c r="BB24" s="4">
        <v>28.559063601192634</v>
      </c>
      <c r="BD24" s="3">
        <v>448.51209911211072</v>
      </c>
      <c r="BE24" s="1">
        <v>37.21263276408299</v>
      </c>
      <c r="BF24" s="4">
        <v>46.362534447516111</v>
      </c>
    </row>
    <row r="25" spans="1:58">
      <c r="A25" s="2" t="s">
        <v>29</v>
      </c>
      <c r="B25" s="17">
        <v>2</v>
      </c>
      <c r="C25" s="2">
        <v>2.2000000000000002</v>
      </c>
      <c r="D25" s="2">
        <v>2.1</v>
      </c>
      <c r="E25" s="2">
        <v>1.4</v>
      </c>
      <c r="F25" s="2">
        <v>1.8</v>
      </c>
      <c r="G25" s="2">
        <v>1.7</v>
      </c>
      <c r="H25" s="2">
        <v>0.8</v>
      </c>
      <c r="I25" s="2">
        <v>2.4</v>
      </c>
      <c r="J25" s="16"/>
      <c r="K25" s="2">
        <v>3</v>
      </c>
      <c r="L25" s="2">
        <v>1.4</v>
      </c>
      <c r="M25" s="2">
        <v>1.5</v>
      </c>
      <c r="N25" s="2">
        <v>1.2</v>
      </c>
      <c r="O25" s="2">
        <v>1.3</v>
      </c>
      <c r="P25" s="2">
        <v>1.2</v>
      </c>
      <c r="Q25" s="2">
        <v>0.8</v>
      </c>
      <c r="R25" s="18">
        <v>3.2</v>
      </c>
      <c r="S25" s="2"/>
      <c r="T25" s="17" t="s">
        <v>26</v>
      </c>
      <c r="U25" s="30">
        <v>2.9483082613496143</v>
      </c>
      <c r="V25" s="23">
        <v>1.5117588363821224</v>
      </c>
      <c r="W25" s="23">
        <v>2.9330290703979998</v>
      </c>
      <c r="X25" s="23">
        <v>3.1824118204440364</v>
      </c>
      <c r="Y25" s="23">
        <v>2.9917632605044173</v>
      </c>
      <c r="Z25" s="23">
        <v>2.8591615732851809</v>
      </c>
      <c r="AA25" s="23">
        <v>3.103814586043848</v>
      </c>
      <c r="AB25" s="23">
        <v>1.6839709213510132</v>
      </c>
      <c r="AC25" s="23">
        <v>3.0271382846951389</v>
      </c>
      <c r="AE25" s="23">
        <v>5.5777447739843584</v>
      </c>
      <c r="AF25" s="23">
        <v>5.3157031226459805</v>
      </c>
      <c r="AG25" s="23">
        <v>3.8863048798836139</v>
      </c>
      <c r="AH25" s="23">
        <v>4.0465437073656334</v>
      </c>
      <c r="AI25" s="23">
        <v>3.6736665994122149</v>
      </c>
      <c r="AJ25" s="23">
        <v>3.4516861633569649</v>
      </c>
      <c r="AK25" s="23">
        <v>1.3472892436120001</v>
      </c>
      <c r="AL25" s="23">
        <v>5.8714368147737241</v>
      </c>
      <c r="AM25" s="25">
        <v>5.4774856943748187</v>
      </c>
      <c r="AN25" s="2"/>
      <c r="AO25" s="17">
        <v>3.1</v>
      </c>
      <c r="AP25" s="2">
        <v>0.9</v>
      </c>
      <c r="AQ25" s="2">
        <v>0.1</v>
      </c>
      <c r="AR25" s="2">
        <v>0.1</v>
      </c>
      <c r="AS25" s="2">
        <v>0.1</v>
      </c>
      <c r="AT25" s="2">
        <v>0</v>
      </c>
      <c r="AU25" s="2">
        <v>0.1</v>
      </c>
      <c r="AV25" s="2">
        <v>1.3</v>
      </c>
      <c r="AW25" s="2">
        <v>2.8</v>
      </c>
      <c r="AX25" s="18">
        <v>2.6</v>
      </c>
      <c r="AY25" s="2"/>
      <c r="AZ25" s="3" t="s">
        <v>26</v>
      </c>
      <c r="BA25" s="1">
        <v>4.5375458621974918</v>
      </c>
      <c r="BB25" s="4">
        <v>4.5301211876171985</v>
      </c>
      <c r="BD25" s="3">
        <v>425.51937310549079</v>
      </c>
      <c r="BE25" s="1">
        <v>35.019742958284368</v>
      </c>
      <c r="BF25" s="4">
        <v>5.7061112120109163</v>
      </c>
    </row>
    <row r="26" spans="1:58">
      <c r="A26" s="2" t="s">
        <v>30</v>
      </c>
      <c r="B26" s="17">
        <v>7.1</v>
      </c>
      <c r="C26" s="2">
        <v>6.6</v>
      </c>
      <c r="D26" s="2">
        <v>6.8</v>
      </c>
      <c r="E26" s="2">
        <v>3.2</v>
      </c>
      <c r="F26" s="2">
        <v>3.6</v>
      </c>
      <c r="G26" s="2">
        <v>3.9</v>
      </c>
      <c r="H26" s="2">
        <v>4.8</v>
      </c>
      <c r="I26" s="2">
        <v>5.8</v>
      </c>
      <c r="J26" s="16"/>
      <c r="K26" s="2">
        <v>10.1</v>
      </c>
      <c r="L26" s="2">
        <v>5</v>
      </c>
      <c r="M26" s="2">
        <v>2.7</v>
      </c>
      <c r="N26" s="2">
        <v>2.5</v>
      </c>
      <c r="O26" s="2">
        <v>4.8</v>
      </c>
      <c r="P26" s="2">
        <v>2.7</v>
      </c>
      <c r="Q26" s="2">
        <v>2.1</v>
      </c>
      <c r="R26" s="18">
        <v>8.6</v>
      </c>
      <c r="S26" s="2"/>
      <c r="T26" s="17" t="s">
        <v>27</v>
      </c>
      <c r="U26" s="30">
        <v>16.756814623147431</v>
      </c>
      <c r="V26" s="23">
        <v>8.1054051148973087</v>
      </c>
      <c r="W26" s="23">
        <v>16.207729580548236</v>
      </c>
      <c r="X26" s="23">
        <v>18.098891644526375</v>
      </c>
      <c r="Y26" s="23">
        <v>15.72831449586503</v>
      </c>
      <c r="Z26" s="23">
        <v>14.953888838417038</v>
      </c>
      <c r="AA26" s="23">
        <v>16.405087095179894</v>
      </c>
      <c r="AB26" s="23">
        <v>8.6057922313290565</v>
      </c>
      <c r="AC26" s="23">
        <v>16.554852648313727</v>
      </c>
      <c r="AE26" s="23">
        <v>30.802738854314718</v>
      </c>
      <c r="AF26" s="23">
        <v>28.129051503510521</v>
      </c>
      <c r="AG26" s="23">
        <v>19.249512433031438</v>
      </c>
      <c r="AH26" s="23">
        <v>20.3213442849835</v>
      </c>
      <c r="AI26" s="23">
        <v>18.904101829825734</v>
      </c>
      <c r="AJ26" s="23">
        <v>17.260807466068012</v>
      </c>
      <c r="AK26" s="23">
        <v>8.6724635513627994</v>
      </c>
      <c r="AL26" s="23">
        <v>30.727855985846656</v>
      </c>
      <c r="AM26" s="25">
        <v>31.099192445263885</v>
      </c>
      <c r="AN26" s="2"/>
      <c r="AO26" s="17">
        <v>7.6</v>
      </c>
      <c r="AP26" s="2">
        <v>3.1</v>
      </c>
      <c r="AQ26" s="2">
        <v>0</v>
      </c>
      <c r="AR26" s="2">
        <v>0.3</v>
      </c>
      <c r="AS26" s="2">
        <v>0</v>
      </c>
      <c r="AT26" s="2">
        <v>0.2</v>
      </c>
      <c r="AU26" s="2">
        <v>0.1</v>
      </c>
      <c r="AV26" s="2">
        <v>4.0999999999999996</v>
      </c>
      <c r="AW26" s="2">
        <v>8.1</v>
      </c>
      <c r="AX26" s="18">
        <v>10</v>
      </c>
      <c r="AY26" s="2"/>
      <c r="AZ26" s="3" t="s">
        <v>27</v>
      </c>
      <c r="BA26" s="1">
        <v>24.715353300583853</v>
      </c>
      <c r="BB26" s="4">
        <v>25.502560139322522</v>
      </c>
      <c r="BD26" s="3">
        <v>426.82830743057787</v>
      </c>
      <c r="BE26" s="1">
        <v>34.271129095525104</v>
      </c>
      <c r="BF26" s="4">
        <v>26.64788210188534</v>
      </c>
    </row>
    <row r="27" spans="1:58">
      <c r="A27" s="2" t="s">
        <v>31</v>
      </c>
      <c r="B27" s="17">
        <v>0.9</v>
      </c>
      <c r="C27" s="2">
        <v>1.1000000000000001</v>
      </c>
      <c r="D27" s="2">
        <v>1</v>
      </c>
      <c r="E27" s="2">
        <v>0.6</v>
      </c>
      <c r="F27" s="2">
        <v>0.5</v>
      </c>
      <c r="G27" s="2">
        <v>0.7</v>
      </c>
      <c r="H27" s="2">
        <v>0.4</v>
      </c>
      <c r="I27" s="2">
        <v>0.7</v>
      </c>
      <c r="J27" s="16"/>
      <c r="K27" s="2">
        <v>1.2</v>
      </c>
      <c r="L27" s="2">
        <v>0.6</v>
      </c>
      <c r="M27" s="2">
        <v>0.4</v>
      </c>
      <c r="N27" s="2">
        <v>0.5</v>
      </c>
      <c r="O27" s="2">
        <v>0.6</v>
      </c>
      <c r="P27" s="2">
        <v>0.4</v>
      </c>
      <c r="Q27" s="2">
        <v>0.5</v>
      </c>
      <c r="R27" s="18">
        <v>0.9</v>
      </c>
      <c r="S27" s="2"/>
      <c r="T27" s="17" t="s">
        <v>28</v>
      </c>
      <c r="U27" s="30">
        <v>4.7591223308128106</v>
      </c>
      <c r="V27" s="23">
        <v>2.6934352586369905</v>
      </c>
      <c r="W27" s="23">
        <v>4.2737371921938756</v>
      </c>
      <c r="X27" s="23">
        <v>4.9713218808061619</v>
      </c>
      <c r="Y27" s="23">
        <v>4.4234254887651732</v>
      </c>
      <c r="Z27" s="23">
        <v>4.3524882703338141</v>
      </c>
      <c r="AA27" s="23">
        <v>4.8068186501609365</v>
      </c>
      <c r="AB27" s="23">
        <v>2.9511319955957824</v>
      </c>
      <c r="AC27" s="23">
        <v>4.6464354047851062</v>
      </c>
      <c r="AE27" s="23">
        <v>8.8769916411345591</v>
      </c>
      <c r="AF27" s="23">
        <v>7.5708203222277177</v>
      </c>
      <c r="AG27" s="23">
        <v>4.9709364197940094</v>
      </c>
      <c r="AH27" s="23">
        <v>5.161200824553938</v>
      </c>
      <c r="AI27" s="23">
        <v>4.579976944727445</v>
      </c>
      <c r="AJ27" s="23">
        <v>4.269070354165013</v>
      </c>
      <c r="AK27" s="23">
        <v>2.5609793944432</v>
      </c>
      <c r="AL27" s="23">
        <v>8.3109465384656982</v>
      </c>
      <c r="AM27" s="25">
        <v>8.9563927555306968</v>
      </c>
      <c r="AN27" s="2"/>
      <c r="AO27" s="17">
        <v>1.2</v>
      </c>
      <c r="AP27" s="2">
        <v>0.4</v>
      </c>
      <c r="AQ27" s="2">
        <v>0</v>
      </c>
      <c r="AR27" s="2">
        <v>0</v>
      </c>
      <c r="AS27" s="2">
        <v>0</v>
      </c>
      <c r="AT27" s="2">
        <v>0.1</v>
      </c>
      <c r="AU27" s="2">
        <v>0</v>
      </c>
      <c r="AV27" s="2">
        <v>0.5</v>
      </c>
      <c r="AW27" s="2">
        <v>1.1000000000000001</v>
      </c>
      <c r="AX27" s="18">
        <v>1.2</v>
      </c>
      <c r="AY27" s="2"/>
      <c r="AZ27" s="3" t="s">
        <v>28</v>
      </c>
      <c r="BA27" s="1">
        <v>7.1815640230936255</v>
      </c>
      <c r="BB27" s="4">
        <v>7.1041688606722335</v>
      </c>
      <c r="BD27" s="3">
        <v>445.29911707342217</v>
      </c>
      <c r="BE27" s="1">
        <v>36.378201291065153</v>
      </c>
      <c r="BF27" s="4">
        <v>5.7735297611688594</v>
      </c>
    </row>
    <row r="28" spans="1:58">
      <c r="A28" s="2" t="s">
        <v>32</v>
      </c>
      <c r="B28" s="17">
        <v>3.9</v>
      </c>
      <c r="C28" s="2">
        <v>3.9</v>
      </c>
      <c r="D28" s="2">
        <v>5.3</v>
      </c>
      <c r="E28" s="2">
        <v>3</v>
      </c>
      <c r="F28" s="2">
        <v>2.7</v>
      </c>
      <c r="G28" s="2">
        <v>2.8</v>
      </c>
      <c r="H28" s="2">
        <v>3.1</v>
      </c>
      <c r="I28" s="2">
        <v>3.3</v>
      </c>
      <c r="K28" s="2">
        <v>4.4000000000000004</v>
      </c>
      <c r="L28" s="2">
        <v>3.2</v>
      </c>
      <c r="M28" s="2">
        <v>2.7</v>
      </c>
      <c r="N28" s="2">
        <v>2.5</v>
      </c>
      <c r="O28" s="2">
        <v>2.8</v>
      </c>
      <c r="P28" s="2">
        <v>3.2</v>
      </c>
      <c r="Q28" s="2">
        <v>3.4</v>
      </c>
      <c r="R28" s="18">
        <v>5.0999999999999996</v>
      </c>
      <c r="S28" s="2"/>
      <c r="T28" s="17" t="s">
        <v>29</v>
      </c>
      <c r="U28" s="30">
        <v>1.4759872199567245</v>
      </c>
      <c r="V28" s="23">
        <v>0.98253269476304894</v>
      </c>
      <c r="W28" s="23">
        <v>1.5475506353305299</v>
      </c>
      <c r="X28" s="23">
        <v>1.6116747388819634</v>
      </c>
      <c r="Y28" s="23">
        <v>1.474164384364816</v>
      </c>
      <c r="Z28" s="23">
        <v>1.4028709202968026</v>
      </c>
      <c r="AA28" s="23">
        <v>1.5843058069278524</v>
      </c>
      <c r="AB28" s="23">
        <v>0.96137276129087657</v>
      </c>
      <c r="AC28" s="23">
        <v>1.5419265213858013</v>
      </c>
      <c r="AE28" s="23">
        <v>2.7079137921055145</v>
      </c>
      <c r="AF28" s="23">
        <v>2.2289757867128337</v>
      </c>
      <c r="AG28" s="23">
        <v>1.7306847787599984</v>
      </c>
      <c r="AH28" s="23">
        <v>1.8203624480588632</v>
      </c>
      <c r="AI28" s="23">
        <v>1.6100054193198308</v>
      </c>
      <c r="AJ28" s="23">
        <v>1.5095198885275252</v>
      </c>
      <c r="AK28" s="23">
        <v>0.92055365631721997</v>
      </c>
      <c r="AL28" s="23">
        <v>2.8436015356190576</v>
      </c>
      <c r="AM28" s="25">
        <v>2.5674633131117353</v>
      </c>
      <c r="AN28" s="2"/>
      <c r="AO28" s="17">
        <v>7.1</v>
      </c>
      <c r="AP28" s="2">
        <v>2.1</v>
      </c>
      <c r="AQ28" s="2">
        <v>0.1</v>
      </c>
      <c r="AR28" s="2">
        <v>0.3</v>
      </c>
      <c r="AS28" s="2">
        <v>0.1</v>
      </c>
      <c r="AT28" s="2">
        <v>0.1</v>
      </c>
      <c r="AU28" s="2">
        <v>0</v>
      </c>
      <c r="AV28" s="2">
        <v>2.2000000000000002</v>
      </c>
      <c r="AW28" s="2">
        <v>6.5</v>
      </c>
      <c r="AX28" s="18">
        <v>5.8</v>
      </c>
      <c r="AY28" s="2"/>
      <c r="AZ28" s="3" t="s">
        <v>29</v>
      </c>
      <c r="BA28" s="1">
        <v>2.2240467149229559</v>
      </c>
      <c r="BB28" s="4">
        <v>2.3204065397400164</v>
      </c>
      <c r="BD28" s="3">
        <v>451.89906470471885</v>
      </c>
      <c r="BE28" s="1">
        <v>35.466635143230022</v>
      </c>
      <c r="BF28" s="4">
        <v>1.715824846004929</v>
      </c>
    </row>
    <row r="29" spans="1:58">
      <c r="A29" s="2" t="s">
        <v>33</v>
      </c>
      <c r="B29" s="17">
        <v>0.7</v>
      </c>
      <c r="C29" s="2">
        <v>0.7</v>
      </c>
      <c r="D29" s="2">
        <v>0.7</v>
      </c>
      <c r="E29" s="2">
        <v>0.5</v>
      </c>
      <c r="F29" s="2">
        <v>0.4</v>
      </c>
      <c r="G29" s="2">
        <v>0.3</v>
      </c>
      <c r="H29" s="2">
        <v>0.3</v>
      </c>
      <c r="I29" s="2">
        <v>0.6</v>
      </c>
      <c r="K29" s="2">
        <v>0.7</v>
      </c>
      <c r="L29" s="2">
        <v>0.3</v>
      </c>
      <c r="M29" s="2">
        <v>0.4</v>
      </c>
      <c r="N29" s="2">
        <v>0.4</v>
      </c>
      <c r="O29" s="2">
        <v>0.2</v>
      </c>
      <c r="P29" s="2">
        <v>0.4</v>
      </c>
      <c r="Q29" s="2">
        <v>0.3</v>
      </c>
      <c r="R29" s="18">
        <v>1</v>
      </c>
      <c r="S29" s="2"/>
      <c r="T29" s="17" t="s">
        <v>30</v>
      </c>
      <c r="U29" s="30">
        <v>4.5009613319659847</v>
      </c>
      <c r="V29" s="23">
        <v>2.5696398310660196</v>
      </c>
      <c r="W29" s="23">
        <v>4.2266409927456605</v>
      </c>
      <c r="X29" s="23">
        <v>4.6520550160143017</v>
      </c>
      <c r="Y29" s="23">
        <v>4.1956162643490655</v>
      </c>
      <c r="Z29" s="23">
        <v>4.3954905695450535</v>
      </c>
      <c r="AA29" s="23">
        <v>4.1367537270422003</v>
      </c>
      <c r="AB29" s="23">
        <v>2.9185625444827181</v>
      </c>
      <c r="AC29" s="23">
        <v>4.6639633567893988</v>
      </c>
      <c r="AE29" s="23">
        <v>7.4471748007809708</v>
      </c>
      <c r="AF29" s="23">
        <v>7.1570023037034103</v>
      </c>
      <c r="AG29" s="23">
        <v>5.0044243205933689</v>
      </c>
      <c r="AH29" s="23">
        <v>4.6667595037294207</v>
      </c>
      <c r="AI29" s="23">
        <v>3.9660009830331218</v>
      </c>
      <c r="AJ29" s="23">
        <v>3.682564006363942</v>
      </c>
      <c r="AK29" s="23">
        <v>2.47002775919748</v>
      </c>
      <c r="AL29" s="23">
        <v>7.6060432574308274</v>
      </c>
      <c r="AM29" s="25">
        <v>8.6274627962103967</v>
      </c>
      <c r="AN29" s="2"/>
      <c r="AO29" s="17">
        <v>1.1000000000000001</v>
      </c>
      <c r="AP29" s="2">
        <v>0.4</v>
      </c>
      <c r="AQ29" s="2">
        <v>0</v>
      </c>
      <c r="AR29" s="2">
        <v>0</v>
      </c>
      <c r="AS29" s="2">
        <v>0.1</v>
      </c>
      <c r="AT29" s="2">
        <v>0</v>
      </c>
      <c r="AU29" s="2">
        <v>0</v>
      </c>
      <c r="AV29" s="2">
        <v>0.5</v>
      </c>
      <c r="AW29" s="2">
        <v>0.9</v>
      </c>
      <c r="AX29" s="18">
        <v>1.1000000000000001</v>
      </c>
      <c r="AY29" s="2"/>
      <c r="AZ29" s="3" t="s">
        <v>30</v>
      </c>
      <c r="BA29" s="1">
        <v>7.1460233919370566</v>
      </c>
      <c r="BB29" s="4">
        <v>7.034024587218088</v>
      </c>
      <c r="BD29" s="3">
        <v>436.46696589044041</v>
      </c>
      <c r="BE29" s="1">
        <v>37.019613521100752</v>
      </c>
      <c r="BF29" s="4">
        <v>5.870452840731784</v>
      </c>
    </row>
    <row r="30" spans="1:58">
      <c r="A30" s="2" t="s">
        <v>34</v>
      </c>
      <c r="B30" s="17">
        <v>1.6</v>
      </c>
      <c r="C30" s="2">
        <v>1.3</v>
      </c>
      <c r="D30" s="2">
        <v>1.4</v>
      </c>
      <c r="E30" s="2">
        <v>1</v>
      </c>
      <c r="F30" s="2">
        <v>1</v>
      </c>
      <c r="G30" s="2">
        <v>0.8</v>
      </c>
      <c r="H30" s="2">
        <v>0.7</v>
      </c>
      <c r="I30" s="2">
        <v>1.7</v>
      </c>
      <c r="K30" s="2">
        <v>2.2999999999999998</v>
      </c>
      <c r="L30" s="2">
        <v>0.6</v>
      </c>
      <c r="M30" s="2">
        <v>0.9</v>
      </c>
      <c r="N30" s="2">
        <v>0.7</v>
      </c>
      <c r="O30" s="2">
        <v>1.2</v>
      </c>
      <c r="P30" s="2">
        <v>0.6</v>
      </c>
      <c r="Q30" s="2">
        <v>1</v>
      </c>
      <c r="R30" s="18">
        <v>1.5</v>
      </c>
      <c r="S30" s="2"/>
      <c r="T30" s="17" t="s">
        <v>31</v>
      </c>
      <c r="U30" s="30">
        <v>0.63959232734423299</v>
      </c>
      <c r="V30" s="23">
        <v>0.37105001957134348</v>
      </c>
      <c r="W30" s="23">
        <v>0.60650312392817562</v>
      </c>
      <c r="X30" s="23">
        <v>0.62986907968324657</v>
      </c>
      <c r="Y30" s="23">
        <v>0.61832545859956789</v>
      </c>
      <c r="Z30" s="23">
        <v>0.58924245546857645</v>
      </c>
      <c r="AA30" s="23">
        <v>0.63321199947648044</v>
      </c>
      <c r="AB30" s="23">
        <v>0.37662170999594796</v>
      </c>
      <c r="AC30" s="23">
        <v>0.61576584381195087</v>
      </c>
      <c r="AE30" s="23">
        <v>1.1214492691811786</v>
      </c>
      <c r="AF30" s="23">
        <v>0.94211042936169642</v>
      </c>
      <c r="AG30" s="23">
        <v>0.59827885581458662</v>
      </c>
      <c r="AH30" s="23">
        <v>0.64032591102512526</v>
      </c>
      <c r="AI30" s="23">
        <v>0.54784406214602477</v>
      </c>
      <c r="AJ30" s="23">
        <v>0.46860780069677577</v>
      </c>
      <c r="AK30" s="23">
        <v>0.36224291133090097</v>
      </c>
      <c r="AL30" s="23">
        <v>1.0514034621659309</v>
      </c>
      <c r="AM30" s="25">
        <v>1.1344418861102326</v>
      </c>
      <c r="AN30" s="2"/>
      <c r="AO30" s="17">
        <v>1.6</v>
      </c>
      <c r="AP30" s="2">
        <v>0.6</v>
      </c>
      <c r="AQ30" s="2">
        <v>0</v>
      </c>
      <c r="AR30" s="2">
        <v>0</v>
      </c>
      <c r="AS30" s="2">
        <v>0.1</v>
      </c>
      <c r="AT30" s="2">
        <v>0.1</v>
      </c>
      <c r="AU30" s="2">
        <v>0.1</v>
      </c>
      <c r="AV30" s="2">
        <v>0.6</v>
      </c>
      <c r="AW30" s="2">
        <v>1.7</v>
      </c>
      <c r="AX30" s="18">
        <v>2.2000000000000002</v>
      </c>
      <c r="AY30" s="2"/>
      <c r="AZ30" s="3" t="s">
        <v>31</v>
      </c>
      <c r="BA30" s="1">
        <v>0.94106939603050455</v>
      </c>
      <c r="BB30" s="4">
        <v>0.88093966736436469</v>
      </c>
      <c r="BD30" s="3">
        <v>434.29507142972983</v>
      </c>
      <c r="BE30" s="1">
        <v>36.563970737874179</v>
      </c>
      <c r="BF30" s="4">
        <v>0.89100671764562123</v>
      </c>
    </row>
    <row r="31" spans="1:58">
      <c r="A31" s="2" t="s">
        <v>35</v>
      </c>
      <c r="B31" s="17">
        <v>0.2</v>
      </c>
      <c r="C31" s="2">
        <v>0.2</v>
      </c>
      <c r="D31" s="2">
        <v>0.2</v>
      </c>
      <c r="E31" s="2">
        <v>0.1</v>
      </c>
      <c r="F31" s="2">
        <v>0.1</v>
      </c>
      <c r="G31" s="2">
        <v>0.1</v>
      </c>
      <c r="H31" s="2">
        <v>0</v>
      </c>
      <c r="I31" s="2">
        <v>0.1</v>
      </c>
      <c r="K31" s="2">
        <v>0.1</v>
      </c>
      <c r="L31" s="2">
        <v>0.1</v>
      </c>
      <c r="M31" s="2">
        <v>0.2</v>
      </c>
      <c r="N31" s="2">
        <v>0</v>
      </c>
      <c r="O31" s="2">
        <v>0.1</v>
      </c>
      <c r="P31" s="2">
        <v>0</v>
      </c>
      <c r="Q31" s="2">
        <v>0.1</v>
      </c>
      <c r="R31" s="18">
        <v>0.1</v>
      </c>
      <c r="S31" s="2"/>
      <c r="T31" s="17" t="s">
        <v>32</v>
      </c>
      <c r="U31" s="30">
        <v>3.2847418692189549</v>
      </c>
      <c r="V31" s="23">
        <v>1.8995916781213016</v>
      </c>
      <c r="W31" s="23">
        <v>2.9554045392064148</v>
      </c>
      <c r="X31" s="23">
        <v>3.2409256719081658</v>
      </c>
      <c r="Y31" s="23">
        <v>2.9557752562395327</v>
      </c>
      <c r="Z31" s="23">
        <v>2.8359580318256219</v>
      </c>
      <c r="AA31" s="23">
        <v>3.0578720366232597</v>
      </c>
      <c r="AB31" s="23">
        <v>2.173164316486333</v>
      </c>
      <c r="AC31" s="23">
        <v>3.2941063873832106</v>
      </c>
      <c r="AE31" s="23">
        <v>5.734266027870226</v>
      </c>
      <c r="AF31" s="23">
        <v>4.63888942674342</v>
      </c>
      <c r="AG31" s="23">
        <v>2.9433071175136867</v>
      </c>
      <c r="AH31" s="23">
        <v>3.1295325557555453</v>
      </c>
      <c r="AI31" s="23">
        <v>2.9724466648622774</v>
      </c>
      <c r="AJ31" s="23">
        <v>2.6049504258680098</v>
      </c>
      <c r="AK31" s="23">
        <v>2.0502363578548901</v>
      </c>
      <c r="AL31" s="23">
        <v>5.3576817785203295</v>
      </c>
      <c r="AM31" s="25">
        <v>5.8970871785301995</v>
      </c>
      <c r="AN31" s="2"/>
      <c r="AO31" s="17">
        <v>0.3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0.1</v>
      </c>
      <c r="AW31" s="2">
        <v>0.3</v>
      </c>
      <c r="AX31" s="18">
        <v>0.2</v>
      </c>
      <c r="AY31" s="2"/>
      <c r="AZ31" s="3" t="s">
        <v>32</v>
      </c>
      <c r="BA31" s="1">
        <v>4.8548529456051854</v>
      </c>
      <c r="BB31" s="4">
        <v>4.636644526302736</v>
      </c>
      <c r="BD31" s="3">
        <v>421.81274703394109</v>
      </c>
      <c r="BE31" s="1">
        <v>33.903327354701084</v>
      </c>
      <c r="BF31" s="4">
        <v>5.5116160591656476</v>
      </c>
    </row>
    <row r="32" spans="1:58">
      <c r="A32" s="2" t="s">
        <v>36</v>
      </c>
      <c r="B32" s="17">
        <v>1.2</v>
      </c>
      <c r="C32" s="2">
        <v>1.2</v>
      </c>
      <c r="D32" s="2">
        <v>1.1000000000000001</v>
      </c>
      <c r="E32" s="2">
        <v>0.6</v>
      </c>
      <c r="F32" s="2">
        <v>0.6</v>
      </c>
      <c r="G32" s="2">
        <v>1</v>
      </c>
      <c r="H32" s="2">
        <v>1.2</v>
      </c>
      <c r="I32" s="2">
        <v>0.8</v>
      </c>
      <c r="K32" s="2">
        <v>1.2</v>
      </c>
      <c r="L32" s="2">
        <v>0.5</v>
      </c>
      <c r="M32" s="2">
        <v>0.6</v>
      </c>
      <c r="N32" s="2">
        <v>1</v>
      </c>
      <c r="O32" s="2">
        <v>0.7</v>
      </c>
      <c r="P32" s="2">
        <v>0.6</v>
      </c>
      <c r="Q32" s="2">
        <v>0.4</v>
      </c>
      <c r="R32" s="18">
        <v>1</v>
      </c>
      <c r="S32" s="2"/>
      <c r="T32" s="17" t="s">
        <v>33</v>
      </c>
      <c r="U32" s="30">
        <v>0.51937699115341274</v>
      </c>
      <c r="V32" s="23">
        <v>0.30213616840742369</v>
      </c>
      <c r="W32" s="23">
        <v>0.46686722020818006</v>
      </c>
      <c r="X32" s="23">
        <v>0.54658509027444924</v>
      </c>
      <c r="Y32" s="23">
        <v>0.49938502697847748</v>
      </c>
      <c r="Z32" s="23">
        <v>0.49172866141176652</v>
      </c>
      <c r="AA32" s="23">
        <v>0.50026663425978768</v>
      </c>
      <c r="AB32" s="23">
        <v>0.34368105223697226</v>
      </c>
      <c r="AC32" s="23">
        <v>0.53971003240776572</v>
      </c>
      <c r="AE32" s="23">
        <v>0.82866483955900128</v>
      </c>
      <c r="AF32" s="23">
        <v>0.81461360907018765</v>
      </c>
      <c r="AG32" s="23">
        <v>0.57263272065889093</v>
      </c>
      <c r="AH32" s="23">
        <v>0.57657542483399493</v>
      </c>
      <c r="AI32" s="23">
        <v>0.47480958232071591</v>
      </c>
      <c r="AJ32" s="23">
        <v>0.40188179216231756</v>
      </c>
      <c r="AK32" s="23">
        <v>0.32587561432587803</v>
      </c>
      <c r="AL32" s="23">
        <v>0.86035834730632998</v>
      </c>
      <c r="AM32" s="25">
        <v>0.94725792994987867</v>
      </c>
      <c r="AN32" s="2"/>
      <c r="AO32" s="17">
        <v>2</v>
      </c>
      <c r="AP32" s="2">
        <v>0.5</v>
      </c>
      <c r="AQ32" s="2">
        <v>0.1</v>
      </c>
      <c r="AR32" s="2">
        <v>0.1</v>
      </c>
      <c r="AS32" s="2">
        <v>0.2</v>
      </c>
      <c r="AT32" s="2">
        <v>0.1</v>
      </c>
      <c r="AU32" s="2">
        <v>0.4</v>
      </c>
      <c r="AV32" s="2">
        <v>0.7</v>
      </c>
      <c r="AW32" s="2">
        <v>1.2</v>
      </c>
      <c r="AX32" s="18">
        <v>1.6</v>
      </c>
      <c r="AY32" s="2"/>
      <c r="AZ32" s="3" t="s">
        <v>33</v>
      </c>
      <c r="BA32" s="1">
        <v>0.73927065666241987</v>
      </c>
      <c r="BB32" s="4">
        <v>0.75958527082720739</v>
      </c>
      <c r="BD32" s="3">
        <v>441.76238786561385</v>
      </c>
      <c r="BE32" s="1">
        <v>37.145850373356161</v>
      </c>
      <c r="BF32" s="4">
        <v>1.1334246500225897</v>
      </c>
    </row>
    <row r="33" spans="1:58">
      <c r="A33" s="2" t="s">
        <v>37</v>
      </c>
      <c r="B33" s="19">
        <v>0.1</v>
      </c>
      <c r="C33" s="20">
        <v>0.1</v>
      </c>
      <c r="D33" s="20">
        <v>0.1</v>
      </c>
      <c r="E33" s="20">
        <v>0</v>
      </c>
      <c r="F33" s="20">
        <v>0.1</v>
      </c>
      <c r="G33" s="20">
        <v>0</v>
      </c>
      <c r="H33" s="20">
        <v>0</v>
      </c>
      <c r="I33" s="20">
        <v>0.1</v>
      </c>
      <c r="J33" s="21"/>
      <c r="K33" s="20">
        <v>0.2</v>
      </c>
      <c r="L33" s="20">
        <v>0.1</v>
      </c>
      <c r="M33" s="20">
        <v>0</v>
      </c>
      <c r="N33" s="20">
        <v>0</v>
      </c>
      <c r="O33" s="20">
        <v>0</v>
      </c>
      <c r="P33" s="20">
        <v>0</v>
      </c>
      <c r="Q33" s="20">
        <v>0.1</v>
      </c>
      <c r="R33" s="22">
        <v>0.2</v>
      </c>
      <c r="S33" s="2"/>
      <c r="T33" s="17" t="s">
        <v>34</v>
      </c>
      <c r="U33" s="30">
        <v>1.1486547228162904</v>
      </c>
      <c r="V33" s="23">
        <v>0.7565105307189306</v>
      </c>
      <c r="W33" s="23">
        <v>1.1541559440829317</v>
      </c>
      <c r="X33" s="23">
        <v>1.1615888093815041</v>
      </c>
      <c r="Y33" s="23">
        <v>1.1073845016241135</v>
      </c>
      <c r="Z33" s="23">
        <v>1.1237272863633683</v>
      </c>
      <c r="AA33" s="23">
        <v>1.0696295088977614</v>
      </c>
      <c r="AB33" s="23">
        <v>0.73746856508357528</v>
      </c>
      <c r="AC33" s="23">
        <v>1.1219957231724198</v>
      </c>
      <c r="AE33" s="23">
        <v>1.8489110083303633</v>
      </c>
      <c r="AF33" s="23">
        <v>1.6939070366288924</v>
      </c>
      <c r="AG33" s="23">
        <v>1.2725025403178127</v>
      </c>
      <c r="AH33" s="23">
        <v>1.2031942956892443</v>
      </c>
      <c r="AI33" s="23">
        <v>1.0853024909378195</v>
      </c>
      <c r="AJ33" s="23">
        <v>0.88664786853860655</v>
      </c>
      <c r="AK33" s="23">
        <v>0.82272363636844204</v>
      </c>
      <c r="AL33" s="23">
        <v>1.9488204579690906</v>
      </c>
      <c r="AM33" s="25">
        <v>2.1106163128212088</v>
      </c>
      <c r="AN33" s="2"/>
      <c r="AO33" s="19">
        <v>0.2</v>
      </c>
      <c r="AP33" s="20">
        <v>0.1</v>
      </c>
      <c r="AQ33" s="20">
        <v>0</v>
      </c>
      <c r="AR33" s="20">
        <v>0.1</v>
      </c>
      <c r="AS33" s="20">
        <v>0</v>
      </c>
      <c r="AT33" s="20">
        <v>0</v>
      </c>
      <c r="AU33" s="20">
        <v>0</v>
      </c>
      <c r="AV33" s="20">
        <v>0</v>
      </c>
      <c r="AW33" s="20">
        <v>0.3</v>
      </c>
      <c r="AX33" s="22">
        <v>0.2</v>
      </c>
      <c r="AY33" s="2"/>
      <c r="AZ33" s="3" t="s">
        <v>34</v>
      </c>
      <c r="BA33" s="1">
        <v>1.7110300351319709</v>
      </c>
      <c r="BB33" s="4">
        <v>1.6151475989688586</v>
      </c>
      <c r="BD33" s="3">
        <v>421.67880241428679</v>
      </c>
      <c r="BE33" s="1">
        <v>35.766997023422327</v>
      </c>
      <c r="BF33" s="4">
        <v>3.2736362273982942</v>
      </c>
    </row>
    <row r="34" spans="1:58">
      <c r="T34" s="17" t="s">
        <v>35</v>
      </c>
      <c r="U34" s="30">
        <v>0.12660213518205454</v>
      </c>
      <c r="V34" s="23">
        <v>8.7165465800086703E-2</v>
      </c>
      <c r="W34" s="23">
        <v>0.13143367665043054</v>
      </c>
      <c r="X34" s="23">
        <v>0.13758349305826587</v>
      </c>
      <c r="Y34" s="23">
        <v>0.13533476288212912</v>
      </c>
      <c r="Z34" s="23">
        <v>0.12178165257133375</v>
      </c>
      <c r="AA34" s="23">
        <v>0.11907289926190233</v>
      </c>
      <c r="AB34" s="23">
        <v>7.859903949462671E-2</v>
      </c>
      <c r="AC34" s="23">
        <v>0.11361907989202799</v>
      </c>
      <c r="AE34" s="23">
        <v>0.21593027061177222</v>
      </c>
      <c r="AF34" s="23">
        <v>0.22865964783941792</v>
      </c>
      <c r="AG34" s="23">
        <v>0.15045779445416901</v>
      </c>
      <c r="AH34" s="23">
        <v>0.14486168471131097</v>
      </c>
      <c r="AI34" s="23">
        <v>0.13205748824328783</v>
      </c>
      <c r="AJ34" s="23">
        <v>0.11201573861852961</v>
      </c>
      <c r="AK34" s="23">
        <v>9.21953326211324E-2</v>
      </c>
      <c r="AL34" s="23">
        <v>0.2248166063473872</v>
      </c>
      <c r="AM34" s="25">
        <v>0.27474533843897803</v>
      </c>
      <c r="AZ34" s="3" t="s">
        <v>35</v>
      </c>
      <c r="BA34" s="1">
        <v>0.22269212124556761</v>
      </c>
      <c r="BB34" s="4">
        <v>0.20836000772222707</v>
      </c>
      <c r="BD34" s="3">
        <v>415.61811111447025</v>
      </c>
      <c r="BE34" s="1">
        <v>34.949408023502095</v>
      </c>
      <c r="BF34" s="4">
        <v>0.41765200536938452</v>
      </c>
    </row>
    <row r="35" spans="1:58">
      <c r="T35" s="17" t="s">
        <v>36</v>
      </c>
      <c r="U35" s="30">
        <v>0.73108232744138957</v>
      </c>
      <c r="V35" s="23">
        <v>0.5115202235197942</v>
      </c>
      <c r="W35" s="23">
        <v>0.78454890522499199</v>
      </c>
      <c r="X35" s="23">
        <v>0.74373089769127387</v>
      </c>
      <c r="Y35" s="23">
        <v>0.74510546446406722</v>
      </c>
      <c r="Z35" s="23">
        <v>0.73314904861576902</v>
      </c>
      <c r="AA35" s="23">
        <v>0.7377776828024486</v>
      </c>
      <c r="AB35" s="23">
        <v>0.54860590564818468</v>
      </c>
      <c r="AC35" s="23">
        <v>0.88345222836907844</v>
      </c>
      <c r="AE35" s="23">
        <v>1.2755299295175209</v>
      </c>
      <c r="AF35" s="23">
        <v>1.2258048823469336</v>
      </c>
      <c r="AG35" s="23">
        <v>0.85306958849472603</v>
      </c>
      <c r="AH35" s="23">
        <v>0.83011624829152197</v>
      </c>
      <c r="AI35" s="23">
        <v>0.83157392914290595</v>
      </c>
      <c r="AJ35" s="23">
        <v>0.82094457179550673</v>
      </c>
      <c r="AK35" s="23">
        <v>0.539233053846776</v>
      </c>
      <c r="AL35" s="23">
        <v>1.1915155535634248</v>
      </c>
      <c r="AM35" s="25">
        <v>1.5687317434434822</v>
      </c>
      <c r="AZ35" s="3" t="s">
        <v>36</v>
      </c>
      <c r="BA35" s="1">
        <v>0.90559019822574061</v>
      </c>
      <c r="BB35" s="4">
        <v>1.0077800257662199</v>
      </c>
      <c r="BD35" s="3">
        <v>439.44554279181534</v>
      </c>
      <c r="BE35" s="1">
        <v>37.321925389095973</v>
      </c>
      <c r="BF35" s="4">
        <v>2.8525712023479111</v>
      </c>
    </row>
    <row r="36" spans="1:58">
      <c r="T36" s="17" t="s">
        <v>37</v>
      </c>
      <c r="U36" s="30">
        <v>8.429981520797071E-2</v>
      </c>
      <c r="V36" s="23">
        <v>6.1095437910195449E-2</v>
      </c>
      <c r="W36" s="23">
        <v>9.7651162534619348E-2</v>
      </c>
      <c r="X36" s="23">
        <v>8.5468724730212789E-2</v>
      </c>
      <c r="Y36" s="23">
        <v>9.1344372026959803E-2</v>
      </c>
      <c r="Z36" s="23">
        <v>0.1135354892709776</v>
      </c>
      <c r="AA36" s="23">
        <v>9.4904259278225725E-2</v>
      </c>
      <c r="AB36" s="23">
        <v>5.7570109319264158E-2</v>
      </c>
      <c r="AC36" s="23">
        <v>0.11028547987862254</v>
      </c>
      <c r="AE36" s="23">
        <v>0.19736920648708758</v>
      </c>
      <c r="AF36" s="23">
        <v>0.15636942682169042</v>
      </c>
      <c r="AG36" s="23">
        <v>0.10727721747316081</v>
      </c>
      <c r="AH36" s="23">
        <v>0.12160956104668627</v>
      </c>
      <c r="AI36" s="23">
        <v>0.11006012976594386</v>
      </c>
      <c r="AJ36" s="23">
        <v>0.12571968494773531</v>
      </c>
      <c r="AK36" s="23">
        <v>7.1229003222711404E-2</v>
      </c>
      <c r="AL36" s="23">
        <v>0.14851912275281787</v>
      </c>
      <c r="AM36" s="25">
        <v>0.19328280693239819</v>
      </c>
      <c r="AZ36" s="3" t="s">
        <v>37</v>
      </c>
      <c r="BA36" s="1">
        <v>0.16930448812470991</v>
      </c>
      <c r="BB36" s="4">
        <v>0.14979170643058426</v>
      </c>
      <c r="BD36" s="3">
        <v>428.44977635355229</v>
      </c>
      <c r="BE36" s="1">
        <v>35.49111941503935</v>
      </c>
      <c r="BF36" s="4">
        <v>0.42859193296460618</v>
      </c>
    </row>
    <row r="37" spans="1:58">
      <c r="T37" s="17" t="s">
        <v>55</v>
      </c>
      <c r="U37" s="30">
        <v>2.5795208700454761</v>
      </c>
      <c r="V37" s="23">
        <v>0.8968335590224259</v>
      </c>
      <c r="W37" s="23">
        <v>1.9490445304666859</v>
      </c>
      <c r="X37" s="23">
        <v>2.2895583244593958</v>
      </c>
      <c r="Y37" s="23">
        <v>1.9549006904935005</v>
      </c>
      <c r="Z37" s="23">
        <v>1.8863215280781129</v>
      </c>
      <c r="AA37" s="23">
        <v>2.1560355867876466</v>
      </c>
      <c r="AB37" s="23">
        <v>0.93850980950409968</v>
      </c>
      <c r="AC37" s="23">
        <v>2.5790095674810867</v>
      </c>
      <c r="AE37" s="23">
        <v>5.3596424054170733</v>
      </c>
      <c r="AF37" s="23">
        <v>3.3503578074757665</v>
      </c>
      <c r="AG37" s="23">
        <v>2.1754296851512143</v>
      </c>
      <c r="AH37" s="23">
        <v>2.3288865064509956</v>
      </c>
      <c r="AI37" s="23">
        <v>2.0421854597343958</v>
      </c>
      <c r="AJ37" s="23">
        <v>1.6940726968929816</v>
      </c>
      <c r="AK37" s="23">
        <v>0.96609114509763006</v>
      </c>
      <c r="AL37" s="23">
        <v>5.5112579225384488</v>
      </c>
      <c r="AM37" s="25">
        <v>4.991583755439315</v>
      </c>
      <c r="AZ37" s="3" t="s">
        <v>55</v>
      </c>
      <c r="BA37" s="1">
        <v>3.716358983116852</v>
      </c>
      <c r="BB37" s="4">
        <v>3.5644031572353549</v>
      </c>
      <c r="BD37" s="3">
        <v>423.35036965602484</v>
      </c>
      <c r="BE37" s="1">
        <v>36.387711546371072</v>
      </c>
      <c r="BF37" s="4">
        <v>4.4075922428648848</v>
      </c>
    </row>
    <row r="38" spans="1:58">
      <c r="T38" s="17" t="s">
        <v>53</v>
      </c>
      <c r="U38" s="30">
        <v>8.1085019329563662E-2</v>
      </c>
      <c r="V38" s="23">
        <v>1.7748780316709106E-2</v>
      </c>
      <c r="W38" s="23">
        <v>8.627489657502195E-2</v>
      </c>
      <c r="X38" s="23">
        <v>0.11399210162151954</v>
      </c>
      <c r="Y38" s="23">
        <v>8.2916073085763001E-2</v>
      </c>
      <c r="Z38" s="23">
        <v>7.2695433597693621E-2</v>
      </c>
      <c r="AA38" s="23">
        <v>8.7401301758129976E-2</v>
      </c>
      <c r="AB38" s="23">
        <v>2.3189408585421803E-2</v>
      </c>
      <c r="AC38" s="23">
        <v>7.5681105959031561E-2</v>
      </c>
      <c r="AE38" s="23">
        <v>0.27200087129878031</v>
      </c>
      <c r="AF38" s="23">
        <v>0.14489532525597223</v>
      </c>
      <c r="AG38" s="23">
        <v>0.10061141337976097</v>
      </c>
      <c r="AH38" s="23">
        <v>0.1272203777406983</v>
      </c>
      <c r="AI38" s="23">
        <v>0.10346944515042208</v>
      </c>
      <c r="AJ38" s="23">
        <v>9.5008382091954904E-2</v>
      </c>
      <c r="AK38" s="23">
        <v>1.6772151183728701E-2</v>
      </c>
      <c r="AL38" s="23">
        <v>0.23473363342753981</v>
      </c>
      <c r="AM38" s="25">
        <v>0.17527965032518297</v>
      </c>
      <c r="AZ38" s="3" t="s">
        <v>53</v>
      </c>
      <c r="BA38" s="1">
        <v>0.11410454332670604</v>
      </c>
      <c r="BB38" s="4">
        <v>0.11165169369345337</v>
      </c>
      <c r="BD38" s="3">
        <v>447.31635722735018</v>
      </c>
      <c r="BE38" s="1">
        <v>36.680303679541318</v>
      </c>
      <c r="BF38" s="4">
        <v>0.69971894219390285</v>
      </c>
    </row>
    <row r="39" spans="1:58">
      <c r="T39" s="17" t="s">
        <v>68</v>
      </c>
      <c r="U39" s="30">
        <v>5.8192682840604248E-2</v>
      </c>
      <c r="V39" s="23">
        <v>4.2460981169846375E-2</v>
      </c>
      <c r="W39" s="23">
        <v>2.8848536078440675E-2</v>
      </c>
      <c r="X39" s="23">
        <v>0.16565804106121793</v>
      </c>
      <c r="Y39" s="23">
        <v>3.8645316172502296E-2</v>
      </c>
      <c r="Z39" s="23">
        <v>8.0796966571238263E-2</v>
      </c>
      <c r="AA39" s="23">
        <v>4.1737428729648723E-2</v>
      </c>
      <c r="AB39" s="23">
        <v>4.3814537702610463E-2</v>
      </c>
      <c r="AC39" s="23">
        <v>3.7716729983326786E-2</v>
      </c>
      <c r="AE39" s="23">
        <v>6.6231102597194585E-2</v>
      </c>
      <c r="AF39" s="23">
        <v>9.2536710324907345E-2</v>
      </c>
      <c r="AG39" s="23">
        <v>7.9910337136259765E-2</v>
      </c>
      <c r="AH39" s="23">
        <v>0.12328361194065116</v>
      </c>
      <c r="AI39" s="23">
        <v>0.11838845782074732</v>
      </c>
      <c r="AJ39" s="23">
        <v>6.2202532899832554E-2</v>
      </c>
      <c r="AK39" s="23">
        <v>4.81870454360546E-2</v>
      </c>
      <c r="AL39" s="23">
        <v>7.7620523667418603E-2</v>
      </c>
      <c r="AM39" s="25">
        <v>7.4364299864145764E-2</v>
      </c>
      <c r="AZ39" s="3" t="s">
        <v>68</v>
      </c>
      <c r="BA39" s="1">
        <v>7.7466770600549642E-2</v>
      </c>
      <c r="BB39" s="4">
        <v>7.549112410155874E-2</v>
      </c>
      <c r="BD39" s="3">
        <v>421.61958191314238</v>
      </c>
      <c r="BE39" s="1">
        <v>36.929342459815189</v>
      </c>
      <c r="BF39" s="4">
        <v>9.4960527400660624</v>
      </c>
    </row>
    <row r="40" spans="1:58">
      <c r="T40" s="17" t="s">
        <v>51</v>
      </c>
      <c r="U40" s="30">
        <v>3.8526851128845824E-2</v>
      </c>
      <c r="V40" s="23">
        <v>2.1501673647339563E-2</v>
      </c>
      <c r="W40" s="23">
        <v>5.4674243816779447E-2</v>
      </c>
      <c r="X40" s="23">
        <v>5.5980212145013968E-2</v>
      </c>
      <c r="Y40" s="23">
        <v>6.2706588546767542E-2</v>
      </c>
      <c r="Z40" s="23">
        <v>4.6057871623278908E-2</v>
      </c>
      <c r="AA40" s="23">
        <v>5.8922324411379692E-2</v>
      </c>
      <c r="AB40" s="23">
        <v>4.7418353107343728E-2</v>
      </c>
      <c r="AC40" s="23">
        <v>4.7396840522380829E-2</v>
      </c>
      <c r="AE40" s="23">
        <v>0.18317644593349211</v>
      </c>
      <c r="AF40" s="23">
        <v>9.3142687878667807E-2</v>
      </c>
      <c r="AG40" s="23">
        <v>6.1579199218338883E-2</v>
      </c>
      <c r="AH40" s="23">
        <v>0.10153662089098635</v>
      </c>
      <c r="AI40" s="23">
        <v>0.10804783414857107</v>
      </c>
      <c r="AJ40" s="23">
        <v>6.4728666466391541E-2</v>
      </c>
      <c r="AK40" s="23">
        <v>3.87857023249122E-2</v>
      </c>
      <c r="AL40" s="23">
        <v>0.18138469651014197</v>
      </c>
      <c r="AM40" s="25">
        <v>0.1504752305460019</v>
      </c>
      <c r="AZ40" s="3" t="s">
        <v>51</v>
      </c>
      <c r="BA40" s="1">
        <v>6.3820256141663798E-2</v>
      </c>
      <c r="BB40" s="4">
        <v>6.4164459272137236E-2</v>
      </c>
      <c r="BD40" s="3">
        <v>450.537858508564</v>
      </c>
      <c r="BE40" s="1">
        <v>36.442666086360319</v>
      </c>
      <c r="BF40" s="4">
        <v>5.2923409079997068</v>
      </c>
    </row>
    <row r="41" spans="1:58">
      <c r="T41" s="19" t="s">
        <v>52</v>
      </c>
      <c r="U41" s="31">
        <v>4.16369073894111E-3</v>
      </c>
      <c r="V41" s="26">
        <v>1.6782133611577925E-3</v>
      </c>
      <c r="W41" s="26">
        <v>5.4301307295317978E-3</v>
      </c>
      <c r="X41" s="26">
        <v>1.1741436783776657E-2</v>
      </c>
      <c r="Y41" s="26">
        <v>6.3599032500012646E-3</v>
      </c>
      <c r="Z41" s="26">
        <v>1.3883511071846736E-2</v>
      </c>
      <c r="AA41" s="26">
        <v>9.1152969497947968E-3</v>
      </c>
      <c r="AB41" s="26">
        <v>6.2046635024029179E-3</v>
      </c>
      <c r="AC41" s="26">
        <v>1.2377632531751675E-2</v>
      </c>
      <c r="AD41" s="21"/>
      <c r="AE41" s="26">
        <v>2.6708375993051908E-2</v>
      </c>
      <c r="AF41" s="26">
        <v>1.9012445351664211E-2</v>
      </c>
      <c r="AG41" s="26">
        <v>1.2162049428936093E-2</v>
      </c>
      <c r="AH41" s="26">
        <v>3.7944891655436262E-2</v>
      </c>
      <c r="AI41" s="26">
        <v>2.2598299889720501E-2</v>
      </c>
      <c r="AJ41" s="26">
        <v>1.7155044185555992E-2</v>
      </c>
      <c r="AK41" s="26">
        <v>1.4982333482395308E-2</v>
      </c>
      <c r="AL41" s="26">
        <v>3.1101198526636158E-2</v>
      </c>
      <c r="AM41" s="27">
        <v>2.6655585524240129E-2</v>
      </c>
      <c r="AZ41" s="40" t="s">
        <v>52</v>
      </c>
      <c r="BA41" s="11">
        <v>1.2700763950552797E-2</v>
      </c>
      <c r="BB41" s="12">
        <v>9.7070325803964175E-3</v>
      </c>
      <c r="BD41" s="40">
        <v>455.60330884226266</v>
      </c>
      <c r="BE41" s="11">
        <v>35.145573253129562</v>
      </c>
      <c r="BF41" s="12">
        <v>1.508442952037448</v>
      </c>
    </row>
    <row r="42" spans="1:58">
      <c r="T42" s="2"/>
      <c r="U42" s="2"/>
      <c r="V42" s="2"/>
      <c r="W42" s="2"/>
      <c r="X42" s="2"/>
      <c r="Y42" s="2"/>
      <c r="Z42" s="2"/>
      <c r="AA42" s="2"/>
      <c r="AB42" s="2"/>
      <c r="AC42" s="2"/>
      <c r="AZ42" s="1"/>
      <c r="BA42" s="1"/>
      <c r="BB42" s="1"/>
    </row>
    <row r="43" spans="1:58">
      <c r="T43" s="2"/>
      <c r="U43" s="2"/>
      <c r="V43" s="2"/>
      <c r="W43" s="2"/>
      <c r="X43" s="2"/>
      <c r="Y43" s="2"/>
      <c r="Z43" s="2"/>
      <c r="AA43" s="2"/>
      <c r="AB43" s="2"/>
      <c r="AC43" s="2"/>
      <c r="AZ43" s="1"/>
      <c r="BA43" s="1"/>
      <c r="BB43" s="1"/>
    </row>
    <row r="44" spans="1:58">
      <c r="T44" s="2"/>
      <c r="U44" s="2"/>
      <c r="V44" s="2"/>
      <c r="W44" s="2"/>
      <c r="X44" s="2"/>
      <c r="Y44" s="2"/>
      <c r="Z44" s="2"/>
      <c r="AA44" s="2"/>
      <c r="AB44" s="2"/>
      <c r="AC44" s="2"/>
    </row>
  </sheetData>
  <mergeCells count="11">
    <mergeCell ref="B5:I5"/>
    <mergeCell ref="K5:R5"/>
    <mergeCell ref="B4:R4"/>
    <mergeCell ref="U5:AC5"/>
    <mergeCell ref="AE5:AM5"/>
    <mergeCell ref="U4:AM4"/>
    <mergeCell ref="BD4:BF4"/>
    <mergeCell ref="AZ4:BB4"/>
    <mergeCell ref="AZ5:BB5"/>
    <mergeCell ref="AO4:AX4"/>
    <mergeCell ref="AO5:AX5"/>
  </mergeCells>
  <phoneticPr fontId="1" type="noConversion"/>
  <conditionalFormatting sqref="B4:AY6">
    <cfRule type="cellIs" dxfId="30" priority="16" operator="equal">
      <formula>0</formula>
    </cfRule>
    <cfRule type="cellIs" dxfId="29" priority="18" operator="between">
      <formula>10</formula>
      <formula>100</formula>
    </cfRule>
    <cfRule type="cellIs" dxfId="28" priority="19" operator="between">
      <formula>1</formula>
      <formula>10</formula>
    </cfRule>
    <cfRule type="cellIs" dxfId="27" priority="20" operator="between">
      <formula>0</formula>
      <formula>1</formula>
    </cfRule>
  </conditionalFormatting>
  <conditionalFormatting sqref="B6:AY6">
    <cfRule type="cellIs" dxfId="26" priority="17" operator="greaterThan">
      <formula>100</formula>
    </cfRule>
  </conditionalFormatting>
  <conditionalFormatting sqref="B3:AZ3 B7:AZ1048576">
    <cfRule type="cellIs" dxfId="25" priority="37" operator="greaterThan">
      <formula>100</formula>
    </cfRule>
    <cfRule type="cellIs" dxfId="24" priority="39" operator="between">
      <formula>1</formula>
      <formula>10</formula>
    </cfRule>
    <cfRule type="cellIs" dxfId="23" priority="40" operator="between">
      <formula>0</formula>
      <formula>1</formula>
    </cfRule>
  </conditionalFormatting>
  <conditionalFormatting sqref="B7:AZ1048576 B3:AZ3">
    <cfRule type="cellIs" dxfId="22" priority="36" operator="equal">
      <formula>0</formula>
    </cfRule>
    <cfRule type="cellIs" dxfId="21" priority="38" operator="between">
      <formula>10</formula>
      <formula>100</formula>
    </cfRule>
  </conditionalFormatting>
  <conditionalFormatting sqref="B4:BB5">
    <cfRule type="cellIs" dxfId="20" priority="12" operator="greaterThan">
      <formula>100</formula>
    </cfRule>
  </conditionalFormatting>
  <conditionalFormatting sqref="U7:AC41">
    <cfRule type="cellIs" dxfId="19" priority="41" operator="greaterThan">
      <formula>100</formula>
    </cfRule>
  </conditionalFormatting>
  <conditionalFormatting sqref="AZ4:BB5">
    <cfRule type="cellIs" dxfId="18" priority="11" operator="equal">
      <formula>0</formula>
    </cfRule>
    <cfRule type="cellIs" dxfId="17" priority="13" operator="between">
      <formula>10</formula>
      <formula>100</formula>
    </cfRule>
    <cfRule type="cellIs" dxfId="16" priority="14" operator="between">
      <formula>1</formula>
      <formula>10</formula>
    </cfRule>
    <cfRule type="cellIs" dxfId="15" priority="15" operator="between">
      <formula>0</formula>
      <formula>1</formula>
    </cfRule>
  </conditionalFormatting>
  <conditionalFormatting sqref="AZ7:BB43">
    <cfRule type="cellIs" dxfId="14" priority="26" operator="equal">
      <formula>0</formula>
    </cfRule>
    <cfRule type="cellIs" dxfId="13" priority="27" operator="between">
      <formula>1</formula>
      <formula>10</formula>
    </cfRule>
    <cfRule type="cellIs" dxfId="12" priority="28" operator="greaterThan">
      <formula>100</formula>
    </cfRule>
    <cfRule type="cellIs" dxfId="11" priority="29" operator="between">
      <formula>0</formula>
      <formula>1</formula>
    </cfRule>
    <cfRule type="cellIs" dxfId="10" priority="30" operator="between">
      <formula>10</formula>
      <formula>100</formula>
    </cfRule>
  </conditionalFormatting>
  <conditionalFormatting sqref="BD4 BD5:BF5">
    <cfRule type="cellIs" dxfId="9" priority="1" operator="equal">
      <formula>0</formula>
    </cfRule>
    <cfRule type="cellIs" dxfId="8" priority="2" operator="greaterThan">
      <formula>100</formula>
    </cfRule>
    <cfRule type="cellIs" dxfId="7" priority="3" operator="between">
      <formula>10</formula>
      <formula>100</formula>
    </cfRule>
    <cfRule type="cellIs" dxfId="6" priority="4" operator="between">
      <formula>1</formula>
      <formula>10</formula>
    </cfRule>
    <cfRule type="cellIs" dxfId="5" priority="5" operator="between">
      <formula>0</formula>
      <formula>1</formula>
    </cfRule>
  </conditionalFormatting>
  <conditionalFormatting sqref="BD7:BF41">
    <cfRule type="cellIs" dxfId="4" priority="6" operator="equal">
      <formula>0</formula>
    </cfRule>
    <cfRule type="cellIs" dxfId="3" priority="7" operator="between">
      <formula>1</formula>
      <formula>10</formula>
    </cfRule>
    <cfRule type="cellIs" dxfId="2" priority="8" operator="greaterThan">
      <formula>100</formula>
    </cfRule>
    <cfRule type="cellIs" dxfId="1" priority="9" operator="between">
      <formula>0</formula>
      <formula>1</formula>
    </cfRule>
    <cfRule type="cellIs" dxfId="0" priority="10" operator="between">
      <formula>10</formula>
      <formula>100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263D8-5821-46AF-81FB-D4A40888BABC}">
  <dimension ref="A1:AE93"/>
  <sheetViews>
    <sheetView workbookViewId="0">
      <pane xSplit="1" topLeftCell="B1" activePane="topRight" state="frozen"/>
      <selection pane="topRight" activeCell="A2" sqref="A1:A2"/>
    </sheetView>
  </sheetViews>
  <sheetFormatPr baseColWidth="10" defaultColWidth="8.83203125" defaultRowHeight="14"/>
  <cols>
    <col min="1" max="1" width="8.83203125" style="29"/>
    <col min="2" max="2" width="13.83203125" style="29" bestFit="1" customWidth="1"/>
    <col min="3" max="31" width="8.83203125" style="29"/>
  </cols>
  <sheetData>
    <row r="1" spans="1:31">
      <c r="A1" s="29" t="s">
        <v>224</v>
      </c>
    </row>
    <row r="2" spans="1:31">
      <c r="A2" s="29" t="s">
        <v>225</v>
      </c>
    </row>
    <row r="3" spans="1:31">
      <c r="A3" s="29" t="s">
        <v>181</v>
      </c>
    </row>
    <row r="4" spans="1:31" ht="17">
      <c r="A4" s="45"/>
      <c r="B4" s="45"/>
      <c r="C4" s="45"/>
      <c r="D4" s="90" t="s">
        <v>83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45"/>
      <c r="P4" s="91" t="s">
        <v>84</v>
      </c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41"/>
      <c r="AD4" s="42" t="s">
        <v>85</v>
      </c>
      <c r="AE4" s="42" t="s">
        <v>86</v>
      </c>
    </row>
    <row r="5" spans="1:31" ht="18">
      <c r="A5" s="45"/>
      <c r="B5" s="45"/>
      <c r="C5" s="1" t="s">
        <v>38</v>
      </c>
      <c r="D5" s="1" t="s">
        <v>39</v>
      </c>
      <c r="E5" s="1" t="s">
        <v>40</v>
      </c>
      <c r="F5" s="1" t="s">
        <v>8</v>
      </c>
      <c r="G5" s="1" t="s">
        <v>3</v>
      </c>
      <c r="H5" s="1" t="s">
        <v>4</v>
      </c>
      <c r="I5" s="1" t="s">
        <v>5</v>
      </c>
      <c r="J5" s="1" t="s">
        <v>6</v>
      </c>
      <c r="K5" s="1" t="s">
        <v>10</v>
      </c>
      <c r="L5" s="1" t="s">
        <v>11</v>
      </c>
      <c r="M5" s="1" t="s">
        <v>9</v>
      </c>
      <c r="N5" s="1" t="s">
        <v>7</v>
      </c>
      <c r="O5" s="1"/>
      <c r="P5" s="1" t="s">
        <v>39</v>
      </c>
      <c r="Q5" s="1" t="s">
        <v>40</v>
      </c>
      <c r="R5" s="1" t="s">
        <v>8</v>
      </c>
      <c r="S5" s="1" t="s">
        <v>179</v>
      </c>
      <c r="T5" s="1" t="s">
        <v>87</v>
      </c>
      <c r="U5" s="1" t="s">
        <v>88</v>
      </c>
      <c r="V5" s="1" t="s">
        <v>89</v>
      </c>
      <c r="W5" s="1" t="s">
        <v>90</v>
      </c>
      <c r="X5" s="1" t="s">
        <v>10</v>
      </c>
      <c r="Y5" s="1" t="s">
        <v>11</v>
      </c>
      <c r="Z5" s="1" t="s">
        <v>9</v>
      </c>
      <c r="AA5" s="1" t="s">
        <v>180</v>
      </c>
      <c r="AB5" s="1" t="s">
        <v>91</v>
      </c>
      <c r="AC5" s="1"/>
      <c r="AD5" s="77" t="s">
        <v>92</v>
      </c>
      <c r="AE5" s="77"/>
    </row>
    <row r="6" spans="1:31">
      <c r="A6" s="92" t="s">
        <v>82</v>
      </c>
      <c r="B6" s="1" t="s">
        <v>93</v>
      </c>
      <c r="C6" s="1" t="s">
        <v>69</v>
      </c>
      <c r="D6" s="43">
        <v>50.945999999999998</v>
      </c>
      <c r="E6" s="43">
        <v>2.2559999999999998</v>
      </c>
      <c r="F6" s="43">
        <v>4.0670000000000002</v>
      </c>
      <c r="G6" s="43">
        <v>6.9589999999999996</v>
      </c>
      <c r="H6" s="43">
        <v>0.11600000000000001</v>
      </c>
      <c r="I6" s="43">
        <v>13.385999999999999</v>
      </c>
      <c r="J6" s="43">
        <v>21.734000000000002</v>
      </c>
      <c r="K6" s="43">
        <v>0.49399999999999999</v>
      </c>
      <c r="L6" s="43">
        <v>0</v>
      </c>
      <c r="M6" s="43">
        <v>0.1</v>
      </c>
      <c r="N6" s="43">
        <v>100.05799999999999</v>
      </c>
      <c r="O6" s="43"/>
      <c r="P6" s="43">
        <v>48.013857018483769</v>
      </c>
      <c r="Q6" s="43">
        <v>3.1832280500324206</v>
      </c>
      <c r="R6" s="43">
        <v>14.030684726675942</v>
      </c>
      <c r="S6" s="43">
        <v>1.4374230713590659</v>
      </c>
      <c r="T6" s="43">
        <v>11.267879608542609</v>
      </c>
      <c r="U6" s="43">
        <v>0.175355237124008</v>
      </c>
      <c r="V6" s="43">
        <v>6.0096250212166167</v>
      </c>
      <c r="W6" s="43">
        <v>7.6400774702259451</v>
      </c>
      <c r="X6" s="43">
        <v>4.1661831728602268</v>
      </c>
      <c r="Y6" s="43">
        <v>3.0450224732473754</v>
      </c>
      <c r="Z6" s="43">
        <v>0</v>
      </c>
      <c r="AA6" s="43">
        <v>1.0611888580532962</v>
      </c>
      <c r="AB6" s="43">
        <v>100</v>
      </c>
      <c r="AC6" s="43"/>
      <c r="AD6" s="43">
        <v>1197.7035980453152</v>
      </c>
      <c r="AE6" s="43">
        <v>8.557497829485385</v>
      </c>
    </row>
    <row r="7" spans="1:31">
      <c r="A7" s="92"/>
      <c r="B7" s="1" t="s">
        <v>94</v>
      </c>
      <c r="C7" s="1" t="s">
        <v>69</v>
      </c>
      <c r="D7" s="43">
        <v>50.265000000000001</v>
      </c>
      <c r="E7" s="43">
        <v>2.2719999999999998</v>
      </c>
      <c r="F7" s="43">
        <v>4.0430000000000001</v>
      </c>
      <c r="G7" s="43">
        <v>6.7590000000000003</v>
      </c>
      <c r="H7" s="43">
        <v>0.14899999999999999</v>
      </c>
      <c r="I7" s="43">
        <v>13.526999999999999</v>
      </c>
      <c r="J7" s="43">
        <v>21.727</v>
      </c>
      <c r="K7" s="43">
        <v>0.51300000000000001</v>
      </c>
      <c r="L7" s="43">
        <v>0</v>
      </c>
      <c r="M7" s="43">
        <v>0.187</v>
      </c>
      <c r="N7" s="43">
        <v>99.442000000000007</v>
      </c>
      <c r="O7" s="43"/>
      <c r="P7" s="43">
        <v>48.163402178787074</v>
      </c>
      <c r="Q7" s="43">
        <v>3.1405378467209331</v>
      </c>
      <c r="R7" s="43">
        <v>13.686372187137923</v>
      </c>
      <c r="S7" s="43">
        <v>1.4004849911801613</v>
      </c>
      <c r="T7" s="43">
        <v>11.261022946085335</v>
      </c>
      <c r="U7" s="43">
        <v>0.16391173271655565</v>
      </c>
      <c r="V7" s="43">
        <v>6.3956435217163525</v>
      </c>
      <c r="W7" s="43">
        <v>7.7765584132071055</v>
      </c>
      <c r="X7" s="43">
        <v>4.063377597747138</v>
      </c>
      <c r="Y7" s="43">
        <v>2.9667732183797519</v>
      </c>
      <c r="Z7" s="43">
        <v>0</v>
      </c>
      <c r="AA7" s="43">
        <v>1.0339190306066899</v>
      </c>
      <c r="AB7" s="43">
        <v>100</v>
      </c>
      <c r="AC7" s="43"/>
      <c r="AD7" s="43">
        <v>1209.7500498097115</v>
      </c>
      <c r="AE7" s="43">
        <v>9.3194002948153383</v>
      </c>
    </row>
    <row r="8" spans="1:31">
      <c r="A8" s="92"/>
      <c r="B8" s="1" t="s">
        <v>95</v>
      </c>
      <c r="C8" s="1" t="s">
        <v>69</v>
      </c>
      <c r="D8" s="43">
        <v>50.243000000000002</v>
      </c>
      <c r="E8" s="43">
        <v>2.4</v>
      </c>
      <c r="F8" s="43">
        <v>4.1059999999999999</v>
      </c>
      <c r="G8" s="43">
        <v>6.9829999999999997</v>
      </c>
      <c r="H8" s="43">
        <v>0.13200000000000001</v>
      </c>
      <c r="I8" s="43">
        <v>13.364000000000001</v>
      </c>
      <c r="J8" s="43">
        <v>21.91</v>
      </c>
      <c r="K8" s="43">
        <v>0.48699999999999999</v>
      </c>
      <c r="L8" s="43">
        <v>0</v>
      </c>
      <c r="M8" s="43">
        <v>0.20499999999999999</v>
      </c>
      <c r="N8" s="43">
        <v>99.829999999999984</v>
      </c>
      <c r="O8" s="43"/>
      <c r="P8" s="43">
        <v>48.188752585041016</v>
      </c>
      <c r="Q8" s="43">
        <v>3.1287980564668119</v>
      </c>
      <c r="R8" s="43">
        <v>13.952925803296145</v>
      </c>
      <c r="S8" s="43">
        <v>1.4262039966879334</v>
      </c>
      <c r="T8" s="43">
        <v>11.238977986549385</v>
      </c>
      <c r="U8" s="43">
        <v>0.1699122738863216</v>
      </c>
      <c r="V8" s="43">
        <v>6.0727950395658929</v>
      </c>
      <c r="W8" s="43">
        <v>7.6697282993373044</v>
      </c>
      <c r="X8" s="43">
        <v>4.1386326313554589</v>
      </c>
      <c r="Y8" s="43">
        <v>3.0212560991134616</v>
      </c>
      <c r="Z8" s="43">
        <v>0</v>
      </c>
      <c r="AA8" s="43">
        <v>1.0529062881711966</v>
      </c>
      <c r="AB8" s="43">
        <v>100</v>
      </c>
      <c r="AC8" s="43"/>
      <c r="AD8" s="43">
        <v>1198.3476685486316</v>
      </c>
      <c r="AE8" s="43">
        <v>8.5135840641746121</v>
      </c>
    </row>
    <row r="9" spans="1:31">
      <c r="A9" s="92"/>
      <c r="B9" s="1" t="s">
        <v>96</v>
      </c>
      <c r="C9" s="1" t="s">
        <v>69</v>
      </c>
      <c r="D9" s="43">
        <v>51.024999999999999</v>
      </c>
      <c r="E9" s="43">
        <v>2.0720000000000001</v>
      </c>
      <c r="F9" s="43">
        <v>3.5760000000000001</v>
      </c>
      <c r="G9" s="43">
        <v>6.74</v>
      </c>
      <c r="H9" s="43">
        <v>7.3999999999999996E-2</v>
      </c>
      <c r="I9" s="43">
        <v>14.1</v>
      </c>
      <c r="J9" s="43">
        <v>21.661000000000001</v>
      </c>
      <c r="K9" s="43">
        <v>0.45500000000000002</v>
      </c>
      <c r="L9" s="43">
        <v>0</v>
      </c>
      <c r="M9" s="43">
        <v>0.17899999999999999</v>
      </c>
      <c r="N9" s="43">
        <v>99.882000000000005</v>
      </c>
      <c r="O9" s="43"/>
      <c r="P9" s="43">
        <v>48.075541579839729</v>
      </c>
      <c r="Q9" s="43">
        <v>3.174214531231931</v>
      </c>
      <c r="R9" s="43">
        <v>13.544284883062421</v>
      </c>
      <c r="S9" s="43">
        <v>1.3758368357217823</v>
      </c>
      <c r="T9" s="43">
        <v>11.22151644427921</v>
      </c>
      <c r="U9" s="43">
        <v>0.18274226784898043</v>
      </c>
      <c r="V9" s="43">
        <v>6.6016451193006782</v>
      </c>
      <c r="W9" s="43">
        <v>7.9246330293637843</v>
      </c>
      <c r="X9" s="43">
        <v>4.0152429930303173</v>
      </c>
      <c r="Y9" s="43">
        <v>2.9145588155429469</v>
      </c>
      <c r="Z9" s="43">
        <v>0</v>
      </c>
      <c r="AA9" s="43">
        <v>1.0157223364912495</v>
      </c>
      <c r="AB9" s="43">
        <v>100</v>
      </c>
      <c r="AC9" s="43"/>
      <c r="AD9" s="43">
        <v>1205.4515125196212</v>
      </c>
      <c r="AE9" s="43">
        <v>8.5207207356627492</v>
      </c>
    </row>
    <row r="10" spans="1:31">
      <c r="A10" s="92"/>
      <c r="B10" s="1" t="s">
        <v>97</v>
      </c>
      <c r="C10" s="1" t="s">
        <v>69</v>
      </c>
      <c r="D10" s="43">
        <v>51.207000000000001</v>
      </c>
      <c r="E10" s="43">
        <v>1.6140000000000001</v>
      </c>
      <c r="F10" s="43">
        <v>3.722</v>
      </c>
      <c r="G10" s="43">
        <v>6.016</v>
      </c>
      <c r="H10" s="43">
        <v>4.1000000000000002E-2</v>
      </c>
      <c r="I10" s="43">
        <v>14.391999999999999</v>
      </c>
      <c r="J10" s="43">
        <v>21.713999999999999</v>
      </c>
      <c r="K10" s="43">
        <v>0.40899999999999997</v>
      </c>
      <c r="L10" s="43">
        <v>0</v>
      </c>
      <c r="M10" s="43">
        <v>0.40699999999999997</v>
      </c>
      <c r="N10" s="43">
        <v>99.521999999999991</v>
      </c>
      <c r="O10" s="43"/>
      <c r="P10" s="43">
        <v>48.065162049051096</v>
      </c>
      <c r="Q10" s="43">
        <v>3.1666458121313519</v>
      </c>
      <c r="R10" s="43">
        <v>12.927388026961079</v>
      </c>
      <c r="S10" s="43">
        <v>1.290053334199426</v>
      </c>
      <c r="T10" s="43">
        <v>11.113198657109566</v>
      </c>
      <c r="U10" s="43">
        <v>0.18132493186667348</v>
      </c>
      <c r="V10" s="43">
        <v>7.4844021230582447</v>
      </c>
      <c r="W10" s="43">
        <v>8.368063649669681</v>
      </c>
      <c r="X10" s="43">
        <v>3.7962675313177945</v>
      </c>
      <c r="Y10" s="43">
        <v>2.7328359149062877</v>
      </c>
      <c r="Z10" s="43">
        <v>0</v>
      </c>
      <c r="AA10" s="43">
        <v>0.95239199357818349</v>
      </c>
      <c r="AB10" s="43">
        <v>100</v>
      </c>
      <c r="AC10" s="43"/>
      <c r="AD10" s="43">
        <v>1217.1809319604354</v>
      </c>
      <c r="AE10" s="43">
        <v>8.6094032807744636</v>
      </c>
    </row>
    <row r="11" spans="1:31">
      <c r="A11" s="92"/>
      <c r="B11" s="1" t="s">
        <v>98</v>
      </c>
      <c r="C11" s="1" t="s">
        <v>99</v>
      </c>
      <c r="D11" s="43">
        <v>52.381</v>
      </c>
      <c r="E11" s="43">
        <v>1.268</v>
      </c>
      <c r="F11" s="43">
        <v>3.5670000000000002</v>
      </c>
      <c r="G11" s="43">
        <v>5.5140000000000002</v>
      </c>
      <c r="H11" s="43">
        <v>7.0000000000000007E-2</v>
      </c>
      <c r="I11" s="43">
        <v>15.201000000000001</v>
      </c>
      <c r="J11" s="43">
        <v>20.959</v>
      </c>
      <c r="K11" s="43">
        <v>0.46899999999999997</v>
      </c>
      <c r="L11" s="43">
        <v>6.0000000000000001E-3</v>
      </c>
      <c r="M11" s="43">
        <v>1.052</v>
      </c>
      <c r="N11" s="43">
        <v>100.48700000000001</v>
      </c>
      <c r="O11" s="43"/>
      <c r="P11" s="43">
        <v>48.380046117970736</v>
      </c>
      <c r="Q11" s="43">
        <v>3.0958738482549686</v>
      </c>
      <c r="R11" s="43">
        <v>12.343871662744487</v>
      </c>
      <c r="S11" s="43">
        <v>1.2055806556656985</v>
      </c>
      <c r="T11" s="43">
        <v>11.01352219314688</v>
      </c>
      <c r="U11" s="43">
        <v>0.16840631196677375</v>
      </c>
      <c r="V11" s="43">
        <v>8.5761272680527814</v>
      </c>
      <c r="W11" s="43">
        <v>8.9420736439667561</v>
      </c>
      <c r="X11" s="43">
        <v>3.5646540918382885</v>
      </c>
      <c r="Y11" s="43">
        <v>1.9455049548712848</v>
      </c>
      <c r="Z11" s="43">
        <v>0</v>
      </c>
      <c r="AA11" s="43">
        <v>0.89002937601900201</v>
      </c>
      <c r="AB11" s="43">
        <v>100</v>
      </c>
      <c r="AC11" s="43"/>
      <c r="AD11" s="43">
        <v>1249.0662054839013</v>
      </c>
      <c r="AE11" s="43">
        <v>10.74635519696762</v>
      </c>
    </row>
    <row r="12" spans="1:31">
      <c r="A12" s="92"/>
      <c r="B12" s="1" t="s">
        <v>100</v>
      </c>
      <c r="C12" s="1" t="s">
        <v>99</v>
      </c>
      <c r="D12" s="43">
        <v>52.359000000000002</v>
      </c>
      <c r="E12" s="43">
        <v>1.236</v>
      </c>
      <c r="F12" s="43">
        <v>3.593</v>
      </c>
      <c r="G12" s="43">
        <v>4.8109999999999999</v>
      </c>
      <c r="H12" s="43">
        <v>0.112</v>
      </c>
      <c r="I12" s="43">
        <v>15.273999999999999</v>
      </c>
      <c r="J12" s="43">
        <v>21.257000000000001</v>
      </c>
      <c r="K12" s="43">
        <v>0.46100000000000002</v>
      </c>
      <c r="L12" s="43">
        <v>1.0999999999999999E-2</v>
      </c>
      <c r="M12" s="43">
        <v>0.97599999999999998</v>
      </c>
      <c r="N12" s="43">
        <v>100.09</v>
      </c>
      <c r="O12" s="43"/>
      <c r="P12" s="43">
        <v>48.365584257537655</v>
      </c>
      <c r="Q12" s="43">
        <v>2.9058927999710691</v>
      </c>
      <c r="R12" s="43">
        <v>11.596521841115027</v>
      </c>
      <c r="S12" s="43">
        <v>1.0957108724780986</v>
      </c>
      <c r="T12" s="43">
        <v>10.61930590519405</v>
      </c>
      <c r="U12" s="43">
        <v>0.15653412066355032</v>
      </c>
      <c r="V12" s="43">
        <v>9.5704646727344471</v>
      </c>
      <c r="W12" s="43">
        <v>9.6347731880618337</v>
      </c>
      <c r="X12" s="43">
        <v>3.27373775317642</v>
      </c>
      <c r="Y12" s="43">
        <v>2.0085109525297606</v>
      </c>
      <c r="Z12" s="43">
        <v>0</v>
      </c>
      <c r="AA12" s="43">
        <v>0.80891714672580195</v>
      </c>
      <c r="AB12" s="43">
        <v>100</v>
      </c>
      <c r="AC12" s="43"/>
      <c r="AD12" s="43">
        <v>1269.1899240421758</v>
      </c>
      <c r="AE12" s="43">
        <v>11.908301996579032</v>
      </c>
    </row>
    <row r="13" spans="1:31">
      <c r="A13" s="92"/>
      <c r="B13" s="1" t="s">
        <v>101</v>
      </c>
      <c r="C13" s="1" t="s">
        <v>99</v>
      </c>
      <c r="D13" s="43">
        <v>52.454000000000001</v>
      </c>
      <c r="E13" s="43">
        <v>1.171</v>
      </c>
      <c r="F13" s="43">
        <v>3.5670000000000002</v>
      </c>
      <c r="G13" s="43">
        <v>5.2759999999999998</v>
      </c>
      <c r="H13" s="43">
        <v>0.14899999999999999</v>
      </c>
      <c r="I13" s="43">
        <v>15.295</v>
      </c>
      <c r="J13" s="43">
        <v>20.952999999999999</v>
      </c>
      <c r="K13" s="43">
        <v>0.502</v>
      </c>
      <c r="L13" s="43">
        <v>1.7999999999999999E-2</v>
      </c>
      <c r="M13" s="43">
        <v>0.95499999999999996</v>
      </c>
      <c r="N13" s="43">
        <v>100.34</v>
      </c>
      <c r="O13" s="43"/>
      <c r="P13" s="43">
        <v>48.443376223396008</v>
      </c>
      <c r="Q13" s="43">
        <v>3.0256087333285828</v>
      </c>
      <c r="R13" s="43">
        <v>12.15622280857748</v>
      </c>
      <c r="S13" s="43">
        <v>1.1589525326625119</v>
      </c>
      <c r="T13" s="43">
        <v>10.813093351677955</v>
      </c>
      <c r="U13" s="43">
        <v>0.15769673858247887</v>
      </c>
      <c r="V13" s="43">
        <v>8.8705687273502889</v>
      </c>
      <c r="W13" s="43">
        <v>9.3997044927592306</v>
      </c>
      <c r="X13" s="43">
        <v>3.4394270088498629</v>
      </c>
      <c r="Y13" s="43">
        <v>1.7581694644539696</v>
      </c>
      <c r="Z13" s="43">
        <v>0</v>
      </c>
      <c r="AA13" s="43">
        <v>0.85560579844546525</v>
      </c>
      <c r="AB13" s="43">
        <v>100</v>
      </c>
      <c r="AC13" s="43"/>
      <c r="AD13" s="43">
        <v>1261.133186493857</v>
      </c>
      <c r="AE13" s="43">
        <v>11.731762744017459</v>
      </c>
    </row>
    <row r="14" spans="1:31">
      <c r="A14" s="92"/>
      <c r="B14" s="1" t="s">
        <v>102</v>
      </c>
      <c r="C14" s="1" t="s">
        <v>99</v>
      </c>
      <c r="D14" s="43">
        <v>52.491999999999997</v>
      </c>
      <c r="E14" s="43">
        <v>1.143</v>
      </c>
      <c r="F14" s="43">
        <v>3.6930000000000001</v>
      </c>
      <c r="G14" s="43">
        <v>5.4279999999999999</v>
      </c>
      <c r="H14" s="43">
        <v>7.9000000000000001E-2</v>
      </c>
      <c r="I14" s="43">
        <v>14.964</v>
      </c>
      <c r="J14" s="43">
        <v>21.17</v>
      </c>
      <c r="K14" s="43">
        <v>0.53900000000000003</v>
      </c>
      <c r="L14" s="43">
        <v>8.0000000000000002E-3</v>
      </c>
      <c r="M14" s="43">
        <v>0.91300000000000003</v>
      </c>
      <c r="N14" s="43">
        <v>100.42899999999999</v>
      </c>
      <c r="O14" s="43"/>
      <c r="P14" s="43">
        <v>48.440224854106027</v>
      </c>
      <c r="Q14" s="43">
        <v>3.1124397554268031</v>
      </c>
      <c r="R14" s="43">
        <v>12.401643937260177</v>
      </c>
      <c r="S14" s="43">
        <v>1.2055984486877742</v>
      </c>
      <c r="T14" s="43">
        <v>11.013668768658256</v>
      </c>
      <c r="U14" s="43">
        <v>0.16744305822393202</v>
      </c>
      <c r="V14" s="43">
        <v>8.5762538420991437</v>
      </c>
      <c r="W14" s="43">
        <v>8.9912595699162203</v>
      </c>
      <c r="X14" s="43">
        <v>3.5570907561579412</v>
      </c>
      <c r="Y14" s="43">
        <v>1.7521525628575045</v>
      </c>
      <c r="Z14" s="43">
        <v>0</v>
      </c>
      <c r="AA14" s="43">
        <v>0.8900425118571238</v>
      </c>
      <c r="AB14" s="43">
        <v>100</v>
      </c>
      <c r="AC14" s="43"/>
      <c r="AD14" s="43">
        <v>1258.883590723588</v>
      </c>
      <c r="AE14" s="43">
        <v>11.892166568463244</v>
      </c>
    </row>
    <row r="15" spans="1:31">
      <c r="A15" s="92"/>
      <c r="B15" s="1" t="s">
        <v>103</v>
      </c>
      <c r="C15" s="1" t="s">
        <v>99</v>
      </c>
      <c r="D15" s="43">
        <v>52.280999999999999</v>
      </c>
      <c r="E15" s="43">
        <v>1.0960000000000001</v>
      </c>
      <c r="F15" s="43">
        <v>3.4540000000000002</v>
      </c>
      <c r="G15" s="43">
        <v>5.4980000000000002</v>
      </c>
      <c r="H15" s="43">
        <v>5.8000000000000003E-2</v>
      </c>
      <c r="I15" s="43">
        <v>14.948</v>
      </c>
      <c r="J15" s="43">
        <v>21.141999999999999</v>
      </c>
      <c r="K15" s="43">
        <v>0.51300000000000001</v>
      </c>
      <c r="L15" s="43">
        <v>0</v>
      </c>
      <c r="M15" s="43">
        <v>1.196</v>
      </c>
      <c r="N15" s="43">
        <v>100.18599999999999</v>
      </c>
      <c r="O15" s="43"/>
      <c r="P15" s="43">
        <v>48.06555120440111</v>
      </c>
      <c r="Q15" s="43">
        <v>3.1202345617353706</v>
      </c>
      <c r="R15" s="43">
        <v>12.345530917099131</v>
      </c>
      <c r="S15" s="43">
        <v>1.2108746769654324</v>
      </c>
      <c r="T15" s="43">
        <v>10.992205526686256</v>
      </c>
      <c r="U15" s="43">
        <v>0.17006330047517573</v>
      </c>
      <c r="V15" s="43">
        <v>8.426875550478778</v>
      </c>
      <c r="W15" s="43">
        <v>8.7935141375584127</v>
      </c>
      <c r="X15" s="43">
        <v>3.5704054611525575</v>
      </c>
      <c r="Y15" s="43">
        <v>2.5651046495029131</v>
      </c>
      <c r="Z15" s="43">
        <v>0</v>
      </c>
      <c r="AA15" s="43">
        <v>0.89393772877158639</v>
      </c>
      <c r="AB15" s="43">
        <v>100</v>
      </c>
      <c r="AC15" s="43"/>
      <c r="AD15" s="43">
        <v>1254.6149642905211</v>
      </c>
      <c r="AE15" s="43">
        <v>11.578258571373716</v>
      </c>
    </row>
    <row r="16" spans="1:31">
      <c r="A16" s="92"/>
      <c r="B16" s="1" t="s">
        <v>104</v>
      </c>
      <c r="C16" s="1" t="s">
        <v>99</v>
      </c>
      <c r="D16" s="43">
        <v>52.357999999999997</v>
      </c>
      <c r="E16" s="43">
        <v>1.2569999999999999</v>
      </c>
      <c r="F16" s="43">
        <v>3.625</v>
      </c>
      <c r="G16" s="43">
        <v>5.5170000000000003</v>
      </c>
      <c r="H16" s="43">
        <v>0.13600000000000001</v>
      </c>
      <c r="I16" s="43">
        <v>15.375999999999999</v>
      </c>
      <c r="J16" s="43">
        <v>21.164999999999999</v>
      </c>
      <c r="K16" s="43">
        <v>0.41799999999999998</v>
      </c>
      <c r="L16" s="43">
        <v>0</v>
      </c>
      <c r="M16" s="43">
        <v>0.94</v>
      </c>
      <c r="N16" s="43">
        <v>100.792</v>
      </c>
      <c r="O16" s="43"/>
      <c r="P16" s="43">
        <v>48.130083745715922</v>
      </c>
      <c r="Q16" s="43">
        <v>3.0621099604035731</v>
      </c>
      <c r="R16" s="43">
        <v>12.163970678257652</v>
      </c>
      <c r="S16" s="43">
        <v>1.1885043605449592</v>
      </c>
      <c r="T16" s="43">
        <v>10.924851225844828</v>
      </c>
      <c r="U16" s="43">
        <v>0.1591983315873011</v>
      </c>
      <c r="V16" s="43">
        <v>8.638110437166663</v>
      </c>
      <c r="W16" s="43">
        <v>8.919082850454652</v>
      </c>
      <c r="X16" s="43">
        <v>3.5230935693054333</v>
      </c>
      <c r="Y16" s="43">
        <v>2.517715597809461</v>
      </c>
      <c r="Z16" s="43">
        <v>0</v>
      </c>
      <c r="AA16" s="43">
        <v>0.87742266719400364</v>
      </c>
      <c r="AB16" s="43">
        <v>100</v>
      </c>
      <c r="AC16" s="43"/>
      <c r="AD16" s="43">
        <v>1243.1578655157455</v>
      </c>
      <c r="AE16" s="43">
        <v>9.99640973478094</v>
      </c>
    </row>
    <row r="17" spans="1:31">
      <c r="A17" s="92"/>
      <c r="B17" s="1" t="s">
        <v>105</v>
      </c>
      <c r="C17" s="1" t="s">
        <v>99</v>
      </c>
      <c r="D17" s="43">
        <v>52.588999999999999</v>
      </c>
      <c r="E17" s="43">
        <v>1.171</v>
      </c>
      <c r="F17" s="43">
        <v>3.38</v>
      </c>
      <c r="G17" s="43">
        <v>5.367</v>
      </c>
      <c r="H17" s="43">
        <v>7.0000000000000007E-2</v>
      </c>
      <c r="I17" s="43">
        <v>15.045999999999999</v>
      </c>
      <c r="J17" s="43">
        <v>21.268000000000001</v>
      </c>
      <c r="K17" s="43">
        <v>0.48099999999999998</v>
      </c>
      <c r="L17" s="43">
        <v>0</v>
      </c>
      <c r="M17" s="43">
        <v>1.3080000000000001</v>
      </c>
      <c r="N17" s="43">
        <v>100.67999999999999</v>
      </c>
      <c r="O17" s="43"/>
      <c r="P17" s="43">
        <v>48.090561036101384</v>
      </c>
      <c r="Q17" s="43">
        <v>3.0730629199683435</v>
      </c>
      <c r="R17" s="43">
        <v>12.202064377066215</v>
      </c>
      <c r="S17" s="43">
        <v>1.189534173971353</v>
      </c>
      <c r="T17" s="43">
        <v>10.934301517434246</v>
      </c>
      <c r="U17" s="43">
        <v>0.16658088796760465</v>
      </c>
      <c r="V17" s="43">
        <v>8.6455951737836898</v>
      </c>
      <c r="W17" s="43">
        <v>8.9279886515493363</v>
      </c>
      <c r="X17" s="43">
        <v>3.5186524498125089</v>
      </c>
      <c r="Y17" s="43">
        <v>2.5198971441399061</v>
      </c>
      <c r="Z17" s="43">
        <v>0</v>
      </c>
      <c r="AA17" s="43">
        <v>0.87818293503423628</v>
      </c>
      <c r="AB17" s="43">
        <v>100</v>
      </c>
      <c r="AC17" s="43"/>
      <c r="AD17" s="43">
        <v>1253.6767373707767</v>
      </c>
      <c r="AE17" s="43">
        <v>11.217979613311773</v>
      </c>
    </row>
    <row r="18" spans="1:31">
      <c r="A18" s="92"/>
      <c r="B18" s="1" t="s">
        <v>106</v>
      </c>
      <c r="C18" s="1" t="s">
        <v>99</v>
      </c>
      <c r="D18" s="43">
        <v>52.572000000000003</v>
      </c>
      <c r="E18" s="43">
        <v>1.03</v>
      </c>
      <c r="F18" s="43">
        <v>3.7069999999999999</v>
      </c>
      <c r="G18" s="43">
        <v>5.3949999999999996</v>
      </c>
      <c r="H18" s="43">
        <v>4.4999999999999998E-2</v>
      </c>
      <c r="I18" s="43">
        <v>15.234999999999999</v>
      </c>
      <c r="J18" s="43">
        <v>20.957000000000001</v>
      </c>
      <c r="K18" s="43">
        <v>0.54200000000000004</v>
      </c>
      <c r="L18" s="43">
        <v>1.4999999999999999E-2</v>
      </c>
      <c r="M18" s="43">
        <v>1.484</v>
      </c>
      <c r="N18" s="43">
        <v>100.982</v>
      </c>
      <c r="O18" s="43"/>
      <c r="P18" s="43">
        <v>48.483164335631521</v>
      </c>
      <c r="Q18" s="43">
        <v>3.0778566883011442</v>
      </c>
      <c r="R18" s="43">
        <v>12.339990879866015</v>
      </c>
      <c r="S18" s="43">
        <v>1.1795601096744446</v>
      </c>
      <c r="T18" s="43">
        <v>10.875667429542942</v>
      </c>
      <c r="U18" s="43">
        <v>0.16861061727984406</v>
      </c>
      <c r="V18" s="43">
        <v>8.6641421642311478</v>
      </c>
      <c r="W18" s="43">
        <v>9.3136654850383138</v>
      </c>
      <c r="X18" s="43">
        <v>3.4902233186913105</v>
      </c>
      <c r="Y18" s="43">
        <v>1.6795487331940817</v>
      </c>
      <c r="Z18" s="43">
        <v>0</v>
      </c>
      <c r="AA18" s="43">
        <v>0.87081950382718121</v>
      </c>
      <c r="AB18" s="43">
        <v>100</v>
      </c>
      <c r="AC18" s="43"/>
      <c r="AD18" s="43">
        <v>1262.9263700134047</v>
      </c>
      <c r="AE18" s="43">
        <v>12.117859524514584</v>
      </c>
    </row>
    <row r="19" spans="1:31">
      <c r="A19" s="92"/>
      <c r="B19" s="1" t="s">
        <v>107</v>
      </c>
      <c r="C19" s="1" t="s">
        <v>69</v>
      </c>
      <c r="D19" s="43">
        <v>50.762</v>
      </c>
      <c r="E19" s="43">
        <v>2.5649999999999999</v>
      </c>
      <c r="F19" s="43">
        <v>4.3540000000000001</v>
      </c>
      <c r="G19" s="43">
        <v>6.3730000000000002</v>
      </c>
      <c r="H19" s="43">
        <v>0.128</v>
      </c>
      <c r="I19" s="43">
        <v>13.813000000000001</v>
      </c>
      <c r="J19" s="43">
        <v>21.734000000000002</v>
      </c>
      <c r="K19" s="43">
        <v>0.45400000000000001</v>
      </c>
      <c r="L19" s="43">
        <v>1.9E-2</v>
      </c>
      <c r="M19" s="43">
        <v>9.2999999999999999E-2</v>
      </c>
      <c r="N19" s="43">
        <v>100.29500000000002</v>
      </c>
      <c r="O19" s="43"/>
      <c r="P19" s="43">
        <v>48.611678859281106</v>
      </c>
      <c r="Q19" s="43">
        <v>3.0559291780874918</v>
      </c>
      <c r="R19" s="43">
        <v>13.559716229467353</v>
      </c>
      <c r="S19" s="43">
        <v>1.3593711430123414</v>
      </c>
      <c r="T19" s="43">
        <v>11.288082927250093</v>
      </c>
      <c r="U19" s="43">
        <v>0.16909375548946773</v>
      </c>
      <c r="V19" s="43">
        <v>6.9423057740297045</v>
      </c>
      <c r="W19" s="43">
        <v>8.1792048824460828</v>
      </c>
      <c r="X19" s="43">
        <v>3.9753571846029714</v>
      </c>
      <c r="Y19" s="43">
        <v>1.8776545053325719</v>
      </c>
      <c r="Z19" s="43">
        <v>0</v>
      </c>
      <c r="AA19" s="43">
        <v>1.0035664096861601</v>
      </c>
      <c r="AB19" s="43">
        <v>100</v>
      </c>
      <c r="AC19" s="43"/>
      <c r="AD19" s="43">
        <v>1210.082305716157</v>
      </c>
      <c r="AE19" s="43">
        <v>8.5400999895542071</v>
      </c>
    </row>
    <row r="20" spans="1:31">
      <c r="A20" s="92"/>
      <c r="B20" s="1" t="s">
        <v>108</v>
      </c>
      <c r="C20" s="1" t="s">
        <v>69</v>
      </c>
      <c r="D20" s="43">
        <v>51.143999999999998</v>
      </c>
      <c r="E20" s="43">
        <v>2.198</v>
      </c>
      <c r="F20" s="43">
        <v>3.585</v>
      </c>
      <c r="G20" s="43">
        <v>6.9539999999999997</v>
      </c>
      <c r="H20" s="43">
        <v>0.13200000000000001</v>
      </c>
      <c r="I20" s="43">
        <v>13.654</v>
      </c>
      <c r="J20" s="43">
        <v>22.324000000000002</v>
      </c>
      <c r="K20" s="43">
        <v>0.58099999999999996</v>
      </c>
      <c r="L20" s="43">
        <v>0</v>
      </c>
      <c r="M20" s="43">
        <v>1.6E-2</v>
      </c>
      <c r="N20" s="43">
        <v>100.58800000000001</v>
      </c>
      <c r="O20" s="43"/>
      <c r="P20" s="43">
        <v>48.797152829549418</v>
      </c>
      <c r="Q20" s="43">
        <v>3.1908791169420399</v>
      </c>
      <c r="R20" s="43">
        <v>14.38171381893444</v>
      </c>
      <c r="S20" s="43">
        <v>1.208214745350449</v>
      </c>
      <c r="T20" s="43">
        <v>10.108409336611473</v>
      </c>
      <c r="U20" s="43">
        <v>0.15054096294365507</v>
      </c>
      <c r="V20" s="43">
        <v>5.6306280706617367</v>
      </c>
      <c r="W20" s="43">
        <v>8.7796169759063893</v>
      </c>
      <c r="X20" s="43">
        <v>4.0884672926455643</v>
      </c>
      <c r="Y20" s="43">
        <v>2.6147744681490317</v>
      </c>
      <c r="Z20" s="43">
        <v>0</v>
      </c>
      <c r="AA20" s="43">
        <v>1.0528398724962971</v>
      </c>
      <c r="AB20" s="43">
        <v>100</v>
      </c>
      <c r="AC20" s="43"/>
      <c r="AD20" s="43">
        <v>1203.9589936163711</v>
      </c>
      <c r="AE20" s="43">
        <v>9.4810253228518881</v>
      </c>
    </row>
    <row r="21" spans="1:31">
      <c r="A21" s="92"/>
      <c r="B21" s="1" t="s">
        <v>109</v>
      </c>
      <c r="C21" s="1" t="s">
        <v>69</v>
      </c>
      <c r="D21" s="43">
        <v>52.13</v>
      </c>
      <c r="E21" s="43">
        <v>2.2530000000000001</v>
      </c>
      <c r="F21" s="43">
        <v>3.8159999999999998</v>
      </c>
      <c r="G21" s="43">
        <v>6.7629999999999999</v>
      </c>
      <c r="H21" s="43">
        <v>0.128</v>
      </c>
      <c r="I21" s="43">
        <v>14.395</v>
      </c>
      <c r="J21" s="43">
        <v>21.997</v>
      </c>
      <c r="K21" s="43">
        <v>0.49299999999999999</v>
      </c>
      <c r="L21" s="43">
        <v>7.0000000000000001E-3</v>
      </c>
      <c r="M21" s="43">
        <v>0.13800000000000001</v>
      </c>
      <c r="N21" s="43">
        <v>102.12</v>
      </c>
      <c r="O21" s="43"/>
      <c r="P21" s="43">
        <v>49.160397972638734</v>
      </c>
      <c r="Q21" s="43">
        <v>3.1530460573623014</v>
      </c>
      <c r="R21" s="43">
        <v>14.244284143000685</v>
      </c>
      <c r="S21" s="43">
        <v>1.1619099667321633</v>
      </c>
      <c r="T21" s="43">
        <v>10.010363353776027</v>
      </c>
      <c r="U21" s="43">
        <v>0.15095615613960442</v>
      </c>
      <c r="V21" s="43">
        <v>5.9954220567547747</v>
      </c>
      <c r="W21" s="43">
        <v>9.5529472288626778</v>
      </c>
      <c r="X21" s="43">
        <v>3.9697234954772109</v>
      </c>
      <c r="Y21" s="43">
        <v>1.6094842473543225</v>
      </c>
      <c r="Z21" s="43">
        <v>0</v>
      </c>
      <c r="AA21" s="43">
        <v>1.0124898292576634</v>
      </c>
      <c r="AB21" s="43">
        <v>100</v>
      </c>
      <c r="AC21" s="43"/>
      <c r="AD21" s="43">
        <v>1200.4904844091757</v>
      </c>
      <c r="AE21" s="43">
        <v>8.3107040492293116</v>
      </c>
    </row>
    <row r="22" spans="1:31">
      <c r="A22" s="92"/>
      <c r="B22" s="1" t="s">
        <v>110</v>
      </c>
      <c r="C22" s="1" t="s">
        <v>99</v>
      </c>
      <c r="D22" s="43">
        <v>53.290999999999997</v>
      </c>
      <c r="E22" s="43">
        <v>1.1870000000000001</v>
      </c>
      <c r="F22" s="43">
        <v>3.0259999999999998</v>
      </c>
      <c r="G22" s="43">
        <v>5.4589999999999996</v>
      </c>
      <c r="H22" s="43">
        <v>8.6999999999999994E-2</v>
      </c>
      <c r="I22" s="43">
        <v>15.63</v>
      </c>
      <c r="J22" s="43">
        <v>21.2</v>
      </c>
      <c r="K22" s="43">
        <v>0.46300000000000002</v>
      </c>
      <c r="L22" s="43">
        <v>1.0999999999999999E-2</v>
      </c>
      <c r="M22" s="43">
        <v>0.79300000000000004</v>
      </c>
      <c r="N22" s="43">
        <v>101.14699999999999</v>
      </c>
      <c r="O22" s="43"/>
      <c r="P22" s="43">
        <v>48.822041988779461</v>
      </c>
      <c r="Q22" s="43">
        <v>2.9906263656070426</v>
      </c>
      <c r="R22" s="43">
        <v>12.558109473116744</v>
      </c>
      <c r="S22" s="43">
        <v>1.0059983773196184</v>
      </c>
      <c r="T22" s="43">
        <v>9.8010439096772224</v>
      </c>
      <c r="U22" s="43">
        <v>0.14490789944534399</v>
      </c>
      <c r="V22" s="43">
        <v>7.9556686414808313</v>
      </c>
      <c r="W22" s="43">
        <v>10.334931121032731</v>
      </c>
      <c r="X22" s="43">
        <v>3.4878313359820194</v>
      </c>
      <c r="Y22" s="43">
        <v>2.0466074274345134</v>
      </c>
      <c r="Z22" s="43">
        <v>0</v>
      </c>
      <c r="AA22" s="43">
        <v>0.8766282710789588</v>
      </c>
      <c r="AB22" s="43">
        <v>100</v>
      </c>
      <c r="AC22" s="43"/>
      <c r="AD22" s="43">
        <v>1242.5774648180823</v>
      </c>
      <c r="AE22" s="43">
        <v>10.273847431060776</v>
      </c>
    </row>
    <row r="23" spans="1:31">
      <c r="A23" s="92"/>
      <c r="B23" s="1" t="s">
        <v>111</v>
      </c>
      <c r="C23" s="1" t="s">
        <v>99</v>
      </c>
      <c r="D23" s="43">
        <v>52.134</v>
      </c>
      <c r="E23" s="43">
        <v>1.1639999999999999</v>
      </c>
      <c r="F23" s="43">
        <v>3.5</v>
      </c>
      <c r="G23" s="43">
        <v>5.3959999999999999</v>
      </c>
      <c r="H23" s="43">
        <v>8.6999999999999994E-2</v>
      </c>
      <c r="I23" s="43">
        <v>15.124000000000001</v>
      </c>
      <c r="J23" s="43">
        <v>20.356000000000002</v>
      </c>
      <c r="K23" s="43">
        <v>0.56699999999999995</v>
      </c>
      <c r="L23" s="43">
        <v>0</v>
      </c>
      <c r="M23" s="43">
        <v>1.29</v>
      </c>
      <c r="N23" s="43">
        <v>99.617999999999995</v>
      </c>
      <c r="O23" s="43"/>
      <c r="P23" s="43">
        <v>48.750826593238976</v>
      </c>
      <c r="Q23" s="43">
        <v>3.0170782168668584</v>
      </c>
      <c r="R23" s="43">
        <v>12.665029123806482</v>
      </c>
      <c r="S23" s="43">
        <v>1.0198024505493219</v>
      </c>
      <c r="T23" s="43">
        <v>9.8441039676458164</v>
      </c>
      <c r="U23" s="43">
        <v>0.14575258006890013</v>
      </c>
      <c r="V23" s="43">
        <v>7.8100450833893698</v>
      </c>
      <c r="W23" s="43">
        <v>10.183878809471292</v>
      </c>
      <c r="X23" s="43">
        <v>3.5249934738772097</v>
      </c>
      <c r="Y23" s="43">
        <v>2.2070194230900024</v>
      </c>
      <c r="Z23" s="43">
        <v>0</v>
      </c>
      <c r="AA23" s="43">
        <v>0.88865715812492441</v>
      </c>
      <c r="AB23" s="43">
        <v>100</v>
      </c>
      <c r="AC23" s="43"/>
      <c r="AD23" s="43">
        <v>1258.6869207621339</v>
      </c>
      <c r="AE23" s="43">
        <v>12.117515953041245</v>
      </c>
    </row>
    <row r="24" spans="1:31">
      <c r="A24" s="92"/>
      <c r="B24" s="1" t="s">
        <v>112</v>
      </c>
      <c r="C24" s="1" t="s">
        <v>99</v>
      </c>
      <c r="D24" s="43">
        <v>52.332000000000001</v>
      </c>
      <c r="E24" s="43">
        <v>1.0980000000000001</v>
      </c>
      <c r="F24" s="43">
        <v>3.8109999999999999</v>
      </c>
      <c r="G24" s="43">
        <v>4.8179999999999996</v>
      </c>
      <c r="H24" s="43">
        <v>5.8000000000000003E-2</v>
      </c>
      <c r="I24" s="43">
        <v>15.51</v>
      </c>
      <c r="J24" s="43">
        <v>21.065999999999999</v>
      </c>
      <c r="K24" s="43">
        <v>0.51600000000000001</v>
      </c>
      <c r="L24" s="43">
        <v>0</v>
      </c>
      <c r="M24" s="43">
        <v>1.4610000000000001</v>
      </c>
      <c r="N24" s="43">
        <v>100.67</v>
      </c>
      <c r="O24" s="43"/>
      <c r="P24" s="43">
        <v>48.826975528272854</v>
      </c>
      <c r="Q24" s="43">
        <v>2.8804454762745855</v>
      </c>
      <c r="R24" s="43">
        <v>12.031751940773134</v>
      </c>
      <c r="S24" s="43">
        <v>0.95250069403791759</v>
      </c>
      <c r="T24" s="43">
        <v>9.6291498756299561</v>
      </c>
      <c r="U24" s="43">
        <v>0.14049040361471019</v>
      </c>
      <c r="V24" s="43">
        <v>8.5638197034572876</v>
      </c>
      <c r="W24" s="43">
        <v>10.741932289315363</v>
      </c>
      <c r="X24" s="43">
        <v>3.3225510501694551</v>
      </c>
      <c r="Y24" s="43">
        <v>2.0613674061246248</v>
      </c>
      <c r="Z24" s="43">
        <v>1.9005310801852138E-2</v>
      </c>
      <c r="AA24" s="43">
        <v>0.83001032152826371</v>
      </c>
      <c r="AB24" s="43">
        <v>100</v>
      </c>
      <c r="AC24" s="43"/>
      <c r="AD24" s="43">
        <v>1266.9653954300315</v>
      </c>
      <c r="AE24" s="43">
        <v>12.147732016434594</v>
      </c>
    </row>
    <row r="25" spans="1:31">
      <c r="A25" s="92"/>
      <c r="B25" s="1" t="s">
        <v>113</v>
      </c>
      <c r="C25" s="1" t="s">
        <v>99</v>
      </c>
      <c r="D25" s="43">
        <v>52.976999999999997</v>
      </c>
      <c r="E25" s="43">
        <v>1.1240000000000001</v>
      </c>
      <c r="F25" s="43">
        <v>3.25</v>
      </c>
      <c r="G25" s="43">
        <v>4.55</v>
      </c>
      <c r="H25" s="43">
        <v>7.3999999999999996E-2</v>
      </c>
      <c r="I25" s="43">
        <v>15.64</v>
      </c>
      <c r="J25" s="43">
        <v>21.285</v>
      </c>
      <c r="K25" s="43">
        <v>0.48</v>
      </c>
      <c r="L25" s="43">
        <v>5.0000000000000001E-3</v>
      </c>
      <c r="M25" s="43">
        <v>1.2569999999999999</v>
      </c>
      <c r="N25" s="43">
        <v>100.642</v>
      </c>
      <c r="O25" s="43"/>
      <c r="P25" s="43">
        <v>48.789053329539435</v>
      </c>
      <c r="Q25" s="43">
        <v>2.7905735028684613</v>
      </c>
      <c r="R25" s="43">
        <v>11.633016453406281</v>
      </c>
      <c r="S25" s="43">
        <v>0.90964776002092529</v>
      </c>
      <c r="T25" s="43">
        <v>9.4565491586613781</v>
      </c>
      <c r="U25" s="43">
        <v>0.13696221182221727</v>
      </c>
      <c r="V25" s="43">
        <v>9.011850531962617</v>
      </c>
      <c r="W25" s="43">
        <v>11.060486061172298</v>
      </c>
      <c r="X25" s="43">
        <v>3.1894464307942325</v>
      </c>
      <c r="Y25" s="43">
        <v>2.1700727251645273</v>
      </c>
      <c r="Z25" s="43">
        <v>5.9673614502975911E-2</v>
      </c>
      <c r="AA25" s="43">
        <v>0.79266822008465321</v>
      </c>
      <c r="AB25" s="43">
        <v>100</v>
      </c>
      <c r="AC25" s="43"/>
      <c r="AD25" s="43">
        <v>1270.6082797404688</v>
      </c>
      <c r="AE25" s="43">
        <v>12.120229044078926</v>
      </c>
    </row>
    <row r="26" spans="1:31">
      <c r="A26" s="92"/>
      <c r="B26" s="1" t="s">
        <v>114</v>
      </c>
      <c r="C26" s="1" t="s">
        <v>99</v>
      </c>
      <c r="D26" s="43">
        <v>53.521000000000001</v>
      </c>
      <c r="E26" s="43">
        <v>0.81</v>
      </c>
      <c r="F26" s="43">
        <v>3.2240000000000002</v>
      </c>
      <c r="G26" s="43">
        <v>4.3449999999999998</v>
      </c>
      <c r="H26" s="43">
        <v>2.5000000000000001E-2</v>
      </c>
      <c r="I26" s="43">
        <v>16.05</v>
      </c>
      <c r="J26" s="43">
        <v>21.452999999999999</v>
      </c>
      <c r="K26" s="43">
        <v>0.48399999999999999</v>
      </c>
      <c r="L26" s="43">
        <v>1.7999999999999999E-2</v>
      </c>
      <c r="M26" s="43">
        <v>1.244</v>
      </c>
      <c r="N26" s="43">
        <v>101.17400000000001</v>
      </c>
      <c r="O26" s="43"/>
      <c r="P26" s="43">
        <v>48.786914288720482</v>
      </c>
      <c r="Q26" s="43">
        <v>2.6753440760608758</v>
      </c>
      <c r="R26" s="43">
        <v>11.251739512232021</v>
      </c>
      <c r="S26" s="43">
        <v>0.86707854730450296</v>
      </c>
      <c r="T26" s="43">
        <v>9.2670017960065962</v>
      </c>
      <c r="U26" s="43">
        <v>0.12924810154044983</v>
      </c>
      <c r="V26" s="43">
        <v>9.4566489135854646</v>
      </c>
      <c r="W26" s="43">
        <v>11.427268675188779</v>
      </c>
      <c r="X26" s="43">
        <v>3.0580391791499104</v>
      </c>
      <c r="Y26" s="43">
        <v>2.223435113625166</v>
      </c>
      <c r="Z26" s="43">
        <v>0.10170844284097774</v>
      </c>
      <c r="AA26" s="43">
        <v>0.75557335374479084</v>
      </c>
      <c r="AB26" s="43">
        <v>100</v>
      </c>
      <c r="AC26" s="43"/>
      <c r="AD26" s="43">
        <v>1281.3403224575095</v>
      </c>
      <c r="AE26" s="43">
        <v>12.822379328492653</v>
      </c>
    </row>
    <row r="27" spans="1:31">
      <c r="A27" s="92"/>
      <c r="B27" s="1" t="s">
        <v>115</v>
      </c>
      <c r="C27" s="1" t="s">
        <v>99</v>
      </c>
      <c r="D27" s="43">
        <v>53.462000000000003</v>
      </c>
      <c r="E27" s="43">
        <v>0.64600000000000002</v>
      </c>
      <c r="F27" s="43">
        <v>4.2969999999999997</v>
      </c>
      <c r="G27" s="43">
        <v>4.4130000000000003</v>
      </c>
      <c r="H27" s="43">
        <v>7.0000000000000007E-2</v>
      </c>
      <c r="I27" s="43">
        <v>15.893000000000001</v>
      </c>
      <c r="J27" s="43">
        <v>20.966999999999999</v>
      </c>
      <c r="K27" s="43">
        <v>0.67500000000000004</v>
      </c>
      <c r="L27" s="43">
        <v>5.0000000000000001E-3</v>
      </c>
      <c r="M27" s="43">
        <v>1.4710000000000001</v>
      </c>
      <c r="N27" s="43">
        <v>101.899</v>
      </c>
      <c r="O27" s="43"/>
      <c r="P27" s="43">
        <v>48.7712313252404</v>
      </c>
      <c r="Q27" s="43">
        <v>2.6896353402631199</v>
      </c>
      <c r="R27" s="43">
        <v>11.380676220086384</v>
      </c>
      <c r="S27" s="43">
        <v>0.8782077601668431</v>
      </c>
      <c r="T27" s="43">
        <v>9.3024624510641232</v>
      </c>
      <c r="U27" s="43">
        <v>0.13393267173656831</v>
      </c>
      <c r="V27" s="43">
        <v>9.285477051333098</v>
      </c>
      <c r="W27" s="43">
        <v>11.37017701969881</v>
      </c>
      <c r="X27" s="43">
        <v>3.106349190629746</v>
      </c>
      <c r="Y27" s="43">
        <v>2.2094940176376876</v>
      </c>
      <c r="Z27" s="43">
        <v>0.10708558809349243</v>
      </c>
      <c r="AA27" s="43">
        <v>0.7652713640497153</v>
      </c>
      <c r="AB27" s="43">
        <v>100</v>
      </c>
      <c r="AC27" s="43"/>
      <c r="AD27" s="43">
        <v>1307.8474795525512</v>
      </c>
      <c r="AE27" s="43">
        <v>15.702051093200069</v>
      </c>
    </row>
    <row r="28" spans="1:31">
      <c r="A28" s="92"/>
      <c r="B28" s="1" t="s">
        <v>116</v>
      </c>
      <c r="C28" s="1" t="s">
        <v>99</v>
      </c>
      <c r="D28" s="43">
        <v>52.146000000000001</v>
      </c>
      <c r="E28" s="43">
        <v>1.089</v>
      </c>
      <c r="F28" s="43">
        <v>4.0720000000000001</v>
      </c>
      <c r="G28" s="43">
        <v>4.8099999999999996</v>
      </c>
      <c r="H28" s="43">
        <v>0.12</v>
      </c>
      <c r="I28" s="43">
        <v>15.148999999999999</v>
      </c>
      <c r="J28" s="43">
        <v>21.247</v>
      </c>
      <c r="K28" s="43">
        <v>0.623</v>
      </c>
      <c r="L28" s="43">
        <v>1.4E-2</v>
      </c>
      <c r="M28" s="43">
        <v>1.2909999999999999</v>
      </c>
      <c r="N28" s="43">
        <v>100.56099999999999</v>
      </c>
      <c r="O28" s="43"/>
      <c r="P28" s="43">
        <v>48.801912199538293</v>
      </c>
      <c r="Q28" s="43">
        <v>2.9041830548544931</v>
      </c>
      <c r="R28" s="43">
        <v>12.146703311035393</v>
      </c>
      <c r="S28" s="43">
        <v>0.96403936536282597</v>
      </c>
      <c r="T28" s="43">
        <v>9.6670118680585677</v>
      </c>
      <c r="U28" s="43">
        <v>0.14179231330923536</v>
      </c>
      <c r="V28" s="43">
        <v>8.4267050976883802</v>
      </c>
      <c r="W28" s="43">
        <v>10.633725076234397</v>
      </c>
      <c r="X28" s="43">
        <v>3.3578948690720516</v>
      </c>
      <c r="Y28" s="43">
        <v>2.1120556994292996</v>
      </c>
      <c r="Z28" s="43">
        <v>3.9120109565533023E-3</v>
      </c>
      <c r="AA28" s="43">
        <v>0.84006513446052067</v>
      </c>
      <c r="AB28" s="43">
        <v>100</v>
      </c>
      <c r="AC28" s="43"/>
      <c r="AD28" s="43">
        <v>1278.7888205734648</v>
      </c>
      <c r="AE28" s="43">
        <v>13.66012753032027</v>
      </c>
    </row>
    <row r="29" spans="1:31">
      <c r="A29" s="92"/>
      <c r="B29" s="1" t="s">
        <v>117</v>
      </c>
      <c r="C29" s="1" t="s">
        <v>99</v>
      </c>
      <c r="D29" s="43">
        <v>53.198999999999998</v>
      </c>
      <c r="E29" s="43">
        <v>0.91600000000000004</v>
      </c>
      <c r="F29" s="43">
        <v>3.5339999999999998</v>
      </c>
      <c r="G29" s="43">
        <v>4.8890000000000002</v>
      </c>
      <c r="H29" s="43">
        <v>0.161</v>
      </c>
      <c r="I29" s="43">
        <v>15.743</v>
      </c>
      <c r="J29" s="43">
        <v>20.95</v>
      </c>
      <c r="K29" s="43">
        <v>0.53100000000000003</v>
      </c>
      <c r="L29" s="43">
        <v>0</v>
      </c>
      <c r="M29" s="43">
        <v>1.2110000000000001</v>
      </c>
      <c r="N29" s="43">
        <v>101.134</v>
      </c>
      <c r="O29" s="43"/>
      <c r="P29" s="43">
        <v>48.833916202663531</v>
      </c>
      <c r="Q29" s="43">
        <v>2.8778699082835066</v>
      </c>
      <c r="R29" s="43">
        <v>12.031295633349524</v>
      </c>
      <c r="S29" s="43">
        <v>0.95243834577768083</v>
      </c>
      <c r="T29" s="43">
        <v>9.6285195760973021</v>
      </c>
      <c r="U29" s="43">
        <v>0.14181753517711732</v>
      </c>
      <c r="V29" s="43">
        <v>8.563259137714045</v>
      </c>
      <c r="W29" s="43">
        <v>10.741451699916887</v>
      </c>
      <c r="X29" s="43">
        <v>3.3225172912840599</v>
      </c>
      <c r="Y29" s="43">
        <v>2.0612324742843806</v>
      </c>
      <c r="Z29" s="43">
        <v>1.5726204277332952E-2</v>
      </c>
      <c r="AA29" s="43">
        <v>0.82995599117464847</v>
      </c>
      <c r="AB29" s="43">
        <v>100</v>
      </c>
      <c r="AC29" s="43"/>
      <c r="AD29" s="43">
        <v>1268.7001605747128</v>
      </c>
      <c r="AE29" s="43">
        <v>12.34335936963623</v>
      </c>
    </row>
    <row r="30" spans="1:31">
      <c r="A30" s="92"/>
      <c r="B30" s="1" t="s">
        <v>118</v>
      </c>
      <c r="C30" s="1" t="s">
        <v>99</v>
      </c>
      <c r="D30" s="43">
        <v>52.960999999999999</v>
      </c>
      <c r="E30" s="43">
        <v>1.085</v>
      </c>
      <c r="F30" s="43">
        <v>3.351</v>
      </c>
      <c r="G30" s="43">
        <v>5.4820000000000002</v>
      </c>
      <c r="H30" s="43">
        <v>0.14799999999999999</v>
      </c>
      <c r="I30" s="43">
        <v>15.175000000000001</v>
      </c>
      <c r="J30" s="43">
        <v>21.67</v>
      </c>
      <c r="K30" s="43">
        <v>0.47</v>
      </c>
      <c r="L30" s="43">
        <v>0.02</v>
      </c>
      <c r="M30" s="43">
        <v>0.91200000000000003</v>
      </c>
      <c r="N30" s="43">
        <v>101.274</v>
      </c>
      <c r="O30" s="43"/>
      <c r="P30" s="43">
        <v>48.844650634545523</v>
      </c>
      <c r="Q30" s="43">
        <v>3.0429695842580684</v>
      </c>
      <c r="R30" s="43">
        <v>12.770262686373091</v>
      </c>
      <c r="S30" s="43">
        <v>1.0291028988023576</v>
      </c>
      <c r="T30" s="43">
        <v>9.8711760679399507</v>
      </c>
      <c r="U30" s="43">
        <v>0.14364939168027202</v>
      </c>
      <c r="V30" s="43">
        <v>7.7098628687613049</v>
      </c>
      <c r="W30" s="43">
        <v>10.160306578500773</v>
      </c>
      <c r="X30" s="43">
        <v>3.5592458594954879</v>
      </c>
      <c r="Y30" s="43">
        <v>2.0171459489637313</v>
      </c>
      <c r="Z30" s="43">
        <v>0</v>
      </c>
      <c r="AA30" s="43">
        <v>0.8967615806132001</v>
      </c>
      <c r="AB30" s="43">
        <v>100</v>
      </c>
      <c r="AC30" s="43"/>
      <c r="AD30" s="43">
        <v>1237.4722028133392</v>
      </c>
      <c r="AE30" s="43">
        <v>10.058900567215716</v>
      </c>
    </row>
    <row r="31" spans="1:31">
      <c r="A31" s="92"/>
      <c r="B31" s="1" t="s">
        <v>119</v>
      </c>
      <c r="C31" s="1" t="s">
        <v>99</v>
      </c>
      <c r="D31" s="43">
        <v>52.887</v>
      </c>
      <c r="E31" s="43">
        <v>1.1759999999999999</v>
      </c>
      <c r="F31" s="43">
        <v>3.605</v>
      </c>
      <c r="G31" s="43">
        <v>4.9779999999999998</v>
      </c>
      <c r="H31" s="43">
        <v>9.9000000000000005E-2</v>
      </c>
      <c r="I31" s="43">
        <v>15.496</v>
      </c>
      <c r="J31" s="43">
        <v>21.346</v>
      </c>
      <c r="K31" s="43">
        <v>0.53700000000000003</v>
      </c>
      <c r="L31" s="43">
        <v>6.0000000000000001E-3</v>
      </c>
      <c r="M31" s="43">
        <v>1.0109999999999999</v>
      </c>
      <c r="N31" s="43">
        <v>101.14100000000001</v>
      </c>
      <c r="O31" s="43"/>
      <c r="P31" s="43">
        <v>48.804895292646627</v>
      </c>
      <c r="Q31" s="43">
        <v>2.8963734815693241</v>
      </c>
      <c r="R31" s="43">
        <v>12.106562465666411</v>
      </c>
      <c r="S31" s="43">
        <v>0.96008763089476046</v>
      </c>
      <c r="T31" s="43">
        <v>9.6537152773578239</v>
      </c>
      <c r="U31" s="43">
        <v>0.1414703498400964</v>
      </c>
      <c r="V31" s="43">
        <v>8.4721195381437511</v>
      </c>
      <c r="W31" s="43">
        <v>10.666439297068148</v>
      </c>
      <c r="X31" s="43">
        <v>3.3456209118587208</v>
      </c>
      <c r="Y31" s="43">
        <v>2.1097483655643461</v>
      </c>
      <c r="Z31" s="43">
        <v>6.3458013929534813E-3</v>
      </c>
      <c r="AA31" s="43">
        <v>0.83662158799702291</v>
      </c>
      <c r="AB31" s="43">
        <v>100</v>
      </c>
      <c r="AC31" s="43"/>
      <c r="AD31" s="43">
        <v>1266.6090123397012</v>
      </c>
      <c r="AE31" s="43">
        <v>12.298810571302614</v>
      </c>
    </row>
    <row r="32" spans="1:31">
      <c r="A32" s="92"/>
      <c r="B32" s="1" t="s">
        <v>120</v>
      </c>
      <c r="C32" s="1" t="s">
        <v>99</v>
      </c>
      <c r="D32" s="43">
        <v>52.963000000000001</v>
      </c>
      <c r="E32" s="43">
        <v>1.304</v>
      </c>
      <c r="F32" s="43">
        <v>3.5139999999999998</v>
      </c>
      <c r="G32" s="43">
        <v>4.9189999999999996</v>
      </c>
      <c r="H32" s="43">
        <v>7.0000000000000007E-2</v>
      </c>
      <c r="I32" s="43">
        <v>15.672000000000001</v>
      </c>
      <c r="J32" s="43">
        <v>21.849</v>
      </c>
      <c r="K32" s="43">
        <v>0.498</v>
      </c>
      <c r="L32" s="43">
        <v>1.4999999999999999E-2</v>
      </c>
      <c r="M32" s="43">
        <v>1.163</v>
      </c>
      <c r="N32" s="43">
        <v>101.96700000000001</v>
      </c>
      <c r="O32" s="43"/>
      <c r="P32" s="43">
        <v>48.802422429450516</v>
      </c>
      <c r="Q32" s="43">
        <v>2.8897462614598717</v>
      </c>
      <c r="R32" s="43">
        <v>12.068574830113334</v>
      </c>
      <c r="S32" s="43">
        <v>0.95631566585078198</v>
      </c>
      <c r="T32" s="43">
        <v>9.6418387991291397</v>
      </c>
      <c r="U32" s="43">
        <v>0.14094536553801679</v>
      </c>
      <c r="V32" s="43">
        <v>8.5184770867822568</v>
      </c>
      <c r="W32" s="43">
        <v>10.694794237955238</v>
      </c>
      <c r="X32" s="43">
        <v>3.3337420616005242</v>
      </c>
      <c r="Y32" s="43">
        <v>2.1090129717824233</v>
      </c>
      <c r="Z32" s="43">
        <v>1.0795597498574054E-2</v>
      </c>
      <c r="AA32" s="43">
        <v>0.83333469283931572</v>
      </c>
      <c r="AB32" s="43">
        <v>100</v>
      </c>
      <c r="AC32" s="43"/>
      <c r="AD32" s="43">
        <v>1260.3343282347982</v>
      </c>
      <c r="AE32" s="43">
        <v>11.602535750486695</v>
      </c>
    </row>
    <row r="33" spans="1:31">
      <c r="A33" s="92"/>
      <c r="B33" s="1" t="s">
        <v>121</v>
      </c>
      <c r="C33" s="1" t="s">
        <v>99</v>
      </c>
      <c r="D33" s="43">
        <v>52.462000000000003</v>
      </c>
      <c r="E33" s="43">
        <v>1.41</v>
      </c>
      <c r="F33" s="43">
        <v>3.6560000000000001</v>
      </c>
      <c r="G33" s="43">
        <v>5.6360000000000001</v>
      </c>
      <c r="H33" s="43">
        <v>5.8000000000000003E-2</v>
      </c>
      <c r="I33" s="43">
        <v>14.885</v>
      </c>
      <c r="J33" s="43">
        <v>21.591999999999999</v>
      </c>
      <c r="K33" s="43">
        <v>0.53</v>
      </c>
      <c r="L33" s="43">
        <v>2E-3</v>
      </c>
      <c r="M33" s="43">
        <v>1.07</v>
      </c>
      <c r="N33" s="43">
        <v>101.30099999999999</v>
      </c>
      <c r="O33" s="43"/>
      <c r="P33" s="43">
        <v>48.805418483950469</v>
      </c>
      <c r="Q33" s="43">
        <v>3.0687166461886695</v>
      </c>
      <c r="R33" s="43">
        <v>12.968692845057324</v>
      </c>
      <c r="S33" s="43">
        <v>1.0526863128762183</v>
      </c>
      <c r="T33" s="43">
        <v>9.9324684880020726</v>
      </c>
      <c r="U33" s="43">
        <v>0.1503647975545471</v>
      </c>
      <c r="V33" s="43">
        <v>7.4482038738865031</v>
      </c>
      <c r="W33" s="43">
        <v>9.9446601588241261</v>
      </c>
      <c r="X33" s="43">
        <v>3.627423987165145</v>
      </c>
      <c r="Y33" s="43">
        <v>2.159114091988203</v>
      </c>
      <c r="Z33" s="43">
        <v>0</v>
      </c>
      <c r="AA33" s="43">
        <v>0.91731219776309181</v>
      </c>
      <c r="AB33" s="43">
        <v>100</v>
      </c>
      <c r="AC33" s="43"/>
      <c r="AD33" s="43">
        <v>1241.5629580946184</v>
      </c>
      <c r="AE33" s="43">
        <v>10.826820083097576</v>
      </c>
    </row>
    <row r="34" spans="1:31">
      <c r="A34" s="92"/>
      <c r="B34" s="1" t="s">
        <v>122</v>
      </c>
      <c r="C34" s="1" t="s">
        <v>69</v>
      </c>
      <c r="D34" s="43">
        <v>50.14</v>
      </c>
      <c r="E34" s="43">
        <v>2.6659999999999999</v>
      </c>
      <c r="F34" s="43">
        <v>4.7779999999999996</v>
      </c>
      <c r="G34" s="43">
        <v>7.202</v>
      </c>
      <c r="H34" s="43">
        <v>0.115</v>
      </c>
      <c r="I34" s="43">
        <v>13.128</v>
      </c>
      <c r="J34" s="43">
        <v>21.946000000000002</v>
      </c>
      <c r="K34" s="43">
        <v>0.55800000000000005</v>
      </c>
      <c r="L34" s="43">
        <v>4.0000000000000001E-3</v>
      </c>
      <c r="M34" s="43">
        <v>5.1999999999999998E-2</v>
      </c>
      <c r="N34" s="43">
        <v>100.58900000000001</v>
      </c>
      <c r="O34" s="43"/>
      <c r="P34" s="43">
        <v>49.345675285177251</v>
      </c>
      <c r="Q34" s="43">
        <v>3.1478559211646386</v>
      </c>
      <c r="R34" s="43">
        <v>14.886338727757026</v>
      </c>
      <c r="S34" s="43">
        <v>1.2580015645988407</v>
      </c>
      <c r="T34" s="43">
        <v>10.186764661829136</v>
      </c>
      <c r="U34" s="43">
        <v>0.1570514009474781</v>
      </c>
      <c r="V34" s="43">
        <v>5.2340459819063589</v>
      </c>
      <c r="W34" s="43">
        <v>8.5439184368805901</v>
      </c>
      <c r="X34" s="43">
        <v>4.2458978358296404</v>
      </c>
      <c r="Y34" s="43">
        <v>1.9106620598774389</v>
      </c>
      <c r="Z34" s="43">
        <v>0</v>
      </c>
      <c r="AA34" s="43">
        <v>1.0962241703880338</v>
      </c>
      <c r="AB34" s="43">
        <v>100</v>
      </c>
      <c r="AC34" s="43"/>
      <c r="AD34" s="43">
        <v>1190.809253135048</v>
      </c>
      <c r="AE34" s="43">
        <v>8.5360178377416425</v>
      </c>
    </row>
    <row r="35" spans="1:31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</row>
    <row r="36" spans="1:31">
      <c r="A36" s="89" t="s">
        <v>123</v>
      </c>
      <c r="B36" s="1" t="s">
        <v>124</v>
      </c>
      <c r="C36" s="1" t="s">
        <v>69</v>
      </c>
      <c r="D36" s="43">
        <v>51.015999999999998</v>
      </c>
      <c r="E36" s="43">
        <v>2.327</v>
      </c>
      <c r="F36" s="43">
        <v>4.0890000000000004</v>
      </c>
      <c r="G36" s="43">
        <v>6.8620000000000001</v>
      </c>
      <c r="H36" s="43">
        <v>0.14499999999999999</v>
      </c>
      <c r="I36" s="43">
        <v>13.688000000000001</v>
      </c>
      <c r="J36" s="43">
        <v>21.984999999999999</v>
      </c>
      <c r="K36" s="43">
        <v>0.437</v>
      </c>
      <c r="L36" s="43">
        <v>0</v>
      </c>
      <c r="M36" s="43">
        <v>0.20499999999999999</v>
      </c>
      <c r="N36" s="43">
        <v>100.75399999999999</v>
      </c>
      <c r="O36" s="43"/>
      <c r="P36" s="43">
        <v>47.956457002035791</v>
      </c>
      <c r="Q36" s="43">
        <v>3.2933379676540251</v>
      </c>
      <c r="R36" s="43">
        <v>13.999532978560941</v>
      </c>
      <c r="S36" s="43">
        <v>1.380939518106717</v>
      </c>
      <c r="T36" s="43">
        <v>11.028874555837394</v>
      </c>
      <c r="U36" s="43">
        <v>0.15998922662891202</v>
      </c>
      <c r="V36" s="43">
        <v>6.2233906801521455</v>
      </c>
      <c r="W36" s="43">
        <v>7.8118179385522355</v>
      </c>
      <c r="X36" s="43">
        <v>3.9824908812380921</v>
      </c>
      <c r="Y36" s="43">
        <v>3.1159240345522523</v>
      </c>
      <c r="Z36" s="43">
        <v>0</v>
      </c>
      <c r="AA36" s="43">
        <v>1.1038862515018832</v>
      </c>
      <c r="AB36" s="43">
        <f>SUM(P36:AA36)</f>
        <v>100.05664103482037</v>
      </c>
      <c r="AC36" s="43"/>
      <c r="AD36" s="43">
        <v>1196.0490219370026</v>
      </c>
      <c r="AE36" s="43">
        <v>7.8734314330094231</v>
      </c>
    </row>
    <row r="37" spans="1:31">
      <c r="A37" s="89"/>
      <c r="B37" s="1" t="s">
        <v>125</v>
      </c>
      <c r="C37" s="1" t="s">
        <v>74</v>
      </c>
      <c r="D37" s="43">
        <v>53.856999999999999</v>
      </c>
      <c r="E37" s="43">
        <v>0.86499999999999999</v>
      </c>
      <c r="F37" s="43">
        <v>3.05</v>
      </c>
      <c r="G37" s="43">
        <v>5.5149999999999997</v>
      </c>
      <c r="H37" s="43">
        <v>9.0999999999999998E-2</v>
      </c>
      <c r="I37" s="43">
        <v>16.358000000000001</v>
      </c>
      <c r="J37" s="43">
        <v>20.216999999999999</v>
      </c>
      <c r="K37" s="43">
        <v>0.55300000000000005</v>
      </c>
      <c r="L37" s="43">
        <v>7.0000000000000001E-3</v>
      </c>
      <c r="M37" s="43">
        <v>0.629</v>
      </c>
      <c r="N37" s="43">
        <v>101.14200000000001</v>
      </c>
      <c r="O37" s="43"/>
      <c r="P37" s="43">
        <v>48.182593152730675</v>
      </c>
      <c r="Q37" s="43">
        <v>3.1784276070650961</v>
      </c>
      <c r="R37" s="43">
        <v>12.183191014241167</v>
      </c>
      <c r="S37" s="43">
        <v>1.1403036849505674</v>
      </c>
      <c r="T37" s="43">
        <v>10.696238778109066</v>
      </c>
      <c r="U37" s="43">
        <v>0.15762423335373774</v>
      </c>
      <c r="V37" s="43">
        <v>8.9835615308062859</v>
      </c>
      <c r="W37" s="43">
        <v>9.1977107559328868</v>
      </c>
      <c r="X37" s="43">
        <v>3.3422333117153333</v>
      </c>
      <c r="Y37" s="43">
        <v>2.0788982487069583</v>
      </c>
      <c r="Z37" s="43">
        <v>0</v>
      </c>
      <c r="AA37" s="43">
        <v>0.91152837893990291</v>
      </c>
      <c r="AB37" s="43">
        <f>SUM(P37:AA37)</f>
        <v>100.05231069655169</v>
      </c>
      <c r="AC37" s="43"/>
      <c r="AD37" s="43">
        <v>1273.7440380522967</v>
      </c>
      <c r="AE37" s="43">
        <v>12.855757505990763</v>
      </c>
    </row>
    <row r="38" spans="1:31">
      <c r="A38" s="89"/>
      <c r="B38" s="1" t="s">
        <v>126</v>
      </c>
      <c r="C38" s="1" t="s">
        <v>74</v>
      </c>
      <c r="D38" s="43">
        <v>53.155999999999999</v>
      </c>
      <c r="E38" s="43">
        <v>1.1060000000000001</v>
      </c>
      <c r="F38" s="43">
        <v>3.008</v>
      </c>
      <c r="G38" s="43">
        <v>6.1749999999999998</v>
      </c>
      <c r="H38" s="43">
        <v>0.125</v>
      </c>
      <c r="I38" s="43">
        <v>14.821999999999999</v>
      </c>
      <c r="J38" s="43">
        <v>21.571000000000002</v>
      </c>
      <c r="K38" s="43">
        <v>0.47299999999999998</v>
      </c>
      <c r="L38" s="43">
        <v>8.0000000000000002E-3</v>
      </c>
      <c r="M38" s="43">
        <v>0.56799999999999995</v>
      </c>
      <c r="N38" s="43">
        <v>101.01199999999999</v>
      </c>
      <c r="O38" s="43"/>
      <c r="P38" s="43">
        <v>48.289000420326985</v>
      </c>
      <c r="Q38" s="43">
        <v>3.4330177082452811</v>
      </c>
      <c r="R38" s="43">
        <v>13.423232958236694</v>
      </c>
      <c r="S38" s="43">
        <v>1.2746951118566987</v>
      </c>
      <c r="T38" s="43">
        <v>10.969006145471738</v>
      </c>
      <c r="U38" s="43">
        <v>0.16200943364627668</v>
      </c>
      <c r="V38" s="43">
        <v>7.4436926662616489</v>
      </c>
      <c r="W38" s="43">
        <v>8.7416205869439825</v>
      </c>
      <c r="X38" s="43">
        <v>3.7018314251839968</v>
      </c>
      <c r="Y38" s="43">
        <v>1.6458654208952466</v>
      </c>
      <c r="Z38" s="43">
        <v>0</v>
      </c>
      <c r="AA38" s="43">
        <v>1.0189573043462754</v>
      </c>
      <c r="AB38" s="43">
        <f>SUM(P38:AA38)</f>
        <v>100.10292918141482</v>
      </c>
      <c r="AC38" s="43"/>
      <c r="AD38" s="43">
        <v>1224.8047465921213</v>
      </c>
      <c r="AE38" s="43">
        <v>9.4948636039480387</v>
      </c>
    </row>
    <row r="39" spans="1:31">
      <c r="A39" s="89"/>
      <c r="B39" s="1" t="s">
        <v>127</v>
      </c>
      <c r="C39" s="1" t="s">
        <v>99</v>
      </c>
      <c r="D39" s="43">
        <v>51.207999999999998</v>
      </c>
      <c r="E39" s="43">
        <v>2.1</v>
      </c>
      <c r="F39" s="43">
        <v>3.8479999999999999</v>
      </c>
      <c r="G39" s="43">
        <v>6.766</v>
      </c>
      <c r="H39" s="43">
        <v>0.16600000000000001</v>
      </c>
      <c r="I39" s="43">
        <v>14.031000000000001</v>
      </c>
      <c r="J39" s="43">
        <v>21.895</v>
      </c>
      <c r="K39" s="43">
        <v>0.42599999999999999</v>
      </c>
      <c r="L39" s="43">
        <v>0</v>
      </c>
      <c r="M39" s="43">
        <v>0.47699999999999998</v>
      </c>
      <c r="N39" s="43">
        <v>100.917</v>
      </c>
      <c r="O39" s="43"/>
      <c r="P39" s="43">
        <v>47.967816250492852</v>
      </c>
      <c r="Q39" s="43">
        <v>3.3323161180709771</v>
      </c>
      <c r="R39" s="43">
        <v>13.839551335781948</v>
      </c>
      <c r="S39" s="43">
        <v>1.3597718940693286</v>
      </c>
      <c r="T39" s="43">
        <v>11.020098919374645</v>
      </c>
      <c r="U39" s="43">
        <v>0.15401327934931366</v>
      </c>
      <c r="V39" s="43">
        <v>6.4478506249968106</v>
      </c>
      <c r="W39" s="43">
        <v>7.9168781797076155</v>
      </c>
      <c r="X39" s="43">
        <v>3.9300577412246405</v>
      </c>
      <c r="Y39" s="43">
        <v>3.0681618352468898</v>
      </c>
      <c r="Z39" s="43">
        <v>0</v>
      </c>
      <c r="AA39" s="43">
        <v>1.0869654169211844</v>
      </c>
      <c r="AB39" s="43">
        <f t="shared" ref="AB39:AB67" si="0">SUM(P39:AA39)</f>
        <v>100.12348159523619</v>
      </c>
      <c r="AC39" s="43"/>
      <c r="AD39" s="43">
        <v>1199.42164500222</v>
      </c>
      <c r="AE39" s="43">
        <v>7.9042983268289362</v>
      </c>
    </row>
    <row r="40" spans="1:31">
      <c r="A40" s="89"/>
      <c r="B40" s="1" t="s">
        <v>128</v>
      </c>
      <c r="C40" s="1" t="s">
        <v>99</v>
      </c>
      <c r="D40" s="43">
        <v>51.286999999999999</v>
      </c>
      <c r="E40" s="43">
        <v>2.12</v>
      </c>
      <c r="F40" s="43">
        <v>3.996</v>
      </c>
      <c r="G40" s="43">
        <v>6.5129999999999999</v>
      </c>
      <c r="H40" s="43">
        <v>6.2E-2</v>
      </c>
      <c r="I40" s="43">
        <v>14.144</v>
      </c>
      <c r="J40" s="43">
        <v>21.510999999999999</v>
      </c>
      <c r="K40" s="43">
        <v>0.46200000000000002</v>
      </c>
      <c r="L40" s="43">
        <v>0</v>
      </c>
      <c r="M40" s="43">
        <v>0.41299999999999998</v>
      </c>
      <c r="N40" s="43">
        <v>100.508</v>
      </c>
      <c r="O40" s="45"/>
      <c r="P40" s="43">
        <v>47.927911771727672</v>
      </c>
      <c r="Q40" s="43">
        <v>3.2983794816625522</v>
      </c>
      <c r="R40" s="43">
        <v>13.59024010146369</v>
      </c>
      <c r="S40" s="43">
        <v>1.3382110573866841</v>
      </c>
      <c r="T40" s="43">
        <v>11.047253908853058</v>
      </c>
      <c r="U40" s="43">
        <v>0.17876872065152452</v>
      </c>
      <c r="V40" s="43">
        <v>6.7653228066432032</v>
      </c>
      <c r="W40" s="43">
        <v>8.0014135131757413</v>
      </c>
      <c r="X40" s="43">
        <v>3.8637997532284816</v>
      </c>
      <c r="Y40" s="43">
        <v>3.0195123988714174</v>
      </c>
      <c r="Z40" s="43">
        <v>0</v>
      </c>
      <c r="AA40" s="43">
        <v>1.0697302586301973</v>
      </c>
      <c r="AB40" s="43">
        <f t="shared" si="0"/>
        <v>100.1005437722942</v>
      </c>
      <c r="AC40" s="43"/>
      <c r="AD40" s="43">
        <v>1212.9123476745344</v>
      </c>
      <c r="AE40" s="43">
        <v>8.9482936069004708</v>
      </c>
    </row>
    <row r="41" spans="1:31">
      <c r="A41" s="89"/>
      <c r="B41" s="1" t="s">
        <v>129</v>
      </c>
      <c r="C41" s="1" t="s">
        <v>99</v>
      </c>
      <c r="D41" s="43">
        <v>52.125999999999998</v>
      </c>
      <c r="E41" s="43">
        <v>1.9410000000000001</v>
      </c>
      <c r="F41" s="43">
        <v>3.5720000000000001</v>
      </c>
      <c r="G41" s="43">
        <v>6.5819999999999999</v>
      </c>
      <c r="H41" s="43">
        <v>0.12</v>
      </c>
      <c r="I41" s="43">
        <v>14.364000000000001</v>
      </c>
      <c r="J41" s="43">
        <v>21.977</v>
      </c>
      <c r="K41" s="43">
        <v>0.51400000000000001</v>
      </c>
      <c r="L41" s="43">
        <v>0</v>
      </c>
      <c r="M41" s="43">
        <v>0.51300000000000001</v>
      </c>
      <c r="N41" s="43">
        <v>101.70900000000002</v>
      </c>
      <c r="O41" s="43"/>
      <c r="P41" s="43">
        <v>47.898589381889479</v>
      </c>
      <c r="Q41" s="43">
        <v>3.338449987474124</v>
      </c>
      <c r="R41" s="43">
        <v>13.571258912342531</v>
      </c>
      <c r="S41" s="43">
        <v>1.3308999685819354</v>
      </c>
      <c r="T41" s="43">
        <v>11.035684070830067</v>
      </c>
      <c r="U41" s="43">
        <v>0.16466124356100875</v>
      </c>
      <c r="V41" s="43">
        <v>6.8327160333797075</v>
      </c>
      <c r="W41" s="43">
        <v>8.0471391757903916</v>
      </c>
      <c r="X41" s="43">
        <v>3.8340068462609218</v>
      </c>
      <c r="Y41" s="43">
        <v>3.0030158057717466</v>
      </c>
      <c r="Z41" s="43">
        <v>0</v>
      </c>
      <c r="AA41" s="43">
        <v>1.0638859690655562</v>
      </c>
      <c r="AB41" s="43">
        <f t="shared" si="0"/>
        <v>100.12030739494747</v>
      </c>
      <c r="AC41" s="43"/>
      <c r="AD41" s="43">
        <v>1220.4074823631404</v>
      </c>
      <c r="AE41" s="43">
        <v>9.7937499814446483</v>
      </c>
    </row>
    <row r="42" spans="1:31">
      <c r="A42" s="89"/>
      <c r="B42" s="1" t="s">
        <v>130</v>
      </c>
      <c r="C42" s="1" t="s">
        <v>99</v>
      </c>
      <c r="D42" s="43">
        <v>51.514000000000003</v>
      </c>
      <c r="E42" s="43">
        <v>1.984</v>
      </c>
      <c r="F42" s="43">
        <v>3.8319999999999999</v>
      </c>
      <c r="G42" s="43">
        <v>6.8620000000000001</v>
      </c>
      <c r="H42" s="43">
        <v>0.19900000000000001</v>
      </c>
      <c r="I42" s="43">
        <v>14.161</v>
      </c>
      <c r="J42" s="43">
        <v>21.895</v>
      </c>
      <c r="K42" s="43">
        <v>0.505</v>
      </c>
      <c r="L42" s="43">
        <v>0</v>
      </c>
      <c r="M42" s="43">
        <v>0.44700000000000001</v>
      </c>
      <c r="N42" s="43">
        <v>101.399</v>
      </c>
      <c r="O42" s="43"/>
      <c r="P42" s="43">
        <v>47.964256806525967</v>
      </c>
      <c r="Q42" s="43">
        <v>3.3691491123222317</v>
      </c>
      <c r="R42" s="43">
        <v>13.815448265233625</v>
      </c>
      <c r="S42" s="43">
        <v>1.3632566258267476</v>
      </c>
      <c r="T42" s="43">
        <v>11.048340486097514</v>
      </c>
      <c r="U42" s="43">
        <v>0.14566149484070118</v>
      </c>
      <c r="V42" s="43">
        <v>6.4643747419740905</v>
      </c>
      <c r="W42" s="43">
        <v>7.8609924344267164</v>
      </c>
      <c r="X42" s="43">
        <v>3.9191647482430541</v>
      </c>
      <c r="Y42" s="43">
        <v>3.076024713594955</v>
      </c>
      <c r="Z42" s="43">
        <v>0</v>
      </c>
      <c r="AA42" s="43">
        <v>1.0897510186269423</v>
      </c>
      <c r="AB42" s="43">
        <f t="shared" si="0"/>
        <v>100.11642044771256</v>
      </c>
      <c r="AC42" s="43"/>
      <c r="AD42" s="43">
        <v>1211.5885320756656</v>
      </c>
      <c r="AE42" s="43">
        <v>9.2841179961002105</v>
      </c>
    </row>
    <row r="43" spans="1:31">
      <c r="A43" s="89"/>
      <c r="B43" s="1" t="s">
        <v>131</v>
      </c>
      <c r="C43" s="1" t="s">
        <v>99</v>
      </c>
      <c r="D43" s="43">
        <v>51.265999999999998</v>
      </c>
      <c r="E43" s="43">
        <v>2.1139999999999999</v>
      </c>
      <c r="F43" s="43">
        <v>3.9550000000000001</v>
      </c>
      <c r="G43" s="43">
        <v>7.0629999999999997</v>
      </c>
      <c r="H43" s="43">
        <v>6.6000000000000003E-2</v>
      </c>
      <c r="I43" s="43">
        <v>13.986000000000001</v>
      </c>
      <c r="J43" s="43">
        <v>21.812000000000001</v>
      </c>
      <c r="K43" s="43">
        <v>0.41899999999999998</v>
      </c>
      <c r="L43" s="43">
        <v>0</v>
      </c>
      <c r="M43" s="43">
        <v>0.34599999999999997</v>
      </c>
      <c r="N43" s="43">
        <v>101.027</v>
      </c>
      <c r="O43" s="43"/>
      <c r="P43" s="43">
        <v>47.940610381972668</v>
      </c>
      <c r="Q43" s="43">
        <v>3.3619814684009688</v>
      </c>
      <c r="R43" s="43">
        <v>14.049577403089494</v>
      </c>
      <c r="S43" s="43">
        <v>1.3868146721824126</v>
      </c>
      <c r="T43" s="43">
        <v>11.019959010353345</v>
      </c>
      <c r="U43" s="43">
        <v>0.18245073447124374</v>
      </c>
      <c r="V43" s="43">
        <v>6.1411292266574886</v>
      </c>
      <c r="W43" s="43">
        <v>7.772908236107761</v>
      </c>
      <c r="X43" s="43">
        <v>4.0035428527399421</v>
      </c>
      <c r="Y43" s="43">
        <v>3.1291806135342606</v>
      </c>
      <c r="Z43" s="43">
        <v>0</v>
      </c>
      <c r="AA43" s="43">
        <v>1.1085826931089042</v>
      </c>
      <c r="AB43" s="43">
        <f t="shared" si="0"/>
        <v>100.09673729261849</v>
      </c>
      <c r="AC43" s="43"/>
      <c r="AD43" s="43">
        <v>1191.6816833841349</v>
      </c>
      <c r="AE43" s="43">
        <v>7.4548241602359786</v>
      </c>
    </row>
    <row r="44" spans="1:31">
      <c r="A44" s="89"/>
      <c r="B44" s="1" t="s">
        <v>132</v>
      </c>
      <c r="C44" s="1" t="s">
        <v>99</v>
      </c>
      <c r="D44" s="43">
        <v>51.396000000000001</v>
      </c>
      <c r="E44" s="43">
        <v>2.1360000000000001</v>
      </c>
      <c r="F44" s="43">
        <v>3.9689999999999999</v>
      </c>
      <c r="G44" s="43">
        <v>6.782</v>
      </c>
      <c r="H44" s="43">
        <v>8.6999999999999994E-2</v>
      </c>
      <c r="I44" s="43">
        <v>14.090999999999999</v>
      </c>
      <c r="J44" s="43">
        <v>21.948</v>
      </c>
      <c r="K44" s="43">
        <v>0.49199999999999999</v>
      </c>
      <c r="L44" s="43">
        <v>1E-3</v>
      </c>
      <c r="M44" s="43">
        <v>0.36799999999999999</v>
      </c>
      <c r="N44" s="43">
        <v>101.27</v>
      </c>
      <c r="O44" s="43"/>
      <c r="P44" s="43">
        <v>48.084765835817834</v>
      </c>
      <c r="Q44" s="43">
        <v>3.3373513734480786</v>
      </c>
      <c r="R44" s="43">
        <v>13.810722544992361</v>
      </c>
      <c r="S44" s="43">
        <v>1.367406031655936</v>
      </c>
      <c r="T44" s="43">
        <v>11.081985065085016</v>
      </c>
      <c r="U44" s="43">
        <v>0.17526839372139383</v>
      </c>
      <c r="V44" s="43">
        <v>6.48405065165114</v>
      </c>
      <c r="W44" s="43">
        <v>7.8652257570236062</v>
      </c>
      <c r="X44" s="43">
        <v>3.9339499323154894</v>
      </c>
      <c r="Y44" s="43">
        <v>2.862747041070917</v>
      </c>
      <c r="Z44" s="43">
        <v>0</v>
      </c>
      <c r="AA44" s="43">
        <v>1.09306794307344</v>
      </c>
      <c r="AB44" s="43">
        <f t="shared" si="0"/>
        <v>100.09654056985522</v>
      </c>
      <c r="AC44" s="43"/>
      <c r="AD44" s="43">
        <v>1209.4716419458246</v>
      </c>
      <c r="AE44" s="43">
        <v>9.0212376636307372</v>
      </c>
    </row>
    <row r="45" spans="1:31">
      <c r="A45" s="89"/>
      <c r="B45" s="1" t="s">
        <v>133</v>
      </c>
      <c r="C45" s="1" t="s">
        <v>99</v>
      </c>
      <c r="D45" s="43">
        <v>52.093000000000004</v>
      </c>
      <c r="E45" s="43">
        <v>1.84</v>
      </c>
      <c r="F45" s="43">
        <v>3.51</v>
      </c>
      <c r="G45" s="43">
        <v>6.6980000000000004</v>
      </c>
      <c r="H45" s="43">
        <v>0.10299999999999999</v>
      </c>
      <c r="I45" s="43">
        <v>14.279</v>
      </c>
      <c r="J45" s="43">
        <v>21.945</v>
      </c>
      <c r="K45" s="43">
        <v>0.37</v>
      </c>
      <c r="L45" s="43">
        <v>1.4999999999999999E-2</v>
      </c>
      <c r="M45" s="43">
        <v>0.48699999999999999</v>
      </c>
      <c r="N45" s="43">
        <v>101.33999999999999</v>
      </c>
      <c r="O45" s="43"/>
      <c r="P45" s="43">
        <v>48.306985243098744</v>
      </c>
      <c r="Q45" s="43">
        <v>3.4154740123927878</v>
      </c>
      <c r="R45" s="43">
        <v>14.018328027402134</v>
      </c>
      <c r="S45" s="43">
        <v>1.3575654354826017</v>
      </c>
      <c r="T45" s="43">
        <v>11.054299200211936</v>
      </c>
      <c r="U45" s="43">
        <v>0.17124192654328094</v>
      </c>
      <c r="V45" s="43">
        <v>6.54383313193925</v>
      </c>
      <c r="W45" s="43">
        <v>8.2090759064914653</v>
      </c>
      <c r="X45" s="43">
        <v>3.9424506198299043</v>
      </c>
      <c r="Y45" s="43">
        <v>2.0157550959593706</v>
      </c>
      <c r="Z45" s="43">
        <v>0</v>
      </c>
      <c r="AA45" s="43">
        <v>1.0852016327246574</v>
      </c>
      <c r="AB45" s="43">
        <f t="shared" si="0"/>
        <v>100.1202102320761</v>
      </c>
      <c r="AC45" s="43"/>
      <c r="AD45" s="43">
        <v>1188.4620105963872</v>
      </c>
      <c r="AE45" s="43">
        <v>6.5638298994545039</v>
      </c>
    </row>
    <row r="46" spans="1:31">
      <c r="A46" s="89"/>
      <c r="B46" s="1" t="s">
        <v>134</v>
      </c>
      <c r="C46" s="1" t="s">
        <v>99</v>
      </c>
      <c r="D46" s="43">
        <v>51.942999999999998</v>
      </c>
      <c r="E46" s="43">
        <v>1.49</v>
      </c>
      <c r="F46" s="43">
        <v>3.41</v>
      </c>
      <c r="G46" s="43">
        <v>6.33</v>
      </c>
      <c r="H46" s="43">
        <v>6.6000000000000003E-2</v>
      </c>
      <c r="I46" s="43">
        <v>14.3</v>
      </c>
      <c r="J46" s="43">
        <v>21.602</v>
      </c>
      <c r="K46" s="43">
        <v>0.44400000000000001</v>
      </c>
      <c r="L46" s="43">
        <v>4.0000000000000001E-3</v>
      </c>
      <c r="M46" s="43">
        <v>0.55400000000000005</v>
      </c>
      <c r="N46" s="43">
        <v>100.14300000000001</v>
      </c>
      <c r="O46" s="43"/>
      <c r="P46" s="43">
        <v>48.15237514367152</v>
      </c>
      <c r="Q46" s="43">
        <v>3.4307023313904934</v>
      </c>
      <c r="R46" s="43">
        <v>13.524468757754169</v>
      </c>
      <c r="S46" s="43">
        <v>1.3204815247578601</v>
      </c>
      <c r="T46" s="43">
        <v>11.091480156197003</v>
      </c>
      <c r="U46" s="43">
        <v>0.17653268585490078</v>
      </c>
      <c r="V46" s="43">
        <v>7.0898412763239635</v>
      </c>
      <c r="W46" s="43">
        <v>8.2379184364524143</v>
      </c>
      <c r="X46" s="43">
        <v>3.8242884450899051</v>
      </c>
      <c r="Y46" s="43">
        <v>2.2202593851214756</v>
      </c>
      <c r="Z46" s="43">
        <v>0</v>
      </c>
      <c r="AA46" s="43">
        <v>1.0555577427032539</v>
      </c>
      <c r="AB46" s="43">
        <f t="shared" si="0"/>
        <v>100.12390588531697</v>
      </c>
      <c r="AC46" s="43"/>
      <c r="AD46" s="43">
        <v>1214.1265535746606</v>
      </c>
      <c r="AE46" s="43">
        <v>8.7537911741199377</v>
      </c>
    </row>
    <row r="47" spans="1:31">
      <c r="A47" s="89"/>
      <c r="B47" s="1" t="s">
        <v>135</v>
      </c>
      <c r="C47" s="1" t="s">
        <v>99</v>
      </c>
      <c r="D47" s="43">
        <v>50.738999999999997</v>
      </c>
      <c r="E47" s="43">
        <v>1.923</v>
      </c>
      <c r="F47" s="43">
        <v>4.101</v>
      </c>
      <c r="G47" s="43">
        <v>6.7939999999999996</v>
      </c>
      <c r="H47" s="43">
        <v>0.124</v>
      </c>
      <c r="I47" s="43">
        <v>13.702999999999999</v>
      </c>
      <c r="J47" s="43">
        <v>21.946999999999999</v>
      </c>
      <c r="K47" s="43">
        <v>0.46500000000000002</v>
      </c>
      <c r="L47" s="43">
        <v>1.2999999999999999E-2</v>
      </c>
      <c r="M47" s="43">
        <v>0.57599999999999996</v>
      </c>
      <c r="N47" s="43">
        <v>100.38500000000001</v>
      </c>
      <c r="O47" s="43"/>
      <c r="P47" s="43">
        <v>48.507458686645926</v>
      </c>
      <c r="Q47" s="43">
        <v>3.4216596927643921</v>
      </c>
      <c r="R47" s="43">
        <v>14.163620720251679</v>
      </c>
      <c r="S47" s="43">
        <v>1.3812013196478363</v>
      </c>
      <c r="T47" s="43">
        <v>11.085892290710092</v>
      </c>
      <c r="U47" s="43">
        <v>0.16685797939895089</v>
      </c>
      <c r="V47" s="43">
        <v>6.3328690171568836</v>
      </c>
      <c r="W47" s="43">
        <v>8.032047206663238</v>
      </c>
      <c r="X47" s="43">
        <v>3.9793895973693987</v>
      </c>
      <c r="Y47" s="43">
        <v>1.9792775613093976</v>
      </c>
      <c r="Z47" s="43">
        <v>0</v>
      </c>
      <c r="AA47" s="43">
        <v>1.1040955286773675</v>
      </c>
      <c r="AB47" s="43">
        <f t="shared" si="0"/>
        <v>100.15436960059517</v>
      </c>
      <c r="AC47" s="43"/>
      <c r="AD47" s="43">
        <v>1200.5562691584141</v>
      </c>
      <c r="AE47" s="43">
        <v>8.2531265400199452</v>
      </c>
    </row>
    <row r="48" spans="1:31">
      <c r="A48" s="89"/>
      <c r="B48" s="1" t="s">
        <v>136</v>
      </c>
      <c r="C48" s="1" t="s">
        <v>74</v>
      </c>
      <c r="D48" s="43">
        <v>53.027999999999999</v>
      </c>
      <c r="E48" s="43">
        <v>1.1830000000000001</v>
      </c>
      <c r="F48" s="43">
        <v>3.081</v>
      </c>
      <c r="G48" s="43">
        <v>5.9139999999999997</v>
      </c>
      <c r="H48" s="43">
        <v>9.5000000000000001E-2</v>
      </c>
      <c r="I48" s="43">
        <v>15.08</v>
      </c>
      <c r="J48" s="43">
        <v>21.2</v>
      </c>
      <c r="K48" s="43">
        <v>0.46800000000000003</v>
      </c>
      <c r="L48" s="43">
        <v>5.0000000000000001E-3</v>
      </c>
      <c r="M48" s="43">
        <v>0.74</v>
      </c>
      <c r="N48" s="43">
        <v>100.794</v>
      </c>
      <c r="O48" s="43"/>
      <c r="P48" s="43">
        <v>48.132225156797283</v>
      </c>
      <c r="Q48" s="43">
        <v>3.3500551539346386</v>
      </c>
      <c r="R48" s="43">
        <v>12.936536286572325</v>
      </c>
      <c r="S48" s="43">
        <v>1.242371014237966</v>
      </c>
      <c r="T48" s="43">
        <v>10.971033550382804</v>
      </c>
      <c r="U48" s="43">
        <v>0.16462047861896018</v>
      </c>
      <c r="V48" s="43">
        <v>7.9368240127257872</v>
      </c>
      <c r="W48" s="43">
        <v>8.659738726689671</v>
      </c>
      <c r="X48" s="43">
        <v>3.6158416132260487</v>
      </c>
      <c r="Y48" s="43">
        <v>2.1172659345783238</v>
      </c>
      <c r="Z48" s="43">
        <v>0</v>
      </c>
      <c r="AA48" s="43">
        <v>0.99311828208232844</v>
      </c>
      <c r="AB48" s="43">
        <f t="shared" si="0"/>
        <v>100.11963020984614</v>
      </c>
      <c r="AC48" s="43"/>
      <c r="AD48" s="43">
        <v>1236.1971927208679</v>
      </c>
      <c r="AE48" s="43">
        <v>10.088043741462512</v>
      </c>
    </row>
    <row r="49" spans="1:31">
      <c r="A49" s="89"/>
      <c r="B49" s="1" t="s">
        <v>137</v>
      </c>
      <c r="C49" s="1" t="s">
        <v>74</v>
      </c>
      <c r="D49" s="43">
        <v>54.317999999999998</v>
      </c>
      <c r="E49" s="43">
        <v>0.82899999999999996</v>
      </c>
      <c r="F49" s="43">
        <v>2.891</v>
      </c>
      <c r="G49" s="43">
        <v>5.4279999999999999</v>
      </c>
      <c r="H49" s="43">
        <v>6.6000000000000003E-2</v>
      </c>
      <c r="I49" s="43">
        <v>16.634</v>
      </c>
      <c r="J49" s="43">
        <v>19.462</v>
      </c>
      <c r="K49" s="43">
        <v>0.59499999999999997</v>
      </c>
      <c r="L49" s="43">
        <v>0</v>
      </c>
      <c r="M49" s="43">
        <v>0.78600000000000003</v>
      </c>
      <c r="N49" s="43">
        <v>101.009</v>
      </c>
      <c r="O49" s="43"/>
      <c r="P49" s="43">
        <v>47.975745145126545</v>
      </c>
      <c r="Q49" s="43">
        <v>3.1263381354225044</v>
      </c>
      <c r="R49" s="43">
        <v>11.894792464897817</v>
      </c>
      <c r="S49" s="43">
        <v>1.1169414040903991</v>
      </c>
      <c r="T49" s="43">
        <v>10.624668586042322</v>
      </c>
      <c r="U49" s="43">
        <v>0.15723523798892802</v>
      </c>
      <c r="V49" s="43">
        <v>9.2373991809136413</v>
      </c>
      <c r="W49" s="43">
        <v>9.2306540034806073</v>
      </c>
      <c r="X49" s="43">
        <v>3.2775838587186001</v>
      </c>
      <c r="Y49" s="43">
        <v>2.5202440226805511</v>
      </c>
      <c r="Z49" s="43">
        <v>0</v>
      </c>
      <c r="AA49" s="43">
        <v>0.89285319417828291</v>
      </c>
      <c r="AB49" s="43">
        <f t="shared" si="0"/>
        <v>100.05445523354021</v>
      </c>
      <c r="AC49" s="43"/>
      <c r="AD49" s="43">
        <v>1288.4347293645355</v>
      </c>
      <c r="AE49" s="43">
        <v>14.06980951592927</v>
      </c>
    </row>
    <row r="50" spans="1:31">
      <c r="A50" s="89"/>
      <c r="B50" s="1" t="s">
        <v>138</v>
      </c>
      <c r="C50" s="1" t="s">
        <v>74</v>
      </c>
      <c r="D50" s="43">
        <v>53.756</v>
      </c>
      <c r="E50" s="43">
        <v>1.01</v>
      </c>
      <c r="F50" s="43">
        <v>3.0910000000000002</v>
      </c>
      <c r="G50" s="43">
        <v>5.7160000000000002</v>
      </c>
      <c r="H50" s="43">
        <v>0.124</v>
      </c>
      <c r="I50" s="43">
        <v>16.206</v>
      </c>
      <c r="J50" s="43">
        <v>20.413</v>
      </c>
      <c r="K50" s="43">
        <v>0.51500000000000001</v>
      </c>
      <c r="L50" s="43">
        <v>5.0000000000000001E-3</v>
      </c>
      <c r="M50" s="43">
        <v>0.49299999999999999</v>
      </c>
      <c r="N50" s="43">
        <v>101.32899999999999</v>
      </c>
      <c r="O50" s="43"/>
      <c r="P50" s="43">
        <v>48.119863077668647</v>
      </c>
      <c r="Q50" s="43">
        <v>3.2295392161422782</v>
      </c>
      <c r="R50" s="43">
        <v>12.381987934477163</v>
      </c>
      <c r="S50" s="43">
        <v>1.1709634145447529</v>
      </c>
      <c r="T50" s="43">
        <v>10.790788711898998</v>
      </c>
      <c r="U50" s="43">
        <v>0.15634744085176419</v>
      </c>
      <c r="V50" s="43">
        <v>8.6742217730769724</v>
      </c>
      <c r="W50" s="43">
        <v>8.9814651234186105</v>
      </c>
      <c r="X50" s="43">
        <v>3.4241424743577675</v>
      </c>
      <c r="Y50" s="43">
        <v>2.1874679354029438</v>
      </c>
      <c r="Z50" s="43">
        <v>0</v>
      </c>
      <c r="AA50" s="43">
        <v>0.93603694975710161</v>
      </c>
      <c r="AB50" s="43">
        <f t="shared" si="0"/>
        <v>100.05282405159701</v>
      </c>
      <c r="AC50" s="43"/>
      <c r="AD50" s="43">
        <v>1261.0189366046552</v>
      </c>
      <c r="AE50" s="43">
        <v>11.827556522530811</v>
      </c>
    </row>
    <row r="51" spans="1:31">
      <c r="A51" s="89"/>
      <c r="B51" s="1" t="s">
        <v>139</v>
      </c>
      <c r="C51" s="1" t="s">
        <v>69</v>
      </c>
      <c r="D51" s="43">
        <v>51.042999999999999</v>
      </c>
      <c r="E51" s="43">
        <v>2.3359999999999999</v>
      </c>
      <c r="F51" s="43">
        <v>4.0179999999999998</v>
      </c>
      <c r="G51" s="43">
        <v>6.8019999999999996</v>
      </c>
      <c r="H51" s="43">
        <v>0.108</v>
      </c>
      <c r="I51" s="43">
        <v>13.864000000000001</v>
      </c>
      <c r="J51" s="43">
        <v>21.600999999999999</v>
      </c>
      <c r="K51" s="43">
        <v>0.44600000000000001</v>
      </c>
      <c r="L51" s="43">
        <v>0.01</v>
      </c>
      <c r="M51" s="43">
        <v>0.17599999999999999</v>
      </c>
      <c r="N51" s="43">
        <v>100.40400000000001</v>
      </c>
      <c r="O51" s="43"/>
      <c r="P51" s="43">
        <v>48.440964436370194</v>
      </c>
      <c r="Q51" s="43">
        <v>3.3066292703369493</v>
      </c>
      <c r="R51" s="43">
        <v>14.112885561204804</v>
      </c>
      <c r="S51" s="43">
        <v>1.3772556868597292</v>
      </c>
      <c r="T51" s="43">
        <v>11.10833075134671</v>
      </c>
      <c r="U51" s="43">
        <v>0.17089350890998398</v>
      </c>
      <c r="V51" s="43">
        <v>6.4227672368442317</v>
      </c>
      <c r="W51" s="43">
        <v>8.0489936360233223</v>
      </c>
      <c r="X51" s="43">
        <v>3.9740755240347236</v>
      </c>
      <c r="Y51" s="43">
        <v>1.9829114055599075</v>
      </c>
      <c r="Z51" s="43">
        <v>0</v>
      </c>
      <c r="AA51" s="43">
        <v>1.1009414949697667</v>
      </c>
      <c r="AB51" s="43">
        <f t="shared" si="0"/>
        <v>100.04664851246031</v>
      </c>
      <c r="AC51" s="43"/>
      <c r="AD51" s="43">
        <v>1199.5648720826175</v>
      </c>
      <c r="AE51" s="43">
        <v>7.9901673989541377</v>
      </c>
    </row>
    <row r="52" spans="1:31">
      <c r="A52" s="89"/>
      <c r="B52" s="1" t="s">
        <v>140</v>
      </c>
      <c r="C52" s="1" t="s">
        <v>69</v>
      </c>
      <c r="D52" s="43">
        <v>49.387</v>
      </c>
      <c r="E52" s="43">
        <v>3.03</v>
      </c>
      <c r="F52" s="43">
        <v>5.1950000000000003</v>
      </c>
      <c r="G52" s="43">
        <v>7.0519999999999996</v>
      </c>
      <c r="H52" s="43">
        <v>3.3000000000000002E-2</v>
      </c>
      <c r="I52" s="43">
        <v>12.862</v>
      </c>
      <c r="J52" s="43">
        <v>21.635999999999999</v>
      </c>
      <c r="K52" s="43">
        <v>0.63700000000000001</v>
      </c>
      <c r="L52" s="43">
        <v>8.9999999999999993E-3</v>
      </c>
      <c r="M52" s="43">
        <v>0.28199999999999997</v>
      </c>
      <c r="N52" s="43">
        <v>100.12299999999999</v>
      </c>
      <c r="O52" s="43"/>
      <c r="P52" s="43">
        <v>49.541311555714195</v>
      </c>
      <c r="Q52" s="43">
        <v>3.0618184929566223</v>
      </c>
      <c r="R52" s="43">
        <v>14.951486259505685</v>
      </c>
      <c r="S52" s="43">
        <v>1.2614273365770632</v>
      </c>
      <c r="T52" s="43">
        <v>10.214505114551361</v>
      </c>
      <c r="U52" s="43">
        <v>0.1770634477310839</v>
      </c>
      <c r="V52" s="43">
        <v>5.2482992615223187</v>
      </c>
      <c r="W52" s="43">
        <v>8.5741131706595635</v>
      </c>
      <c r="X52" s="43">
        <v>4.2369765887668018</v>
      </c>
      <c r="Y52" s="43">
        <v>1.7020959613789661</v>
      </c>
      <c r="Z52" s="43">
        <v>0</v>
      </c>
      <c r="AA52" s="43">
        <v>1.0992093924660071</v>
      </c>
      <c r="AB52" s="43">
        <f t="shared" si="0"/>
        <v>100.06830658182967</v>
      </c>
      <c r="AC52" s="43"/>
      <c r="AD52" s="43">
        <v>1201.0995352015425</v>
      </c>
      <c r="AE52" s="43">
        <v>9.6406083620949872</v>
      </c>
    </row>
    <row r="53" spans="1:31">
      <c r="A53" s="89"/>
      <c r="B53" s="1" t="s">
        <v>141</v>
      </c>
      <c r="C53" s="1" t="s">
        <v>69</v>
      </c>
      <c r="D53" s="43">
        <v>48.012999999999998</v>
      </c>
      <c r="E53" s="43">
        <v>3.5449999999999999</v>
      </c>
      <c r="F53" s="43">
        <v>5.7060000000000004</v>
      </c>
      <c r="G53" s="43">
        <v>7.0209999999999999</v>
      </c>
      <c r="H53" s="43">
        <v>0.128</v>
      </c>
      <c r="I53" s="43">
        <v>12.512</v>
      </c>
      <c r="J53" s="43">
        <v>22.042000000000002</v>
      </c>
      <c r="K53" s="43">
        <v>0.49</v>
      </c>
      <c r="L53" s="43">
        <v>1.0999999999999999E-2</v>
      </c>
      <c r="M53" s="43">
        <v>0.111</v>
      </c>
      <c r="N53" s="43">
        <v>99.578999999999994</v>
      </c>
      <c r="O53" s="43"/>
      <c r="P53" s="43">
        <v>49.440778204742003</v>
      </c>
      <c r="Q53" s="43">
        <v>2.9409583581519914</v>
      </c>
      <c r="R53" s="43">
        <v>15.509426342827673</v>
      </c>
      <c r="S53" s="43">
        <v>1.3707256982935052</v>
      </c>
      <c r="T53" s="43">
        <v>10.096860472792146</v>
      </c>
      <c r="U53" s="43">
        <v>0.15835189461107593</v>
      </c>
      <c r="V53" s="43">
        <v>4.1048778277933788</v>
      </c>
      <c r="W53" s="43">
        <v>7.7136027970174732</v>
      </c>
      <c r="X53" s="43">
        <v>4.5405545935702101</v>
      </c>
      <c r="Y53" s="43">
        <v>2.966474769925119</v>
      </c>
      <c r="Z53" s="43">
        <v>0</v>
      </c>
      <c r="AA53" s="43">
        <v>1.1944521244856492</v>
      </c>
      <c r="AB53" s="43">
        <f t="shared" si="0"/>
        <v>100.03706308421022</v>
      </c>
      <c r="AC53" s="43"/>
      <c r="AD53" s="43">
        <v>1153.8314726112008</v>
      </c>
      <c r="AE53" s="43">
        <v>6.415996874484641</v>
      </c>
    </row>
    <row r="54" spans="1:31">
      <c r="A54" s="89"/>
      <c r="B54" s="1" t="s">
        <v>142</v>
      </c>
      <c r="C54" s="1" t="s">
        <v>74</v>
      </c>
      <c r="D54" s="43">
        <v>52.587000000000003</v>
      </c>
      <c r="E54" s="43">
        <v>1.2669999999999999</v>
      </c>
      <c r="F54" s="43">
        <v>2.879</v>
      </c>
      <c r="G54" s="43">
        <v>5.9980000000000002</v>
      </c>
      <c r="H54" s="43">
        <v>9.9000000000000005E-2</v>
      </c>
      <c r="I54" s="43">
        <v>14.901</v>
      </c>
      <c r="J54" s="43">
        <v>21.420999999999999</v>
      </c>
      <c r="K54" s="43">
        <v>0.53100000000000003</v>
      </c>
      <c r="L54" s="43">
        <v>1.0999999999999999E-2</v>
      </c>
      <c r="M54" s="43">
        <v>0.91</v>
      </c>
      <c r="N54" s="43">
        <v>100.60399999999998</v>
      </c>
      <c r="O54" s="43"/>
      <c r="P54" s="43">
        <v>48.87532179461634</v>
      </c>
      <c r="Q54" s="43">
        <v>3.1432183572690291</v>
      </c>
      <c r="R54" s="43">
        <v>13.34616908255928</v>
      </c>
      <c r="S54" s="43">
        <v>1.0842085024933867</v>
      </c>
      <c r="T54" s="43">
        <v>9.9796953972993077</v>
      </c>
      <c r="U54" s="43">
        <v>0.14973898043174017</v>
      </c>
      <c r="V54" s="43">
        <v>7.0391818139450981</v>
      </c>
      <c r="W54" s="43">
        <v>9.8520215653388181</v>
      </c>
      <c r="X54" s="43">
        <v>3.7243550988850069</v>
      </c>
      <c r="Y54" s="43">
        <v>1.9469685202035851</v>
      </c>
      <c r="Z54" s="43">
        <v>0</v>
      </c>
      <c r="AA54" s="43">
        <v>0.94478067406257393</v>
      </c>
      <c r="AB54" s="43">
        <f t="shared" si="0"/>
        <v>100.08565978710415</v>
      </c>
      <c r="AC54" s="43"/>
      <c r="AD54" s="43">
        <v>1231.5566284034685</v>
      </c>
      <c r="AE54" s="43">
        <v>10.329899518790421</v>
      </c>
    </row>
    <row r="55" spans="1:31">
      <c r="A55" s="89"/>
      <c r="B55" s="1" t="s">
        <v>143</v>
      </c>
      <c r="C55" s="1" t="s">
        <v>99</v>
      </c>
      <c r="D55" s="43">
        <v>51.613999999999997</v>
      </c>
      <c r="E55" s="43">
        <v>2.0299999999999998</v>
      </c>
      <c r="F55" s="43">
        <v>4.1280000000000001</v>
      </c>
      <c r="G55" s="43">
        <v>6.4930000000000003</v>
      </c>
      <c r="H55" s="43">
        <v>0.115</v>
      </c>
      <c r="I55" s="43">
        <v>13.869</v>
      </c>
      <c r="J55" s="43">
        <v>22.178999999999998</v>
      </c>
      <c r="K55" s="43">
        <v>0.54700000000000004</v>
      </c>
      <c r="L55" s="43">
        <v>0</v>
      </c>
      <c r="M55" s="43">
        <v>0.44900000000000001</v>
      </c>
      <c r="N55" s="43">
        <v>101.42399999999999</v>
      </c>
      <c r="O55" s="43"/>
      <c r="P55" s="43">
        <v>48.775766245980634</v>
      </c>
      <c r="Q55" s="43">
        <v>3.1732800802278902</v>
      </c>
      <c r="R55" s="43">
        <v>14.003388092010725</v>
      </c>
      <c r="S55" s="43">
        <v>1.1674224136956695</v>
      </c>
      <c r="T55" s="43">
        <v>10.104313103843841</v>
      </c>
      <c r="U55" s="43">
        <v>0.15202734655380226</v>
      </c>
      <c r="V55" s="43">
        <v>6.1210897993046878</v>
      </c>
      <c r="W55" s="43">
        <v>9.0615258236867113</v>
      </c>
      <c r="X55" s="43">
        <v>3.9725143276255519</v>
      </c>
      <c r="Y55" s="43">
        <v>2.5264931856057968</v>
      </c>
      <c r="Z55" s="43">
        <v>0</v>
      </c>
      <c r="AA55" s="43">
        <v>1.0172933825833739</v>
      </c>
      <c r="AB55" s="43">
        <f t="shared" si="0"/>
        <v>100.07511380111869</v>
      </c>
      <c r="AC55" s="43"/>
      <c r="AD55" s="43">
        <v>1212.4350772959192</v>
      </c>
      <c r="AE55" s="43">
        <v>9.5279608463658079</v>
      </c>
    </row>
    <row r="56" spans="1:31">
      <c r="A56" s="89"/>
      <c r="B56" s="1" t="s">
        <v>144</v>
      </c>
      <c r="C56" s="1" t="s">
        <v>99</v>
      </c>
      <c r="D56" s="48">
        <v>51.180999999999997</v>
      </c>
      <c r="E56" s="48">
        <v>2.2810000000000001</v>
      </c>
      <c r="F56" s="48">
        <v>4.0410000000000004</v>
      </c>
      <c r="G56" s="48">
        <v>6.9770000000000003</v>
      </c>
      <c r="H56" s="48">
        <v>0.18099999999999999</v>
      </c>
      <c r="I56" s="48">
        <v>13.629</v>
      </c>
      <c r="J56" s="48">
        <v>21.968</v>
      </c>
      <c r="K56" s="48">
        <v>0.46600000000000003</v>
      </c>
      <c r="L56" s="48">
        <v>1.4999999999999999E-2</v>
      </c>
      <c r="M56" s="48">
        <v>0.22</v>
      </c>
      <c r="N56" s="48">
        <v>100.959</v>
      </c>
      <c r="O56" s="48"/>
      <c r="P56" s="48">
        <v>49.20187208996375</v>
      </c>
      <c r="Q56" s="48">
        <v>3.2031332273334692</v>
      </c>
      <c r="R56" s="48">
        <v>14.626782461551361</v>
      </c>
      <c r="S56" s="48">
        <v>1.2189957963835312</v>
      </c>
      <c r="T56" s="48">
        <v>10.14578991065518</v>
      </c>
      <c r="U56" s="48">
        <v>0.1419385699503998</v>
      </c>
      <c r="V56" s="48">
        <v>5.5793521296242199</v>
      </c>
      <c r="W56" s="48">
        <v>8.9429927809672343</v>
      </c>
      <c r="X56" s="48">
        <v>4.1485745797433591</v>
      </c>
      <c r="Y56" s="48">
        <v>1.773176660864743</v>
      </c>
      <c r="Z56" s="43">
        <v>0</v>
      </c>
      <c r="AA56" s="48">
        <v>1.0622344941384572</v>
      </c>
      <c r="AB56" s="48">
        <f t="shared" si="0"/>
        <v>100.0448427011757</v>
      </c>
      <c r="AC56" s="48"/>
      <c r="AD56" s="48">
        <v>1186.4155991381595</v>
      </c>
      <c r="AE56" s="48">
        <v>7.4444789923097066</v>
      </c>
    </row>
    <row r="57" spans="1:31">
      <c r="A57" s="89"/>
      <c r="B57" s="1" t="s">
        <v>145</v>
      </c>
      <c r="C57" s="1" t="s">
        <v>99</v>
      </c>
      <c r="D57" s="48">
        <v>51.656999999999996</v>
      </c>
      <c r="E57" s="48">
        <v>1.92</v>
      </c>
      <c r="F57" s="48">
        <v>3.415</v>
      </c>
      <c r="G57" s="48">
        <v>6.851</v>
      </c>
      <c r="H57" s="48">
        <v>0.13600000000000001</v>
      </c>
      <c r="I57" s="48">
        <v>13.696</v>
      </c>
      <c r="J57" s="48">
        <v>21.831</v>
      </c>
      <c r="K57" s="48">
        <v>0.54300000000000004</v>
      </c>
      <c r="L57" s="48">
        <v>7.0000000000000001E-3</v>
      </c>
      <c r="M57" s="48">
        <v>0.28000000000000003</v>
      </c>
      <c r="N57" s="48">
        <v>100.33600000000001</v>
      </c>
      <c r="O57" s="48"/>
      <c r="P57" s="48">
        <v>49.165065436904285</v>
      </c>
      <c r="Q57" s="48">
        <v>3.2502688224957867</v>
      </c>
      <c r="R57" s="48">
        <v>14.580429602303736</v>
      </c>
      <c r="S57" s="48">
        <v>1.1973247132742433</v>
      </c>
      <c r="T57" s="48">
        <v>10.068543468494859</v>
      </c>
      <c r="U57" s="48">
        <v>0.15067741862579154</v>
      </c>
      <c r="V57" s="48">
        <v>5.6795913472440889</v>
      </c>
      <c r="W57" s="48">
        <v>9.3475243874204672</v>
      </c>
      <c r="X57" s="48">
        <v>4.0684010967178894</v>
      </c>
      <c r="Y57" s="48">
        <v>1.5002430011826053</v>
      </c>
      <c r="Z57" s="43">
        <v>0</v>
      </c>
      <c r="AA57" s="48">
        <v>1.0433502846339444</v>
      </c>
      <c r="AB57" s="48">
        <f t="shared" si="0"/>
        <v>100.05141957929769</v>
      </c>
      <c r="AC57" s="48"/>
      <c r="AD57" s="48">
        <v>1199.3089758910787</v>
      </c>
      <c r="AE57" s="48">
        <v>8.8180670757444943</v>
      </c>
    </row>
    <row r="58" spans="1:31">
      <c r="A58" s="89"/>
      <c r="B58" s="1" t="s">
        <v>146</v>
      </c>
      <c r="C58" s="1" t="s">
        <v>99</v>
      </c>
      <c r="D58" s="48">
        <v>51.945</v>
      </c>
      <c r="E58" s="48">
        <v>2.04</v>
      </c>
      <c r="F58" s="48">
        <v>3.6459999999999999</v>
      </c>
      <c r="G58" s="48">
        <v>6.8680000000000003</v>
      </c>
      <c r="H58" s="48">
        <v>0.17299999999999999</v>
      </c>
      <c r="I58" s="48">
        <v>13.585000000000001</v>
      </c>
      <c r="J58" s="48">
        <v>22.073</v>
      </c>
      <c r="K58" s="48">
        <v>0.57399999999999995</v>
      </c>
      <c r="L58" s="48">
        <v>6.0000000000000001E-3</v>
      </c>
      <c r="M58" s="48">
        <v>0.224</v>
      </c>
      <c r="N58" s="48">
        <v>101.134</v>
      </c>
      <c r="O58" s="48"/>
      <c r="P58" s="48">
        <v>49.148033742075548</v>
      </c>
      <c r="Q58" s="48">
        <v>3.2494000556707467</v>
      </c>
      <c r="R58" s="48">
        <v>14.618160344374443</v>
      </c>
      <c r="S58" s="48">
        <v>1.2141099500251602</v>
      </c>
      <c r="T58" s="48">
        <v>10.157730984277508</v>
      </c>
      <c r="U58" s="48">
        <v>0.14385699659252957</v>
      </c>
      <c r="V58" s="48">
        <v>5.6581014192957131</v>
      </c>
      <c r="W58" s="48">
        <v>9.0649165955663786</v>
      </c>
      <c r="X58" s="48">
        <v>4.1128853565475367</v>
      </c>
      <c r="Y58" s="48">
        <v>1.6191849185257667</v>
      </c>
      <c r="Z58" s="43">
        <v>0</v>
      </c>
      <c r="AA58" s="48">
        <v>1.0579769613804937</v>
      </c>
      <c r="AB58" s="48">
        <f t="shared" si="0"/>
        <v>100.04435732433181</v>
      </c>
      <c r="AC58" s="48"/>
      <c r="AD58" s="48">
        <v>1201.5806799981015</v>
      </c>
      <c r="AE58" s="48">
        <v>9.1578980013918603</v>
      </c>
    </row>
    <row r="59" spans="1:31">
      <c r="A59" s="89"/>
      <c r="B59" s="1" t="s">
        <v>147</v>
      </c>
      <c r="C59" s="1" t="s">
        <v>99</v>
      </c>
      <c r="D59" s="48">
        <v>51.581000000000003</v>
      </c>
      <c r="E59" s="48">
        <v>2.3130000000000002</v>
      </c>
      <c r="F59" s="48">
        <v>3.7850000000000001</v>
      </c>
      <c r="G59" s="48">
        <v>7.1289999999999996</v>
      </c>
      <c r="H59" s="48">
        <v>0.22600000000000001</v>
      </c>
      <c r="I59" s="48">
        <v>13.481999999999999</v>
      </c>
      <c r="J59" s="48">
        <v>21.849</v>
      </c>
      <c r="K59" s="48">
        <v>0.503</v>
      </c>
      <c r="L59" s="48">
        <v>6.0000000000000001E-3</v>
      </c>
      <c r="M59" s="48">
        <v>0.23200000000000001</v>
      </c>
      <c r="N59" s="48">
        <v>101.10600000000001</v>
      </c>
      <c r="O59" s="48"/>
      <c r="P59" s="48">
        <v>49.229180846792651</v>
      </c>
      <c r="Q59" s="48">
        <v>3.2155460837006475</v>
      </c>
      <c r="R59" s="48">
        <v>14.826960832139502</v>
      </c>
      <c r="S59" s="48">
        <v>1.2318294309277087</v>
      </c>
      <c r="T59" s="48">
        <v>10.143747018447</v>
      </c>
      <c r="U59" s="48">
        <v>0.13272583220667664</v>
      </c>
      <c r="V59" s="48">
        <v>5.4329166999691099</v>
      </c>
      <c r="W59" s="48">
        <v>8.9968746953396987</v>
      </c>
      <c r="X59" s="48">
        <v>4.1814290013809909</v>
      </c>
      <c r="Y59" s="48">
        <v>1.5846346582733208</v>
      </c>
      <c r="Z59" s="43">
        <v>0</v>
      </c>
      <c r="AA59" s="48">
        <v>1.0734177396741973</v>
      </c>
      <c r="AB59" s="48">
        <f t="shared" si="0"/>
        <v>100.04926283885149</v>
      </c>
      <c r="AC59" s="48"/>
      <c r="AD59" s="48">
        <v>1187.3755692294358</v>
      </c>
      <c r="AE59" s="48">
        <v>7.849233302399881</v>
      </c>
    </row>
    <row r="60" spans="1:31">
      <c r="A60" s="89"/>
      <c r="B60" s="1" t="s">
        <v>148</v>
      </c>
      <c r="C60" s="1" t="s">
        <v>99</v>
      </c>
      <c r="D60" s="48">
        <v>51.935000000000002</v>
      </c>
      <c r="E60" s="48">
        <v>1.82</v>
      </c>
      <c r="F60" s="48">
        <v>3.4870000000000001</v>
      </c>
      <c r="G60" s="48">
        <v>7.5019999999999998</v>
      </c>
      <c r="H60" s="48">
        <v>5.8000000000000003E-2</v>
      </c>
      <c r="I60" s="48">
        <v>13.731</v>
      </c>
      <c r="J60" s="48">
        <v>22.065000000000001</v>
      </c>
      <c r="K60" s="48">
        <v>0.49299999999999999</v>
      </c>
      <c r="L60" s="48">
        <v>0</v>
      </c>
      <c r="M60" s="48">
        <v>7.8E-2</v>
      </c>
      <c r="N60" s="48">
        <v>101.169</v>
      </c>
      <c r="O60" s="48"/>
      <c r="P60" s="48">
        <v>48.680863299873081</v>
      </c>
      <c r="Q60" s="48">
        <v>3.3375039985613912</v>
      </c>
      <c r="R60" s="48">
        <v>14.823480834245007</v>
      </c>
      <c r="S60" s="48">
        <v>1.2534861956222034</v>
      </c>
      <c r="T60" s="48">
        <v>10.091275888596776</v>
      </c>
      <c r="U60" s="48">
        <v>0.17004980762034788</v>
      </c>
      <c r="V60" s="48">
        <v>5.1108682004165509</v>
      </c>
      <c r="W60" s="48">
        <v>8.500077449316402</v>
      </c>
      <c r="X60" s="48">
        <v>4.2459706125272945</v>
      </c>
      <c r="Y60" s="48">
        <v>2.712749296516423</v>
      </c>
      <c r="Z60" s="43">
        <v>0</v>
      </c>
      <c r="AA60" s="48">
        <v>1.0922894720937686</v>
      </c>
      <c r="AB60" s="48">
        <f t="shared" si="0"/>
        <v>100.01861505538923</v>
      </c>
      <c r="AC60" s="48"/>
      <c r="AD60" s="48">
        <v>1179.7755070532248</v>
      </c>
      <c r="AE60" s="48">
        <v>7.5621757033168446</v>
      </c>
    </row>
    <row r="61" spans="1:31">
      <c r="A61" s="89"/>
      <c r="B61" s="1" t="s">
        <v>149</v>
      </c>
      <c r="C61" s="1" t="s">
        <v>99</v>
      </c>
      <c r="D61" s="48">
        <v>52.741999999999997</v>
      </c>
      <c r="E61" s="48">
        <v>1.635</v>
      </c>
      <c r="F61" s="48">
        <v>3.16</v>
      </c>
      <c r="G61" s="48">
        <v>7.1470000000000002</v>
      </c>
      <c r="H61" s="48">
        <v>0.156</v>
      </c>
      <c r="I61" s="48">
        <v>14.042</v>
      </c>
      <c r="J61" s="48">
        <v>22.193999999999999</v>
      </c>
      <c r="K61" s="48">
        <v>0.54500000000000004</v>
      </c>
      <c r="L61" s="48">
        <v>1.6E-2</v>
      </c>
      <c r="M61" s="48">
        <v>7.4999999999999997E-2</v>
      </c>
      <c r="N61" s="48">
        <v>101.71200000000002</v>
      </c>
      <c r="O61" s="48"/>
      <c r="P61" s="48">
        <v>48.99703115943678</v>
      </c>
      <c r="Q61" s="48">
        <v>3.3247494906372048</v>
      </c>
      <c r="R61" s="48">
        <v>14.566013367620895</v>
      </c>
      <c r="S61" s="48">
        <v>1.2107163753400734</v>
      </c>
      <c r="T61" s="48">
        <v>10.129338976844037</v>
      </c>
      <c r="U61" s="48">
        <v>0.14723709395554263</v>
      </c>
      <c r="V61" s="48">
        <v>5.6422863856228753</v>
      </c>
      <c r="W61" s="48">
        <v>9.03979847832003</v>
      </c>
      <c r="X61" s="48">
        <v>4.1086014865319544</v>
      </c>
      <c r="Y61" s="48">
        <v>1.7938132371499125</v>
      </c>
      <c r="Z61" s="43">
        <v>0</v>
      </c>
      <c r="AA61" s="48">
        <v>1.0550197960648882</v>
      </c>
      <c r="AB61" s="48">
        <f t="shared" si="0"/>
        <v>100.01460584752419</v>
      </c>
      <c r="AC61" s="48"/>
      <c r="AD61" s="48">
        <v>1197.2419271980775</v>
      </c>
      <c r="AE61" s="48">
        <v>8.7108713126485409</v>
      </c>
    </row>
    <row r="62" spans="1:31">
      <c r="A62" s="89"/>
      <c r="B62" s="1" t="s">
        <v>150</v>
      </c>
      <c r="C62" s="1" t="s">
        <v>99</v>
      </c>
      <c r="D62" s="48">
        <v>52.081000000000003</v>
      </c>
      <c r="E62" s="48">
        <v>1.599</v>
      </c>
      <c r="F62" s="48">
        <v>2.9510000000000001</v>
      </c>
      <c r="G62" s="48">
        <v>7.2750000000000004</v>
      </c>
      <c r="H62" s="48">
        <v>0.111</v>
      </c>
      <c r="I62" s="48">
        <v>13.869</v>
      </c>
      <c r="J62" s="48">
        <v>22.236999999999998</v>
      </c>
      <c r="K62" s="48">
        <v>0.503</v>
      </c>
      <c r="L62" s="48">
        <v>3.0000000000000001E-3</v>
      </c>
      <c r="M62" s="48">
        <v>0.13800000000000001</v>
      </c>
      <c r="N62" s="48">
        <v>100.767</v>
      </c>
      <c r="O62" s="48"/>
      <c r="P62" s="48">
        <v>48.893469561627775</v>
      </c>
      <c r="Q62" s="48">
        <v>3.361787556840834</v>
      </c>
      <c r="R62" s="48">
        <v>14.752482301701878</v>
      </c>
      <c r="S62" s="48">
        <v>1.2321229825277662</v>
      </c>
      <c r="T62" s="48">
        <v>10.090621435535684</v>
      </c>
      <c r="U62" s="48">
        <v>0.15675393973123317</v>
      </c>
      <c r="V62" s="48">
        <v>5.331599414631655</v>
      </c>
      <c r="W62" s="48">
        <v>8.8409104325042929</v>
      </c>
      <c r="X62" s="48">
        <v>4.1804840572023556</v>
      </c>
      <c r="Y62" s="48">
        <v>2.1159372863101176</v>
      </c>
      <c r="Z62" s="43">
        <v>0</v>
      </c>
      <c r="AA62" s="48">
        <v>1.0736735409134759</v>
      </c>
      <c r="AB62" s="48">
        <f t="shared" si="0"/>
        <v>100.02984250952704</v>
      </c>
      <c r="AC62" s="48"/>
      <c r="AD62" s="48">
        <v>1184.9486705571589</v>
      </c>
      <c r="AE62" s="48">
        <v>7.8536522434449285</v>
      </c>
    </row>
    <row r="63" spans="1:31">
      <c r="A63" s="89"/>
      <c r="B63" s="1" t="s">
        <v>151</v>
      </c>
      <c r="C63" s="1" t="s">
        <v>99</v>
      </c>
      <c r="D63" s="48">
        <v>51.539000000000001</v>
      </c>
      <c r="E63" s="48">
        <v>1.6639999999999999</v>
      </c>
      <c r="F63" s="48">
        <v>3.1320000000000001</v>
      </c>
      <c r="G63" s="48">
        <v>7.3090000000000002</v>
      </c>
      <c r="H63" s="48">
        <v>0.11899999999999999</v>
      </c>
      <c r="I63" s="48">
        <v>13.804</v>
      </c>
      <c r="J63" s="48">
        <v>21.992999999999999</v>
      </c>
      <c r="K63" s="48">
        <v>0.48199999999999998</v>
      </c>
      <c r="L63" s="48">
        <v>8.0000000000000002E-3</v>
      </c>
      <c r="M63" s="48">
        <v>6.3E-2</v>
      </c>
      <c r="N63" s="48">
        <v>100.11299999999999</v>
      </c>
      <c r="O63" s="48"/>
      <c r="P63" s="48">
        <v>49.067830757532185</v>
      </c>
      <c r="Q63" s="48">
        <v>3.3315813556334875</v>
      </c>
      <c r="R63" s="48">
        <v>14.749180071943179</v>
      </c>
      <c r="S63" s="48">
        <v>1.2204613680726815</v>
      </c>
      <c r="T63" s="48">
        <v>10.050134420147286</v>
      </c>
      <c r="U63" s="48">
        <v>0.1546676798541346</v>
      </c>
      <c r="V63" s="48">
        <v>5.3827784771107199</v>
      </c>
      <c r="W63" s="48">
        <v>9.070896758413955</v>
      </c>
      <c r="X63" s="48">
        <v>4.1499154722539737</v>
      </c>
      <c r="Y63" s="48">
        <v>1.7719486838927325</v>
      </c>
      <c r="Z63" s="43">
        <v>0</v>
      </c>
      <c r="AA63" s="48">
        <v>1.0635115951805334</v>
      </c>
      <c r="AB63" s="48">
        <f t="shared" si="0"/>
        <v>100.01290664003486</v>
      </c>
      <c r="AC63" s="48"/>
      <c r="AD63" s="48">
        <v>1183.8309375298404</v>
      </c>
      <c r="AE63" s="48">
        <v>7.5783628719142486</v>
      </c>
    </row>
    <row r="64" spans="1:31">
      <c r="A64" s="89"/>
      <c r="B64" s="1" t="s">
        <v>152</v>
      </c>
      <c r="C64" s="1" t="s">
        <v>99</v>
      </c>
      <c r="D64" s="48">
        <v>52.161999999999999</v>
      </c>
      <c r="E64" s="48">
        <v>1.62</v>
      </c>
      <c r="F64" s="48">
        <v>3.1619999999999999</v>
      </c>
      <c r="G64" s="48">
        <v>7.4139999999999997</v>
      </c>
      <c r="H64" s="48">
        <v>8.5999999999999993E-2</v>
      </c>
      <c r="I64" s="48">
        <v>13.914999999999999</v>
      </c>
      <c r="J64" s="48">
        <v>22.132000000000001</v>
      </c>
      <c r="K64" s="48">
        <v>0.47799999999999998</v>
      </c>
      <c r="L64" s="48">
        <v>0</v>
      </c>
      <c r="M64" s="48">
        <v>0.189</v>
      </c>
      <c r="N64" s="48">
        <v>101.158</v>
      </c>
      <c r="O64" s="48"/>
      <c r="P64" s="48">
        <v>48.656307137421543</v>
      </c>
      <c r="Q64" s="48">
        <v>3.350760080924911</v>
      </c>
      <c r="R64" s="48">
        <v>14.636967354160788</v>
      </c>
      <c r="S64" s="48">
        <v>1.2323476266986941</v>
      </c>
      <c r="T64" s="48">
        <v>10.092461186371176</v>
      </c>
      <c r="U64" s="48">
        <v>0.16181293218918744</v>
      </c>
      <c r="V64" s="48">
        <v>5.3325714870198864</v>
      </c>
      <c r="W64" s="48">
        <v>8.6530487309516193</v>
      </c>
      <c r="X64" s="48">
        <v>4.1845590476852772</v>
      </c>
      <c r="Y64" s="48">
        <v>2.6670019734291119</v>
      </c>
      <c r="Z64" s="43">
        <v>0</v>
      </c>
      <c r="AA64" s="48">
        <v>1.0738692961309877</v>
      </c>
      <c r="AB64" s="48">
        <f t="shared" si="0"/>
        <v>100.04170685298322</v>
      </c>
      <c r="AC64" s="48"/>
      <c r="AD64" s="48">
        <v>1183.0114795249433</v>
      </c>
      <c r="AE64" s="48">
        <v>7.5585066538177186</v>
      </c>
    </row>
    <row r="65" spans="1:31">
      <c r="A65" s="89"/>
      <c r="B65" s="1" t="s">
        <v>153</v>
      </c>
      <c r="C65" s="1" t="s">
        <v>74</v>
      </c>
      <c r="D65" s="48">
        <v>52.817</v>
      </c>
      <c r="E65" s="48">
        <v>1.2889999999999999</v>
      </c>
      <c r="F65" s="48">
        <v>2.5299999999999998</v>
      </c>
      <c r="G65" s="48">
        <v>6.3380000000000001</v>
      </c>
      <c r="H65" s="48">
        <v>8.6999999999999994E-2</v>
      </c>
      <c r="I65" s="48">
        <v>15.24</v>
      </c>
      <c r="J65" s="48">
        <v>21.363</v>
      </c>
      <c r="K65" s="48">
        <v>0.50700000000000001</v>
      </c>
      <c r="L65" s="48">
        <v>0</v>
      </c>
      <c r="M65" s="48">
        <v>0.72699999999999998</v>
      </c>
      <c r="N65" s="48">
        <v>100.89800000000001</v>
      </c>
      <c r="O65" s="48"/>
      <c r="P65" s="48">
        <v>48.685098972681537</v>
      </c>
      <c r="Q65" s="48">
        <v>3.180711752023146</v>
      </c>
      <c r="R65" s="48">
        <v>13.431068354349398</v>
      </c>
      <c r="S65" s="48">
        <v>1.1066552305965711</v>
      </c>
      <c r="T65" s="48">
        <v>10.032990034882584</v>
      </c>
      <c r="U65" s="48">
        <v>0.15227310499702809</v>
      </c>
      <c r="V65" s="48">
        <v>6.8162645480137076</v>
      </c>
      <c r="W65" s="48">
        <v>9.5260783231183801</v>
      </c>
      <c r="X65" s="48">
        <v>3.7937503359089724</v>
      </c>
      <c r="Y65" s="48">
        <v>2.3949830550761679</v>
      </c>
      <c r="Z65" s="43">
        <v>0</v>
      </c>
      <c r="AA65" s="48">
        <v>0.96434078160559256</v>
      </c>
      <c r="AB65" s="48">
        <f t="shared" si="0"/>
        <v>100.08421449325307</v>
      </c>
      <c r="AC65" s="48"/>
      <c r="AD65" s="48">
        <v>1223.3801483346469</v>
      </c>
      <c r="AE65" s="48">
        <v>9.737923433116217</v>
      </c>
    </row>
    <row r="66" spans="1:31">
      <c r="A66" s="89"/>
      <c r="B66" s="1" t="s">
        <v>154</v>
      </c>
      <c r="C66" s="1" t="s">
        <v>74</v>
      </c>
      <c r="D66" s="48">
        <v>52.545999999999999</v>
      </c>
      <c r="E66" s="48">
        <v>1.31</v>
      </c>
      <c r="F66" s="48">
        <v>2.762</v>
      </c>
      <c r="G66" s="48">
        <v>5.8239999999999998</v>
      </c>
      <c r="H66" s="48">
        <v>6.2E-2</v>
      </c>
      <c r="I66" s="48">
        <v>15.247999999999999</v>
      </c>
      <c r="J66" s="48">
        <v>21.38</v>
      </c>
      <c r="K66" s="48">
        <v>0.499</v>
      </c>
      <c r="L66" s="48">
        <v>1.2E-2</v>
      </c>
      <c r="M66" s="48">
        <v>1.2390000000000001</v>
      </c>
      <c r="N66" s="48">
        <v>100.88199999999999</v>
      </c>
      <c r="O66" s="48"/>
      <c r="P66" s="48">
        <v>48.859150932699521</v>
      </c>
      <c r="Q66" s="48">
        <v>3.0785103606831625</v>
      </c>
      <c r="R66" s="48">
        <v>13.095538017857455</v>
      </c>
      <c r="S66" s="48">
        <v>1.0525135092683224</v>
      </c>
      <c r="T66" s="48">
        <v>9.8629441490324812</v>
      </c>
      <c r="U66" s="48">
        <v>0.15021495675002655</v>
      </c>
      <c r="V66" s="48">
        <v>7.2716732376948885</v>
      </c>
      <c r="W66" s="48">
        <v>10.175019475197962</v>
      </c>
      <c r="X66" s="48">
        <v>3.630253591653148</v>
      </c>
      <c r="Y66" s="48">
        <v>1.9908178145494011</v>
      </c>
      <c r="Z66" s="43">
        <v>0</v>
      </c>
      <c r="AA66" s="48">
        <v>0.91716161647842842</v>
      </c>
      <c r="AB66" s="48">
        <f t="shared" si="0"/>
        <v>100.08379766186478</v>
      </c>
      <c r="AC66" s="48"/>
      <c r="AD66" s="48">
        <v>1233.3668463206209</v>
      </c>
      <c r="AE66" s="48">
        <v>10.148328313005475</v>
      </c>
    </row>
    <row r="67" spans="1:31">
      <c r="A67" s="89"/>
      <c r="B67" s="1" t="s">
        <v>155</v>
      </c>
      <c r="C67" s="1" t="s">
        <v>69</v>
      </c>
      <c r="D67" s="48">
        <v>49.957000000000001</v>
      </c>
      <c r="E67" s="48">
        <v>3.0190000000000001</v>
      </c>
      <c r="F67" s="48">
        <v>5.1760000000000002</v>
      </c>
      <c r="G67" s="48">
        <v>7.17</v>
      </c>
      <c r="H67" s="48">
        <v>7.3999999999999996E-2</v>
      </c>
      <c r="I67" s="48">
        <v>13.349</v>
      </c>
      <c r="J67" s="48">
        <v>22.071000000000002</v>
      </c>
      <c r="K67" s="48">
        <v>0.50700000000000001</v>
      </c>
      <c r="L67" s="48">
        <v>2E-3</v>
      </c>
      <c r="M67" s="48">
        <v>0.11700000000000001</v>
      </c>
      <c r="N67" s="48">
        <v>101.44200000000001</v>
      </c>
      <c r="O67" s="48"/>
      <c r="P67" s="48">
        <v>49.253450554875371</v>
      </c>
      <c r="Q67" s="48">
        <v>3.0490771118031113</v>
      </c>
      <c r="R67" s="48">
        <v>14.671111602807397</v>
      </c>
      <c r="S67" s="48">
        <v>1.2383941378657188</v>
      </c>
      <c r="T67" s="48">
        <v>10.141979827008017</v>
      </c>
      <c r="U67" s="48">
        <v>0.16507452463619102</v>
      </c>
      <c r="V67" s="48">
        <v>5.3587357383615304</v>
      </c>
      <c r="W67" s="48">
        <v>8.5726969779361468</v>
      </c>
      <c r="X67" s="48">
        <v>4.1973347376803671</v>
      </c>
      <c r="Y67" s="48">
        <v>2.2992575239571647</v>
      </c>
      <c r="Z67" s="43">
        <v>0</v>
      </c>
      <c r="AA67" s="48">
        <v>1.0791382336858686</v>
      </c>
      <c r="AB67" s="48">
        <f t="shared" si="0"/>
        <v>100.0262509706169</v>
      </c>
      <c r="AC67" s="48"/>
      <c r="AD67" s="48">
        <v>1188.702277629533</v>
      </c>
      <c r="AE67" s="48">
        <v>7.9561739665646494</v>
      </c>
    </row>
    <row r="68" spans="1:31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</row>
    <row r="69" spans="1:31">
      <c r="A69" s="89" t="s">
        <v>156</v>
      </c>
      <c r="B69" s="1" t="s">
        <v>157</v>
      </c>
      <c r="C69" s="1" t="s">
        <v>69</v>
      </c>
      <c r="D69" s="43">
        <v>50.527000000000001</v>
      </c>
      <c r="E69" s="43">
        <v>2.8210000000000002</v>
      </c>
      <c r="F69" s="43">
        <v>4.4550000000000001</v>
      </c>
      <c r="G69" s="43">
        <v>7.1040000000000001</v>
      </c>
      <c r="H69" s="43">
        <v>6.2E-2</v>
      </c>
      <c r="I69" s="43">
        <v>13.739000000000001</v>
      </c>
      <c r="J69" s="43">
        <v>22.138000000000002</v>
      </c>
      <c r="K69" s="43">
        <v>0.48</v>
      </c>
      <c r="L69" s="43">
        <v>0</v>
      </c>
      <c r="M69" s="43">
        <v>0.188</v>
      </c>
      <c r="N69" s="43">
        <v>101.51400000000001</v>
      </c>
      <c r="O69" s="43"/>
      <c r="P69" s="43">
        <v>48.65234178706045</v>
      </c>
      <c r="Q69" s="43">
        <v>3.1731565519641731</v>
      </c>
      <c r="R69" s="43">
        <v>14.151742895105057</v>
      </c>
      <c r="S69" s="43">
        <v>1.3653680286141829</v>
      </c>
      <c r="T69" s="43">
        <v>10.877917455714345</v>
      </c>
      <c r="U69" s="43">
        <v>0.17902198450765514</v>
      </c>
      <c r="V69" s="43">
        <v>5.9171863090714094</v>
      </c>
      <c r="W69" s="43">
        <v>7.650120762864316</v>
      </c>
      <c r="X69" s="43">
        <v>3.7694863673119521</v>
      </c>
      <c r="Y69" s="43">
        <v>3.2704576930026574</v>
      </c>
      <c r="Z69" s="43">
        <v>0</v>
      </c>
      <c r="AA69" s="43">
        <v>1.0438234440806398</v>
      </c>
      <c r="AB69" s="43">
        <f>SUM(P69:AA69)</f>
        <v>100.05062327929684</v>
      </c>
      <c r="AC69" s="43"/>
      <c r="AD69" s="43">
        <v>1199.3136823071304</v>
      </c>
      <c r="AE69" s="43">
        <v>8.3573280201691951</v>
      </c>
    </row>
    <row r="70" spans="1:31">
      <c r="A70" s="89"/>
      <c r="B70" s="1" t="s">
        <v>158</v>
      </c>
      <c r="C70" s="1" t="s">
        <v>69</v>
      </c>
      <c r="D70" s="43">
        <v>49.124000000000002</v>
      </c>
      <c r="E70" s="43">
        <v>2.8759999999999999</v>
      </c>
      <c r="F70" s="43">
        <v>4.4690000000000003</v>
      </c>
      <c r="G70" s="43">
        <v>6.7670000000000003</v>
      </c>
      <c r="H70" s="43">
        <v>0.16200000000000001</v>
      </c>
      <c r="I70" s="43">
        <v>13.557</v>
      </c>
      <c r="J70" s="43">
        <v>23.021000000000001</v>
      </c>
      <c r="K70" s="43">
        <v>0.42399999999999999</v>
      </c>
      <c r="L70" s="43">
        <v>1.0999999999999999E-2</v>
      </c>
      <c r="M70" s="43">
        <v>0.17399999999999999</v>
      </c>
      <c r="N70" s="43">
        <v>100.61500000000001</v>
      </c>
      <c r="O70" s="43"/>
      <c r="P70" s="43">
        <v>48.811854326761733</v>
      </c>
      <c r="Q70" s="43">
        <v>3.1298461554635355</v>
      </c>
      <c r="R70" s="43">
        <v>14.028718175328166</v>
      </c>
      <c r="S70" s="43">
        <v>1.3245831928385459</v>
      </c>
      <c r="T70" s="43">
        <v>10.715825639794721</v>
      </c>
      <c r="U70" s="43">
        <v>0.15126028184373891</v>
      </c>
      <c r="V70" s="43">
        <v>6.053995557295754</v>
      </c>
      <c r="W70" s="43">
        <v>7.9587535576372064</v>
      </c>
      <c r="X70" s="43">
        <v>3.6812240303436967</v>
      </c>
      <c r="Y70" s="43">
        <v>3.1727660251703109</v>
      </c>
      <c r="Z70" s="43">
        <v>0</v>
      </c>
      <c r="AA70" s="43">
        <v>1.0126434494906107</v>
      </c>
      <c r="AB70" s="43">
        <f>SUM(P70:AA70)</f>
        <v>100.04147039196801</v>
      </c>
      <c r="AC70" s="43"/>
      <c r="AD70" s="43">
        <v>1156.4765995944686</v>
      </c>
      <c r="AE70" s="43">
        <v>3.1434650218601279</v>
      </c>
    </row>
    <row r="71" spans="1:31">
      <c r="A71" s="89"/>
      <c r="B71" s="1" t="s">
        <v>159</v>
      </c>
      <c r="C71" s="1" t="s">
        <v>69</v>
      </c>
      <c r="D71" s="43">
        <v>50.938000000000002</v>
      </c>
      <c r="E71" s="43">
        <v>2.9060000000000001</v>
      </c>
      <c r="F71" s="43">
        <v>3.867</v>
      </c>
      <c r="G71" s="43">
        <v>7.0170000000000003</v>
      </c>
      <c r="H71" s="43">
        <v>6.6000000000000003E-2</v>
      </c>
      <c r="I71" s="43">
        <v>14.029</v>
      </c>
      <c r="J71" s="43">
        <v>22.085000000000001</v>
      </c>
      <c r="K71" s="43">
        <v>0.49199999999999999</v>
      </c>
      <c r="L71" s="43">
        <v>3.0000000000000001E-3</v>
      </c>
      <c r="M71" s="43">
        <v>0.127</v>
      </c>
      <c r="N71" s="43">
        <v>101.52999999999999</v>
      </c>
      <c r="O71" s="43"/>
      <c r="P71" s="43">
        <v>48.797071392870095</v>
      </c>
      <c r="Q71" s="43">
        <v>3.1481201322729975</v>
      </c>
      <c r="R71" s="43">
        <v>14.23847987773537</v>
      </c>
      <c r="S71" s="43">
        <v>1.3304361419877979</v>
      </c>
      <c r="T71" s="43">
        <v>10.76317576691476</v>
      </c>
      <c r="U71" s="43">
        <v>0.1751740143546664</v>
      </c>
      <c r="V71" s="43">
        <v>6.0807464086867622</v>
      </c>
      <c r="W71" s="43">
        <v>8.2089113236078539</v>
      </c>
      <c r="X71" s="43">
        <v>3.6831801563381901</v>
      </c>
      <c r="Y71" s="43">
        <v>2.5874810488450111</v>
      </c>
      <c r="Z71" s="43">
        <v>0</v>
      </c>
      <c r="AA71" s="43">
        <v>1.0171180273413916</v>
      </c>
      <c r="AB71" s="43">
        <f>SUM(P71:AA71)</f>
        <v>100.0298942909549</v>
      </c>
      <c r="AC71" s="43"/>
      <c r="AD71" s="43">
        <v>1187.6373918980039</v>
      </c>
      <c r="AE71" s="43">
        <v>6.7690831486318466</v>
      </c>
    </row>
    <row r="72" spans="1:31">
      <c r="A72" s="89"/>
      <c r="B72" s="1" t="s">
        <v>160</v>
      </c>
      <c r="C72" s="1" t="s">
        <v>74</v>
      </c>
      <c r="D72" s="43">
        <v>51.801000000000002</v>
      </c>
      <c r="E72" s="43">
        <v>0.95</v>
      </c>
      <c r="F72" s="43">
        <v>3.49</v>
      </c>
      <c r="G72" s="43">
        <v>5.4539999999999997</v>
      </c>
      <c r="H72" s="43">
        <v>0.11799999999999999</v>
      </c>
      <c r="I72" s="43">
        <v>16.521000000000001</v>
      </c>
      <c r="J72" s="43">
        <v>20.452000000000002</v>
      </c>
      <c r="K72" s="43">
        <v>0.66300000000000003</v>
      </c>
      <c r="L72" s="43">
        <v>0</v>
      </c>
      <c r="M72" s="43">
        <v>0.48599999999999999</v>
      </c>
      <c r="N72" s="43">
        <v>99.935000000000002</v>
      </c>
      <c r="O72" s="43"/>
      <c r="P72" s="43">
        <v>48.484278054846101</v>
      </c>
      <c r="Q72" s="43">
        <v>3.096856070510277</v>
      </c>
      <c r="R72" s="43">
        <v>11.996043057083487</v>
      </c>
      <c r="S72" s="43">
        <v>1.0940610240050577</v>
      </c>
      <c r="T72" s="43">
        <v>10.473547570995622</v>
      </c>
      <c r="U72" s="43">
        <v>0.1500631841791516</v>
      </c>
      <c r="V72" s="43">
        <v>8.9715910254253881</v>
      </c>
      <c r="W72" s="43">
        <v>9.2183775036282718</v>
      </c>
      <c r="X72" s="43">
        <v>3.0860322157322799</v>
      </c>
      <c r="Y72" s="43">
        <v>2.6205976832512876</v>
      </c>
      <c r="Z72" s="43">
        <v>0</v>
      </c>
      <c r="AA72" s="43">
        <v>0.83640932128054957</v>
      </c>
      <c r="AB72" s="43">
        <f>SUM(P72:AA72)</f>
        <v>100.02785671093747</v>
      </c>
      <c r="AC72" s="43"/>
      <c r="AD72" s="43">
        <v>1296.0871180730032</v>
      </c>
      <c r="AE72" s="43">
        <v>15.111904207151756</v>
      </c>
    </row>
    <row r="73" spans="1:31">
      <c r="A73" s="89"/>
      <c r="B73" s="1" t="s">
        <v>161</v>
      </c>
      <c r="C73" s="1" t="s">
        <v>75</v>
      </c>
      <c r="D73" s="43">
        <v>54.139000000000003</v>
      </c>
      <c r="E73" s="43">
        <v>0.13700000000000001</v>
      </c>
      <c r="F73" s="43">
        <v>1.641</v>
      </c>
      <c r="G73" s="43">
        <v>8.9179999999999993</v>
      </c>
      <c r="H73" s="43">
        <v>0.14799999999999999</v>
      </c>
      <c r="I73" s="43">
        <v>13.173</v>
      </c>
      <c r="J73" s="43">
        <v>22.850999999999999</v>
      </c>
      <c r="K73" s="43">
        <v>0.39900000000000002</v>
      </c>
      <c r="L73" s="43">
        <v>4.0000000000000001E-3</v>
      </c>
      <c r="M73" s="43">
        <v>5.0999999999999997E-2</v>
      </c>
      <c r="N73" s="43">
        <v>101.46100000000001</v>
      </c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</row>
    <row r="74" spans="1:31">
      <c r="A74" s="89"/>
      <c r="B74" s="1" t="s">
        <v>162</v>
      </c>
      <c r="C74" s="1" t="s">
        <v>76</v>
      </c>
      <c r="D74" s="43">
        <v>53.622999999999998</v>
      </c>
      <c r="E74" s="43">
        <v>8.3000000000000004E-2</v>
      </c>
      <c r="F74" s="43">
        <v>1.6220000000000001</v>
      </c>
      <c r="G74" s="43">
        <v>10.861000000000001</v>
      </c>
      <c r="H74" s="43">
        <v>0.17199999999999999</v>
      </c>
      <c r="I74" s="43">
        <v>11.54</v>
      </c>
      <c r="J74" s="43">
        <v>23.082999999999998</v>
      </c>
      <c r="K74" s="43">
        <v>0.40600000000000003</v>
      </c>
      <c r="L74" s="43">
        <v>0</v>
      </c>
      <c r="M74" s="43">
        <v>0.03</v>
      </c>
      <c r="N74" s="43">
        <v>101.41999999999999</v>
      </c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</row>
    <row r="75" spans="1:31">
      <c r="A75" s="89"/>
      <c r="B75" s="1" t="s">
        <v>163</v>
      </c>
      <c r="C75" s="1" t="s">
        <v>76</v>
      </c>
      <c r="D75" s="43">
        <v>53.695</v>
      </c>
      <c r="E75" s="43">
        <v>6.6000000000000003E-2</v>
      </c>
      <c r="F75" s="43">
        <v>1.6020000000000001</v>
      </c>
      <c r="G75" s="43">
        <v>10.34</v>
      </c>
      <c r="H75" s="43">
        <v>0.23899999999999999</v>
      </c>
      <c r="I75" s="43">
        <v>11.43</v>
      </c>
      <c r="J75" s="43">
        <v>23.835999999999999</v>
      </c>
      <c r="K75" s="43">
        <v>0.22900000000000001</v>
      </c>
      <c r="L75" s="43">
        <v>2E-3</v>
      </c>
      <c r="M75" s="43">
        <v>4.2000000000000003E-2</v>
      </c>
      <c r="N75" s="43">
        <v>101.48100000000001</v>
      </c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</row>
    <row r="76" spans="1:31">
      <c r="A76" s="89"/>
      <c r="B76" s="1" t="s">
        <v>164</v>
      </c>
      <c r="C76" s="1" t="s">
        <v>76</v>
      </c>
      <c r="D76" s="43">
        <v>53.7</v>
      </c>
      <c r="E76" s="43">
        <v>0.1</v>
      </c>
      <c r="F76" s="43">
        <v>1.6870000000000001</v>
      </c>
      <c r="G76" s="43">
        <v>10.518000000000001</v>
      </c>
      <c r="H76" s="43">
        <v>0.22600000000000001</v>
      </c>
      <c r="I76" s="43">
        <v>11.336</v>
      </c>
      <c r="J76" s="43">
        <v>23.803000000000001</v>
      </c>
      <c r="K76" s="43">
        <v>0.26700000000000002</v>
      </c>
      <c r="L76" s="43">
        <v>1.2E-2</v>
      </c>
      <c r="M76" s="43">
        <v>0</v>
      </c>
      <c r="N76" s="43">
        <v>101.64899999999999</v>
      </c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</row>
    <row r="77" spans="1:31">
      <c r="A77" s="89"/>
      <c r="B77" s="1" t="s">
        <v>165</v>
      </c>
      <c r="C77" s="1" t="s">
        <v>76</v>
      </c>
      <c r="D77" s="43">
        <v>53.719000000000001</v>
      </c>
      <c r="E77" s="43">
        <v>3.5000000000000003E-2</v>
      </c>
      <c r="F77" s="43">
        <v>1.617</v>
      </c>
      <c r="G77" s="43">
        <v>10.352</v>
      </c>
      <c r="H77" s="43">
        <v>0.21</v>
      </c>
      <c r="I77" s="43">
        <v>11.332000000000001</v>
      </c>
      <c r="J77" s="43">
        <v>23.245999999999999</v>
      </c>
      <c r="K77" s="43">
        <v>0.36499999999999999</v>
      </c>
      <c r="L77" s="43">
        <v>1.2E-2</v>
      </c>
      <c r="M77" s="43">
        <v>6.4000000000000001E-2</v>
      </c>
      <c r="N77" s="43">
        <v>100.95199999999997</v>
      </c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</row>
    <row r="78" spans="1:31">
      <c r="A78" s="89"/>
      <c r="B78" s="1" t="s">
        <v>166</v>
      </c>
      <c r="C78" s="1" t="s">
        <v>75</v>
      </c>
      <c r="D78" s="43">
        <v>53.802</v>
      </c>
      <c r="E78" s="43">
        <v>0.107</v>
      </c>
      <c r="F78" s="43">
        <v>1.6830000000000001</v>
      </c>
      <c r="G78" s="43">
        <v>9.6329999999999991</v>
      </c>
      <c r="H78" s="43">
        <v>0.185</v>
      </c>
      <c r="I78" s="43">
        <v>12.442</v>
      </c>
      <c r="J78" s="43">
        <v>23.122</v>
      </c>
      <c r="K78" s="43">
        <v>0.32500000000000001</v>
      </c>
      <c r="L78" s="43">
        <v>0</v>
      </c>
      <c r="M78" s="43">
        <v>1.4E-2</v>
      </c>
      <c r="N78" s="43">
        <v>101.313</v>
      </c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</row>
    <row r="79" spans="1:31">
      <c r="A79" s="89"/>
      <c r="B79" s="1" t="s">
        <v>167</v>
      </c>
      <c r="C79" s="1" t="s">
        <v>75</v>
      </c>
      <c r="D79" s="43">
        <v>54.039000000000001</v>
      </c>
      <c r="E79" s="43">
        <v>0.30299999999999999</v>
      </c>
      <c r="F79" s="43">
        <v>1.78</v>
      </c>
      <c r="G79" s="43">
        <v>8.2759999999999998</v>
      </c>
      <c r="H79" s="43">
        <v>0.107</v>
      </c>
      <c r="I79" s="43">
        <v>13.695</v>
      </c>
      <c r="J79" s="43">
        <v>22.978000000000002</v>
      </c>
      <c r="K79" s="43">
        <v>0.4</v>
      </c>
      <c r="L79" s="43">
        <v>0.01</v>
      </c>
      <c r="M79" s="43">
        <v>4.4999999999999998E-2</v>
      </c>
      <c r="N79" s="43">
        <v>101.63300000000001</v>
      </c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</row>
    <row r="80" spans="1:31">
      <c r="A80" s="89"/>
      <c r="B80" s="1" t="s">
        <v>168</v>
      </c>
      <c r="C80" s="1" t="s">
        <v>74</v>
      </c>
      <c r="D80" s="43">
        <v>51.642000000000003</v>
      </c>
      <c r="E80" s="43">
        <v>0.97399999999999998</v>
      </c>
      <c r="F80" s="43">
        <v>3.69</v>
      </c>
      <c r="G80" s="43">
        <v>6.2290000000000001</v>
      </c>
      <c r="H80" s="43">
        <v>0.14499999999999999</v>
      </c>
      <c r="I80" s="43">
        <v>15.9</v>
      </c>
      <c r="J80" s="43">
        <v>20.663</v>
      </c>
      <c r="K80" s="43">
        <v>0.56499999999999995</v>
      </c>
      <c r="L80" s="43">
        <v>1.2E-2</v>
      </c>
      <c r="M80" s="43">
        <v>0.56100000000000005</v>
      </c>
      <c r="N80" s="43">
        <v>100.381</v>
      </c>
      <c r="O80" s="43"/>
      <c r="P80" s="43">
        <v>48.685102844008654</v>
      </c>
      <c r="Q80" s="43">
        <v>3.3234663300006333</v>
      </c>
      <c r="R80" s="43">
        <v>12.97355993924398</v>
      </c>
      <c r="S80" s="43">
        <v>1.1994937805505508</v>
      </c>
      <c r="T80" s="43">
        <v>10.722591482299915</v>
      </c>
      <c r="U80" s="43">
        <v>0.15235917073651231</v>
      </c>
      <c r="V80" s="43">
        <v>7.7538714090757495</v>
      </c>
      <c r="W80" s="43">
        <v>8.6993873431139725</v>
      </c>
      <c r="X80" s="43">
        <v>3.3487948156514826</v>
      </c>
      <c r="Y80" s="43">
        <v>2.3001172978495537</v>
      </c>
      <c r="Z80" s="43">
        <v>0</v>
      </c>
      <c r="AA80" s="43">
        <v>0.91701263170662839</v>
      </c>
      <c r="AB80" s="43">
        <f>SUM(P80:AA80)</f>
        <v>100.07575704423765</v>
      </c>
      <c r="AC80" s="43"/>
      <c r="AD80" s="43">
        <v>1254.7169712970463</v>
      </c>
      <c r="AE80" s="43">
        <v>11.929774764626227</v>
      </c>
    </row>
    <row r="81" spans="1:31">
      <c r="A81" s="89"/>
      <c r="B81" s="1" t="s">
        <v>169</v>
      </c>
      <c r="C81" s="1" t="s">
        <v>74</v>
      </c>
      <c r="D81" s="43">
        <v>52.119</v>
      </c>
      <c r="E81" s="43">
        <v>0.94699999999999995</v>
      </c>
      <c r="F81" s="43">
        <v>3.7770000000000001</v>
      </c>
      <c r="G81" s="43">
        <v>5.8360000000000003</v>
      </c>
      <c r="H81" s="43">
        <v>0.17699999999999999</v>
      </c>
      <c r="I81" s="43">
        <v>16.295000000000002</v>
      </c>
      <c r="J81" s="43">
        <v>20.709</v>
      </c>
      <c r="K81" s="43">
        <v>0.58699999999999997</v>
      </c>
      <c r="L81" s="43">
        <v>2.5000000000000001E-2</v>
      </c>
      <c r="M81" s="43">
        <v>0.51400000000000001</v>
      </c>
      <c r="N81" s="43">
        <v>100.98600000000002</v>
      </c>
      <c r="O81" s="43"/>
      <c r="P81" s="43">
        <v>48.633472130798914</v>
      </c>
      <c r="Q81" s="43">
        <v>3.2106328186783468</v>
      </c>
      <c r="R81" s="43">
        <v>12.475640067774725</v>
      </c>
      <c r="S81" s="43">
        <v>1.1454361524043648</v>
      </c>
      <c r="T81" s="43">
        <v>10.617705395636087</v>
      </c>
      <c r="U81" s="43">
        <v>0.14762081646011979</v>
      </c>
      <c r="V81" s="43">
        <v>8.3986540704378534</v>
      </c>
      <c r="W81" s="43">
        <v>8.9810888295484794</v>
      </c>
      <c r="X81" s="43">
        <v>3.2157800203635287</v>
      </c>
      <c r="Y81" s="43">
        <v>2.3464033110904854</v>
      </c>
      <c r="Z81" s="43">
        <v>0</v>
      </c>
      <c r="AA81" s="43">
        <v>0.87568559137183022</v>
      </c>
      <c r="AB81" s="43">
        <f>SUM(P81:AA81)</f>
        <v>100.04811920456473</v>
      </c>
      <c r="AC81" s="43"/>
      <c r="AD81" s="43">
        <v>1271.7807217102704</v>
      </c>
      <c r="AE81" s="43">
        <v>13.047617347940118</v>
      </c>
    </row>
    <row r="82" spans="1:31">
      <c r="A82" s="89"/>
      <c r="B82" s="1" t="s">
        <v>170</v>
      </c>
      <c r="C82" s="1" t="s">
        <v>69</v>
      </c>
      <c r="D82" s="43">
        <v>49.892000000000003</v>
      </c>
      <c r="E82" s="43">
        <v>2.3180000000000001</v>
      </c>
      <c r="F82" s="43">
        <v>4.0949999999999998</v>
      </c>
      <c r="G82" s="43">
        <v>6.8680000000000003</v>
      </c>
      <c r="H82" s="43">
        <v>0.13200000000000001</v>
      </c>
      <c r="I82" s="43">
        <v>14.039</v>
      </c>
      <c r="J82" s="43">
        <v>22.672999999999998</v>
      </c>
      <c r="K82" s="43">
        <v>0.56299999999999994</v>
      </c>
      <c r="L82" s="43">
        <v>1.2999999999999999E-2</v>
      </c>
      <c r="M82" s="43">
        <v>0.13100000000000001</v>
      </c>
      <c r="N82" s="43">
        <v>100.724</v>
      </c>
      <c r="O82" s="43"/>
      <c r="P82" s="43">
        <v>48.684763413439264</v>
      </c>
      <c r="Q82" s="43">
        <v>3.2545913864115557</v>
      </c>
      <c r="R82" s="43">
        <v>13.903257802425506</v>
      </c>
      <c r="S82" s="43">
        <v>1.3151756667678096</v>
      </c>
      <c r="T82" s="43">
        <v>10.744235029674334</v>
      </c>
      <c r="U82" s="43">
        <v>0.15813533348514838</v>
      </c>
      <c r="V82" s="43">
        <v>6.218554687102384</v>
      </c>
      <c r="W82" s="43">
        <v>7.9699483512791023</v>
      </c>
      <c r="X82" s="43">
        <v>3.625811295981745</v>
      </c>
      <c r="Y82" s="43">
        <v>3.1502322354774397</v>
      </c>
      <c r="Z82" s="43">
        <v>0</v>
      </c>
      <c r="AA82" s="43">
        <v>1.0054513986606224</v>
      </c>
      <c r="AB82" s="43">
        <f>SUM(P82:AA82)</f>
        <v>100.03015660070491</v>
      </c>
      <c r="AC82" s="43"/>
      <c r="AD82" s="43">
        <v>1178.7567648740483</v>
      </c>
      <c r="AE82" s="43">
        <v>5.5135690757563083</v>
      </c>
    </row>
    <row r="83" spans="1:31">
      <c r="A83" s="89"/>
      <c r="B83" s="1" t="s">
        <v>171</v>
      </c>
      <c r="C83" s="1" t="s">
        <v>69</v>
      </c>
      <c r="D83" s="43">
        <v>50.246000000000002</v>
      </c>
      <c r="E83" s="43">
        <v>2.7490000000000001</v>
      </c>
      <c r="F83" s="43">
        <v>4.3630000000000004</v>
      </c>
      <c r="G83" s="43">
        <v>7.4720000000000004</v>
      </c>
      <c r="H83" s="43">
        <v>0.13600000000000001</v>
      </c>
      <c r="I83" s="43">
        <v>13.548999999999999</v>
      </c>
      <c r="J83" s="43">
        <v>22.39</v>
      </c>
      <c r="K83" s="43">
        <v>0.48399999999999999</v>
      </c>
      <c r="L83" s="43">
        <v>8.9999999999999993E-3</v>
      </c>
      <c r="M83" s="43">
        <v>0.18099999999999999</v>
      </c>
      <c r="N83" s="43">
        <v>101.57899999999998</v>
      </c>
      <c r="O83" s="43"/>
      <c r="P83" s="43">
        <v>48.740929535854065</v>
      </c>
      <c r="Q83" s="43">
        <v>3.2222497089294824</v>
      </c>
      <c r="R83" s="43">
        <v>14.533669043840488</v>
      </c>
      <c r="S83" s="43">
        <v>1.4034210666038582</v>
      </c>
      <c r="T83" s="43">
        <v>10.814733717884165</v>
      </c>
      <c r="U83" s="43">
        <v>0.16059752900784541</v>
      </c>
      <c r="V83" s="43">
        <v>5.4176511791507656</v>
      </c>
      <c r="W83" s="43">
        <v>7.4632266470886526</v>
      </c>
      <c r="X83" s="43">
        <v>3.8629999494471274</v>
      </c>
      <c r="Y83" s="43">
        <v>3.3616059022966529</v>
      </c>
      <c r="Z83" s="43">
        <v>0</v>
      </c>
      <c r="AA83" s="43">
        <v>1.0729149800912126</v>
      </c>
      <c r="AB83" s="43">
        <f>SUM(P83:AA83)</f>
        <v>100.05399926019432</v>
      </c>
      <c r="AC83" s="43"/>
      <c r="AD83" s="43">
        <v>1181.6769498991257</v>
      </c>
      <c r="AE83" s="43">
        <v>7.1574401282373508</v>
      </c>
    </row>
    <row r="84" spans="1:31">
      <c r="A84" s="89"/>
      <c r="B84" s="1" t="s">
        <v>172</v>
      </c>
      <c r="C84" s="1" t="s">
        <v>69</v>
      </c>
      <c r="D84" s="43">
        <v>50.625</v>
      </c>
      <c r="E84" s="43">
        <v>2.5819999999999999</v>
      </c>
      <c r="F84" s="43">
        <v>4.04</v>
      </c>
      <c r="G84" s="43">
        <v>6.8890000000000002</v>
      </c>
      <c r="H84" s="43">
        <v>9.9000000000000005E-2</v>
      </c>
      <c r="I84" s="43">
        <v>13.739000000000001</v>
      </c>
      <c r="J84" s="43">
        <v>22.289000000000001</v>
      </c>
      <c r="K84" s="43">
        <v>0.47499999999999998</v>
      </c>
      <c r="L84" s="43">
        <v>0</v>
      </c>
      <c r="M84" s="43">
        <v>0.16800000000000001</v>
      </c>
      <c r="N84" s="43">
        <v>100.90600000000001</v>
      </c>
      <c r="O84" s="43"/>
      <c r="P84" s="43">
        <v>48.563810754049015</v>
      </c>
      <c r="Q84" s="43">
        <v>3.2158388905564581</v>
      </c>
      <c r="R84" s="43">
        <v>13.991566181104178</v>
      </c>
      <c r="S84" s="43">
        <v>1.3433657573859819</v>
      </c>
      <c r="T84" s="43">
        <v>10.867792973573859</v>
      </c>
      <c r="U84" s="43">
        <v>0.16750392028905262</v>
      </c>
      <c r="V84" s="43">
        <v>6.1398410994554125</v>
      </c>
      <c r="W84" s="43">
        <v>7.7923684835771123</v>
      </c>
      <c r="X84" s="43">
        <v>3.7156779524831403</v>
      </c>
      <c r="Y84" s="43">
        <v>3.2177557872206415</v>
      </c>
      <c r="Z84" s="43">
        <v>0</v>
      </c>
      <c r="AA84" s="43">
        <v>1.0270027143947926</v>
      </c>
      <c r="AB84" s="43">
        <f>SUM(P84:AA84)</f>
        <v>100.04252451408962</v>
      </c>
      <c r="AC84" s="43"/>
      <c r="AD84" s="43">
        <v>1203.2646258094978</v>
      </c>
      <c r="AE84" s="43">
        <v>8.5504873188111183</v>
      </c>
    </row>
    <row r="85" spans="1:31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</row>
    <row r="86" spans="1:31">
      <c r="A86" s="89" t="s">
        <v>173</v>
      </c>
      <c r="B86" s="1" t="s">
        <v>93</v>
      </c>
      <c r="C86" s="1" t="s">
        <v>174</v>
      </c>
      <c r="D86" s="43">
        <v>49.648000000000003</v>
      </c>
      <c r="E86" s="43">
        <v>2.2320000000000002</v>
      </c>
      <c r="F86" s="43">
        <v>4.0430000000000001</v>
      </c>
      <c r="G86" s="43">
        <v>6.883</v>
      </c>
      <c r="H86" s="43">
        <v>0.128</v>
      </c>
      <c r="I86" s="43">
        <v>14.401999999999999</v>
      </c>
      <c r="J86" s="43">
        <v>21.167999999999999</v>
      </c>
      <c r="K86" s="43">
        <v>0.35499999999999998</v>
      </c>
      <c r="L86" s="43">
        <v>3.9E-2</v>
      </c>
      <c r="M86" s="43">
        <v>0.11700000000000001</v>
      </c>
      <c r="N86" s="43">
        <v>99.015000000000001</v>
      </c>
      <c r="O86" s="43"/>
      <c r="P86" s="43">
        <v>48.695255480098865</v>
      </c>
      <c r="Q86" s="43">
        <v>3.13170003945792</v>
      </c>
      <c r="R86" s="43">
        <v>13.811924589165201</v>
      </c>
      <c r="S86" s="43">
        <v>1.3565100892199153</v>
      </c>
      <c r="T86" s="43">
        <v>11.063868769245447</v>
      </c>
      <c r="U86" s="43">
        <v>0.16895200969268026</v>
      </c>
      <c r="V86" s="43">
        <v>6.5089100518832712</v>
      </c>
      <c r="W86" s="43">
        <v>8.4170845502110847</v>
      </c>
      <c r="X86" s="43">
        <v>3.9909126830940029</v>
      </c>
      <c r="Y86" s="43">
        <v>1.8808017984187897</v>
      </c>
      <c r="Z86" s="43">
        <v>0</v>
      </c>
      <c r="AA86" s="43">
        <v>1.0014542142808482</v>
      </c>
      <c r="AB86" s="43">
        <f t="shared" ref="AB86:AB92" si="1">SUM(P86:AA86)</f>
        <v>100.02737427476804</v>
      </c>
      <c r="AC86" s="43"/>
      <c r="AD86" s="43">
        <v>1186.9095080020279</v>
      </c>
      <c r="AE86" s="43">
        <v>6.336388083651209</v>
      </c>
    </row>
    <row r="87" spans="1:31">
      <c r="A87" s="89"/>
      <c r="B87" s="1" t="s">
        <v>175</v>
      </c>
      <c r="C87" s="1" t="s">
        <v>174</v>
      </c>
      <c r="D87" s="43">
        <v>50.511000000000003</v>
      </c>
      <c r="E87" s="43">
        <v>1.7150000000000001</v>
      </c>
      <c r="F87" s="43">
        <v>3.43</v>
      </c>
      <c r="G87" s="43">
        <v>6.4260000000000002</v>
      </c>
      <c r="H87" s="43">
        <v>0.11899999999999999</v>
      </c>
      <c r="I87" s="43">
        <v>14.936999999999999</v>
      </c>
      <c r="J87" s="43">
        <v>20.61</v>
      </c>
      <c r="K87" s="43">
        <v>0.42199999999999999</v>
      </c>
      <c r="L87" s="43">
        <v>1.2E-2</v>
      </c>
      <c r="M87" s="43">
        <v>0.32600000000000001</v>
      </c>
      <c r="N87" s="43">
        <v>98.507999999999996</v>
      </c>
      <c r="O87" s="43"/>
      <c r="P87" s="43">
        <v>48.469336011413652</v>
      </c>
      <c r="Q87" s="43">
        <v>3.1745810269724273</v>
      </c>
      <c r="R87" s="43">
        <v>13.288110190880451</v>
      </c>
      <c r="S87" s="43">
        <v>1.3021686804660122</v>
      </c>
      <c r="T87" s="43">
        <v>11.086755616336495</v>
      </c>
      <c r="U87" s="43">
        <v>0.16782863813801788</v>
      </c>
      <c r="V87" s="43">
        <v>7.2531848268089556</v>
      </c>
      <c r="W87" s="43">
        <v>8.5964867080852247</v>
      </c>
      <c r="X87" s="43">
        <v>3.8288394645728028</v>
      </c>
      <c r="Y87" s="43">
        <v>1.9346643187293711</v>
      </c>
      <c r="Z87" s="43">
        <v>0</v>
      </c>
      <c r="AA87" s="43">
        <v>0.96133624299627796</v>
      </c>
      <c r="AB87" s="43">
        <f t="shared" si="1"/>
        <v>100.06329172539969</v>
      </c>
      <c r="AC87" s="43"/>
      <c r="AD87" s="43">
        <v>1215.2857688610779</v>
      </c>
      <c r="AE87" s="43">
        <v>8.5760044189722553</v>
      </c>
    </row>
    <row r="88" spans="1:31">
      <c r="A88" s="89"/>
      <c r="B88" s="1" t="s">
        <v>96</v>
      </c>
      <c r="C88" s="1" t="s">
        <v>174</v>
      </c>
      <c r="D88" s="43">
        <v>50.165999999999997</v>
      </c>
      <c r="E88" s="43">
        <v>2.327</v>
      </c>
      <c r="F88" s="43">
        <v>3.802</v>
      </c>
      <c r="G88" s="43">
        <v>6.6760000000000002</v>
      </c>
      <c r="H88" s="43">
        <v>0.13200000000000001</v>
      </c>
      <c r="I88" s="43">
        <v>14.117000000000001</v>
      </c>
      <c r="J88" s="43">
        <v>21.065999999999999</v>
      </c>
      <c r="K88" s="43">
        <v>0.39300000000000002</v>
      </c>
      <c r="L88" s="43">
        <v>0</v>
      </c>
      <c r="M88" s="43">
        <v>0.20599999999999999</v>
      </c>
      <c r="N88" s="43">
        <v>98.885000000000005</v>
      </c>
      <c r="O88" s="43"/>
      <c r="P88" s="43">
        <v>48.145252269340702</v>
      </c>
      <c r="Q88" s="43">
        <v>3.0935507025363855</v>
      </c>
      <c r="R88" s="43">
        <v>13.542888263571209</v>
      </c>
      <c r="S88" s="43">
        <v>1.3657604401982635</v>
      </c>
      <c r="T88" s="43">
        <v>11.190618955605654</v>
      </c>
      <c r="U88" s="43">
        <v>0.16705585810332496</v>
      </c>
      <c r="V88" s="43">
        <v>6.6587058185658261</v>
      </c>
      <c r="W88" s="43">
        <v>7.9835780161752838</v>
      </c>
      <c r="X88" s="43">
        <v>4.0029060128295972</v>
      </c>
      <c r="Y88" s="43">
        <v>2.8932130813399795</v>
      </c>
      <c r="Z88" s="43">
        <v>0</v>
      </c>
      <c r="AA88" s="43">
        <v>1.0082833584534294</v>
      </c>
      <c r="AB88" s="43">
        <f t="shared" si="1"/>
        <v>100.05181277671964</v>
      </c>
      <c r="AC88" s="43"/>
      <c r="AD88" s="43">
        <v>1198.2605383494461</v>
      </c>
      <c r="AE88" s="43">
        <v>7.4977310387151599</v>
      </c>
    </row>
    <row r="89" spans="1:31">
      <c r="A89" s="89"/>
      <c r="B89" s="1" t="s">
        <v>97</v>
      </c>
      <c r="C89" s="1" t="s">
        <v>174</v>
      </c>
      <c r="D89" s="43">
        <v>49.850999999999999</v>
      </c>
      <c r="E89" s="43">
        <v>2.181</v>
      </c>
      <c r="F89" s="43">
        <v>3.9540000000000002</v>
      </c>
      <c r="G89" s="43">
        <v>6.6669999999999998</v>
      </c>
      <c r="H89" s="43">
        <v>0.13900000000000001</v>
      </c>
      <c r="I89" s="43">
        <v>13.946999999999999</v>
      </c>
      <c r="J89" s="43">
        <v>21.257000000000001</v>
      </c>
      <c r="K89" s="43">
        <v>0.374</v>
      </c>
      <c r="L89" s="43">
        <v>2.1999999999999999E-2</v>
      </c>
      <c r="M89" s="43">
        <v>0.105</v>
      </c>
      <c r="N89" s="43">
        <v>98.497000000000014</v>
      </c>
      <c r="O89" s="43"/>
      <c r="P89" s="43">
        <v>48.637895871274367</v>
      </c>
      <c r="Q89" s="43">
        <v>3.1564688387878626</v>
      </c>
      <c r="R89" s="43">
        <v>13.796689884249423</v>
      </c>
      <c r="S89" s="43">
        <v>1.374237459130401</v>
      </c>
      <c r="T89" s="43">
        <v>11.208455452287572</v>
      </c>
      <c r="U89" s="43">
        <v>0.16675249070049433</v>
      </c>
      <c r="V89" s="43">
        <v>6.5939708686960437</v>
      </c>
      <c r="W89" s="43">
        <v>8.1930891704321489</v>
      </c>
      <c r="X89" s="43">
        <v>4.0337202977448801</v>
      </c>
      <c r="Y89" s="43">
        <v>1.8504256203844647</v>
      </c>
      <c r="Z89" s="43">
        <v>0</v>
      </c>
      <c r="AA89" s="43">
        <v>1.0145415841766228</v>
      </c>
      <c r="AB89" s="43">
        <f t="shared" si="1"/>
        <v>100.02624753786426</v>
      </c>
      <c r="AC89" s="43"/>
      <c r="AD89" s="43">
        <v>1190.8777035407988</v>
      </c>
      <c r="AE89" s="43">
        <v>6.7900272655634142</v>
      </c>
    </row>
    <row r="90" spans="1:31">
      <c r="A90" s="89"/>
      <c r="B90" s="1" t="s">
        <v>176</v>
      </c>
      <c r="C90" s="1" t="s">
        <v>174</v>
      </c>
      <c r="D90" s="43">
        <v>49.748076636133597</v>
      </c>
      <c r="E90" s="43">
        <v>2.4809793628528101</v>
      </c>
      <c r="F90" s="43">
        <v>3.9663833291226456</v>
      </c>
      <c r="G90" s="43">
        <v>6.9394342669658702</v>
      </c>
      <c r="H90" s="43">
        <v>0.15299779073991901</v>
      </c>
      <c r="I90" s="43">
        <v>13.995541967805901</v>
      </c>
      <c r="J90" s="43">
        <v>21.451027770620701</v>
      </c>
      <c r="K90" s="43">
        <v>0.366080644059811</v>
      </c>
      <c r="L90" s="43">
        <v>3.3968665739348602E-4</v>
      </c>
      <c r="M90" s="43">
        <v>0.1717671528499356</v>
      </c>
      <c r="N90" s="43">
        <v>99.272628607808571</v>
      </c>
      <c r="O90" s="43"/>
      <c r="P90" s="43">
        <v>48.156189032675591</v>
      </c>
      <c r="Q90" s="43">
        <v>3.2333859723006104</v>
      </c>
      <c r="R90" s="43">
        <v>13.940383348240172</v>
      </c>
      <c r="S90" s="43">
        <v>1.3680904637785298</v>
      </c>
      <c r="T90" s="43">
        <v>10.980661044592244</v>
      </c>
      <c r="U90" s="43">
        <v>0.15710316891870385</v>
      </c>
      <c r="V90" s="43">
        <v>6.2727551642796575</v>
      </c>
      <c r="W90" s="43">
        <v>7.8676900009134503</v>
      </c>
      <c r="X90" s="43">
        <v>3.9667425514548813</v>
      </c>
      <c r="Y90" s="43">
        <v>3.0095125645255947</v>
      </c>
      <c r="Z90" s="43">
        <v>0</v>
      </c>
      <c r="AA90" s="43">
        <v>1.0936150598734962</v>
      </c>
      <c r="AB90" s="43">
        <f t="shared" si="1"/>
        <v>100.04612837155294</v>
      </c>
      <c r="AC90" s="43"/>
      <c r="AD90" s="43">
        <v>1186.6050534058577</v>
      </c>
      <c r="AE90" s="43">
        <v>6.611807637479072</v>
      </c>
    </row>
    <row r="91" spans="1:31">
      <c r="A91" s="89"/>
      <c r="B91" s="1" t="s">
        <v>177</v>
      </c>
      <c r="C91" s="1" t="s">
        <v>174</v>
      </c>
      <c r="D91" s="43">
        <v>50.755323746923601</v>
      </c>
      <c r="E91" s="43">
        <v>1.6883384024565</v>
      </c>
      <c r="F91" s="43">
        <v>3.42178858419252</v>
      </c>
      <c r="G91" s="43">
        <v>6.4420733160660699</v>
      </c>
      <c r="H91" s="43">
        <v>0.123595891326263</v>
      </c>
      <c r="I91" s="43">
        <v>15.2413286367228</v>
      </c>
      <c r="J91" s="43">
        <v>20.363324458487401</v>
      </c>
      <c r="K91" s="43">
        <v>0.41109129553284801</v>
      </c>
      <c r="L91" s="43">
        <v>3.7616751325118278E-3</v>
      </c>
      <c r="M91" s="43">
        <v>0.23197145939235</v>
      </c>
      <c r="N91" s="43">
        <v>98.682597466232863</v>
      </c>
      <c r="O91" s="43"/>
      <c r="P91" s="43">
        <v>48.236569934952811</v>
      </c>
      <c r="Q91" s="43">
        <v>3.3254575226471164</v>
      </c>
      <c r="R91" s="43">
        <v>13.330426508649206</v>
      </c>
      <c r="S91" s="43">
        <v>1.2834265813573442</v>
      </c>
      <c r="T91" s="43">
        <v>10.957922936921452</v>
      </c>
      <c r="U91" s="43">
        <v>0.16155799333150697</v>
      </c>
      <c r="V91" s="43">
        <v>7.2934166755539032</v>
      </c>
      <c r="W91" s="43">
        <v>8.4321008699426319</v>
      </c>
      <c r="X91" s="43">
        <v>3.7324392141182705</v>
      </c>
      <c r="Y91" s="43">
        <v>2.2664799534530964</v>
      </c>
      <c r="Z91" s="43">
        <v>0</v>
      </c>
      <c r="AA91" s="43">
        <v>1.0259370083889154</v>
      </c>
      <c r="AB91" s="43">
        <f t="shared" si="1"/>
        <v>100.04573519931627</v>
      </c>
      <c r="AC91" s="43"/>
      <c r="AD91" s="43">
        <v>1216.9442411832538</v>
      </c>
      <c r="AE91" s="43">
        <v>8.571653676852879</v>
      </c>
    </row>
    <row r="92" spans="1:31">
      <c r="A92" s="89"/>
      <c r="B92" s="1" t="s">
        <v>178</v>
      </c>
      <c r="C92" s="1" t="s">
        <v>174</v>
      </c>
      <c r="D92" s="43">
        <v>50.8201756561037</v>
      </c>
      <c r="E92" s="43">
        <v>1.8306813344412096</v>
      </c>
      <c r="F92" s="43">
        <v>3.6204354676862001</v>
      </c>
      <c r="G92" s="43">
        <v>6.4093733504096004</v>
      </c>
      <c r="H92" s="43">
        <v>0.13484438142895</v>
      </c>
      <c r="I92" s="43">
        <v>14.9867321075231</v>
      </c>
      <c r="J92" s="43">
        <v>20.786502344471099</v>
      </c>
      <c r="K92" s="43">
        <v>0.38469979730767589</v>
      </c>
      <c r="L92" s="43">
        <v>4.7993658433159499E-3</v>
      </c>
      <c r="M92" s="43">
        <v>0.29354350289990494</v>
      </c>
      <c r="N92" s="43">
        <v>99.271787308114753</v>
      </c>
      <c r="O92" s="43"/>
      <c r="P92" s="43">
        <v>48.328406855517436</v>
      </c>
      <c r="Q92" s="43">
        <v>3.3066269029737754</v>
      </c>
      <c r="R92" s="43">
        <v>13.448408074311542</v>
      </c>
      <c r="S92" s="43">
        <v>1.2868019976617942</v>
      </c>
      <c r="T92" s="43">
        <v>10.942856878658015</v>
      </c>
      <c r="U92" s="43">
        <v>0.15980067058483097</v>
      </c>
      <c r="V92" s="43">
        <v>7.2117016415785438</v>
      </c>
      <c r="W92" s="43">
        <v>8.497505311496786</v>
      </c>
      <c r="X92" s="43">
        <v>3.7475905089976376</v>
      </c>
      <c r="Y92" s="43">
        <v>2.0996027931842232</v>
      </c>
      <c r="Z92" s="43">
        <v>0</v>
      </c>
      <c r="AA92" s="43">
        <v>1.0286352262346079</v>
      </c>
      <c r="AB92" s="43">
        <f t="shared" si="1"/>
        <v>100.05793686119918</v>
      </c>
      <c r="AC92" s="43"/>
      <c r="AD92" s="43">
        <v>1209.3308685612969</v>
      </c>
      <c r="AE92" s="43">
        <v>7.837044559158624</v>
      </c>
    </row>
    <row r="93" spans="1:31" ht="17">
      <c r="A93" s="69" t="s">
        <v>223</v>
      </c>
    </row>
  </sheetData>
  <mergeCells count="7">
    <mergeCell ref="A86:A92"/>
    <mergeCell ref="D4:N4"/>
    <mergeCell ref="P4:AB4"/>
    <mergeCell ref="AD5:AE5"/>
    <mergeCell ref="A6:A34"/>
    <mergeCell ref="A36:A67"/>
    <mergeCell ref="A69:A8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张国坤</dc:creator>
  <cp:lastModifiedBy>Christine Elrod</cp:lastModifiedBy>
  <dcterms:created xsi:type="dcterms:W3CDTF">2015-06-05T18:19:34Z</dcterms:created>
  <dcterms:modified xsi:type="dcterms:W3CDTF">2023-12-29T15:45:15Z</dcterms:modified>
</cp:coreProperties>
</file>