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8_{CE93E588-EBBF-8D43-AA18-9E669F5F025F}" xr6:coauthVersionLast="47" xr6:coauthVersionMax="47" xr10:uidLastSave="{00000000-0000-0000-0000-000000000000}"/>
  <bookViews>
    <workbookView xWindow="0" yWindow="500" windowWidth="26740" windowHeight="18380" xr2:uid="{AA23D495-0221-4A98-BACD-424E0E524AA6}"/>
  </bookViews>
  <sheets>
    <sheet name="Table S5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0" l="1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B57" i="10"/>
</calcChain>
</file>

<file path=xl/sharedStrings.xml><?xml version="1.0" encoding="utf-8"?>
<sst xmlns="http://schemas.openxmlformats.org/spreadsheetml/2006/main" count="78" uniqueCount="78">
  <si>
    <t>Th</t>
  </si>
  <si>
    <t>U</t>
  </si>
  <si>
    <t>Th/U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</si>
  <si>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</si>
  <si>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</si>
  <si>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</si>
  <si>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</si>
  <si>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</si>
  <si>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</si>
  <si>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</si>
  <si>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</si>
  <si>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</si>
  <si>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</si>
  <si>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</si>
  <si>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</si>
  <si>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</si>
  <si>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</si>
  <si>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</si>
  <si>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</si>
  <si>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</si>
  <si>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</si>
  <si>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Total</t>
  </si>
  <si>
    <t>MnO</t>
  </si>
  <si>
    <t>MgO</t>
  </si>
  <si>
    <t>CaO</t>
  </si>
  <si>
    <t>Sample no</t>
  </si>
  <si>
    <t>18AR-01</t>
  </si>
  <si>
    <t>18AR-02</t>
  </si>
  <si>
    <t>18AR-07</t>
  </si>
  <si>
    <t>18AR-08</t>
  </si>
  <si>
    <t>18AR-10</t>
  </si>
  <si>
    <t>18AR-11</t>
  </si>
  <si>
    <t>18AR-12</t>
  </si>
  <si>
    <t>19AR-03</t>
  </si>
  <si>
    <t>19AR-04</t>
  </si>
  <si>
    <t>19AR-05</t>
  </si>
  <si>
    <t>LOI</t>
  </si>
  <si>
    <t>Cr</t>
  </si>
  <si>
    <t>Co</t>
  </si>
  <si>
    <t>Ni</t>
  </si>
  <si>
    <t>Sc</t>
  </si>
  <si>
    <t>V</t>
  </si>
  <si>
    <t>Ga</t>
  </si>
  <si>
    <t>Rb</t>
  </si>
  <si>
    <t>Sr</t>
  </si>
  <si>
    <t>Ba</t>
  </si>
  <si>
    <t>Ti</t>
  </si>
  <si>
    <t>Zr</t>
  </si>
  <si>
    <t>Pb</t>
  </si>
  <si>
    <t>δEu</t>
  </si>
  <si>
    <t>Ba/La</t>
  </si>
  <si>
    <t>Th/Yb</t>
  </si>
  <si>
    <t>Ti/V</t>
  </si>
  <si>
    <t>19AR-01</t>
    <phoneticPr fontId="2" type="noConversion"/>
  </si>
  <si>
    <t>19AR-02</t>
    <phoneticPr fontId="2" type="noConversion"/>
  </si>
  <si>
    <t xml:space="preserve">Aruo dolerites </t>
    <phoneticPr fontId="2" type="noConversion"/>
  </si>
  <si>
    <t>Aruo diorites</t>
    <phoneticPr fontId="2" type="noConversion"/>
  </si>
  <si>
    <r>
      <t>SiO</t>
    </r>
    <r>
      <rPr>
        <vertAlign val="subscript"/>
        <sz val="9"/>
        <color rgb="FF000000"/>
        <rFont val="Times New Roman"/>
        <family val="1"/>
      </rPr>
      <t>2</t>
    </r>
  </si>
  <si>
    <r>
      <t>TiO</t>
    </r>
    <r>
      <rPr>
        <vertAlign val="subscript"/>
        <sz val="9"/>
        <color rgb="FF000000"/>
        <rFont val="Times New Roman"/>
        <family val="1"/>
      </rPr>
      <t>2</t>
    </r>
  </si>
  <si>
    <r>
      <t>Al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3</t>
    </r>
  </si>
  <si>
    <r>
      <t>Fe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3</t>
    </r>
    <r>
      <rPr>
        <vertAlign val="superscript"/>
        <sz val="9"/>
        <color rgb="FF000000"/>
        <rFont val="Times New Roman"/>
        <family val="1"/>
      </rPr>
      <t>T</t>
    </r>
  </si>
  <si>
    <r>
      <t>Na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</si>
  <si>
    <r>
      <t>K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</si>
  <si>
    <r>
      <t>P</t>
    </r>
    <r>
      <rPr>
        <vertAlign val="subscript"/>
        <sz val="9"/>
        <color rgb="FF000000"/>
        <rFont val="Times New Roman"/>
        <family val="1"/>
      </rPr>
      <t>2</t>
    </r>
    <r>
      <rPr>
        <sz val="9"/>
        <color rgb="FF000000"/>
        <rFont val="Times New Roman"/>
        <family val="1"/>
      </rPr>
      <t>O</t>
    </r>
    <r>
      <rPr>
        <vertAlign val="subscript"/>
        <sz val="9"/>
        <color rgb="FF000000"/>
        <rFont val="Times New Roman"/>
        <family val="1"/>
      </rPr>
      <t>5</t>
    </r>
  </si>
  <si>
    <r>
      <t>Mg</t>
    </r>
    <r>
      <rPr>
        <vertAlign val="superscript"/>
        <sz val="9"/>
        <color rgb="FF000000"/>
        <rFont val="Times New Roman"/>
        <family val="1"/>
      </rPr>
      <t>#</t>
    </r>
  </si>
  <si>
    <r>
      <t>(La/Yb)</t>
    </r>
    <r>
      <rPr>
        <vertAlign val="subscript"/>
        <sz val="9"/>
        <color rgb="FF000000"/>
        <rFont val="Times New Roman"/>
        <family val="1"/>
      </rPr>
      <t>N</t>
    </r>
  </si>
  <si>
    <r>
      <t>LOI = loss on ignition; Mg# = 100 × Molar Mg / (Mg + TFe</t>
    </r>
    <r>
      <rPr>
        <vertAlign val="superscript"/>
        <sz val="9"/>
        <color theme="1"/>
        <rFont val="Times New Roman"/>
        <family val="1"/>
      </rPr>
      <t>2 +</t>
    </r>
    <r>
      <rPr>
        <sz val="9"/>
        <color theme="1"/>
        <rFont val="Times New Roman"/>
        <family val="1"/>
      </rPr>
      <t>)], 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T = Total 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 xml:space="preserve">; </t>
    </r>
    <r>
      <rPr>
        <sz val="9"/>
        <color rgb="FF000000"/>
        <rFont val="Times New Roman"/>
        <family val="1"/>
      </rPr>
      <t>δEu = Eu</t>
    </r>
    <r>
      <rPr>
        <vertAlign val="subscript"/>
        <sz val="9"/>
        <color rgb="FF000000"/>
        <rFont val="Times New Roman"/>
        <family val="1"/>
      </rPr>
      <t>N</t>
    </r>
    <r>
      <rPr>
        <sz val="9"/>
        <color rgb="FF000000"/>
        <rFont val="Times New Roman"/>
        <family val="1"/>
      </rPr>
      <t>/(Sm</t>
    </r>
    <r>
      <rPr>
        <vertAlign val="subscript"/>
        <sz val="9"/>
        <color rgb="FF000000"/>
        <rFont val="Times New Roman"/>
        <family val="1"/>
      </rPr>
      <t>N</t>
    </r>
    <r>
      <rPr>
        <sz val="9"/>
        <color rgb="FF000000"/>
        <rFont val="Times New Roman"/>
        <family val="1"/>
      </rPr>
      <t>×Gd</t>
    </r>
    <r>
      <rPr>
        <vertAlign val="subscript"/>
        <sz val="9"/>
        <color rgb="FF000000"/>
        <rFont val="Times New Roman"/>
        <family val="1"/>
      </rPr>
      <t>N</t>
    </r>
    <r>
      <rPr>
        <sz val="9"/>
        <color rgb="FF000000"/>
        <rFont val="Times New Roman"/>
        <family val="1"/>
      </rPr>
      <t>)</t>
    </r>
    <r>
      <rPr>
        <vertAlign val="superscript"/>
        <sz val="9"/>
        <color rgb="FF000000"/>
        <rFont val="Times New Roman"/>
        <family val="1"/>
      </rPr>
      <t>1/2</t>
    </r>
    <r>
      <rPr>
        <sz val="9"/>
        <color theme="1"/>
        <rFont val="Times New Roman"/>
        <family val="1"/>
      </rPr>
      <t>.</t>
    </r>
  </si>
  <si>
    <t>18AR-03</t>
  </si>
  <si>
    <t>18AR-04</t>
  </si>
  <si>
    <t>18AR-05</t>
  </si>
  <si>
    <t>18AR-09</t>
  </si>
  <si>
    <t>Zr/Y</t>
  </si>
  <si>
    <t xml:space="preserve"> </t>
    <phoneticPr fontId="2" type="noConversion"/>
  </si>
  <si>
    <t xml:space="preserve"> </t>
    <phoneticPr fontId="2" type="noConversion"/>
  </si>
  <si>
    <t>Table S5. Whole rock major (wt. %), trace (ppm) element data for the Aruo intrusions</t>
    <phoneticPr fontId="2" type="noConversion"/>
  </si>
  <si>
    <t>Th/La</t>
    <phoneticPr fontId="2" type="noConversion"/>
  </si>
  <si>
    <t>American Mineralogist: September 2023 Online Materials AM-23-98508 </t>
  </si>
  <si>
    <t>Li et al.: Zircon Hf isotope heterogeneity inherited from mantle source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</si>
</sst>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);[Red]\(0.00\)"/>
    <numFmt numFmtId="165" formatCode="0_);[Red]\(0\)"/>
    <numFmt numFmtId="166" formatCode="0.0_);[Red]\(0.0\)"/>
    <numFmt numFmtId="167" formatCode="0.00_ "/>
    <numFmt numFmtId="168" formatCode="0.000_);[Red]\(0.000\)"/>
  </numFmts>
  <fonts count="12">
    <font>
      <sz val="9"/>
      <color theme="1"/>
      <name val="Times New Roman"/>
      <family val="2"/>
      <charset val="134"/>
    </font>
    <font>
      <sz val="9"/>
      <color theme="1"/>
      <name val="Times New Roman"/>
      <family val="1"/>
    </font>
    <font>
      <sz val="9"/>
      <name val="Times New Roman"/>
      <family val="2"/>
      <charset val="134"/>
    </font>
    <font>
      <sz val="12"/>
      <name val="宋体"/>
      <family val="3"/>
      <charset val="134"/>
    </font>
    <font>
      <sz val="9"/>
      <color rgb="FFFF0000"/>
      <name val="Times New Roman"/>
      <family val="1"/>
    </font>
    <font>
      <sz val="9"/>
      <color theme="1"/>
      <name val="Times New Roman"/>
      <family val="2"/>
      <charset val="134"/>
    </font>
    <font>
      <vertAlign val="subscript"/>
      <sz val="9"/>
      <color theme="1"/>
      <name val="Times New Roman"/>
      <family val="1"/>
    </font>
    <font>
      <sz val="11"/>
      <color theme="1"/>
      <name val="Calibri"/>
      <family val="2"/>
      <charset val="134"/>
      <scheme val="minor"/>
    </font>
    <font>
      <vertAlign val="superscript"/>
      <sz val="9"/>
      <color theme="1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vertAlign val="subscript"/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5" fillId="0" borderId="0">
      <alignment vertical="center"/>
    </xf>
    <xf numFmtId="0" fontId="3" fillId="0" borderId="0"/>
    <xf numFmtId="0" fontId="1" fillId="0" borderId="0">
      <alignment vertical="center"/>
    </xf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164" fontId="4" fillId="0" borderId="0" xfId="0" applyNumberFormat="1" applyFont="1">
      <alignment vertical="center"/>
    </xf>
    <xf numFmtId="167" fontId="4" fillId="0" borderId="0" xfId="0" applyNumberFormat="1" applyFont="1">
      <alignment vertical="center"/>
    </xf>
    <xf numFmtId="166" fontId="4" fillId="0" borderId="0" xfId="0" applyNumberFormat="1" applyFont="1">
      <alignment vertical="center"/>
    </xf>
    <xf numFmtId="165" fontId="4" fillId="0" borderId="0" xfId="0" applyNumberFormat="1" applyFont="1">
      <alignment vertical="center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6" applyFont="1" applyBorder="1" applyAlignment="1">
      <alignment horizontal="center" vertical="center"/>
    </xf>
    <xf numFmtId="0" fontId="4" fillId="0" borderId="2" xfId="6" applyFont="1" applyBorder="1">
      <alignment vertical="center"/>
    </xf>
    <xf numFmtId="166" fontId="1" fillId="0" borderId="0" xfId="0" applyNumberFormat="1" applyFont="1">
      <alignment vertical="center"/>
    </xf>
    <xf numFmtId="167" fontId="1" fillId="0" borderId="0" xfId="0" applyNumberFormat="1" applyFont="1">
      <alignment vertical="center"/>
    </xf>
    <xf numFmtId="0" fontId="9" fillId="0" borderId="0" xfId="0" applyFont="1" applyAlignment="1">
      <alignment horizontal="left" vertical="center"/>
    </xf>
    <xf numFmtId="165" fontId="1" fillId="0" borderId="0" xfId="0" applyNumberFormat="1" applyFont="1">
      <alignment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164" fontId="1" fillId="0" borderId="0" xfId="0" applyNumberFormat="1" applyFont="1">
      <alignment vertical="center"/>
    </xf>
    <xf numFmtId="166" fontId="9" fillId="0" borderId="0" xfId="0" applyNumberFormat="1" applyFont="1" applyAlignment="1">
      <alignment horizontal="left" vertical="center"/>
    </xf>
    <xf numFmtId="165" fontId="9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indent="2"/>
    </xf>
    <xf numFmtId="168" fontId="9" fillId="0" borderId="0" xfId="0" applyNumberFormat="1" applyFont="1" applyAlignment="1">
      <alignment horizontal="left" vertical="center"/>
    </xf>
    <xf numFmtId="168" fontId="1" fillId="0" borderId="0" xfId="0" applyNumberFormat="1" applyFont="1">
      <alignment vertical="center"/>
    </xf>
    <xf numFmtId="168" fontId="4" fillId="0" borderId="0" xfId="0" applyNumberFormat="1" applyFont="1">
      <alignment vertical="center"/>
    </xf>
    <xf numFmtId="164" fontId="9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>
      <alignment vertical="center"/>
    </xf>
    <xf numFmtId="164" fontId="4" fillId="0" borderId="1" xfId="0" applyNumberFormat="1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7">
    <cellStyle name="Normal" xfId="0" builtinId="0"/>
    <cellStyle name="常规 2" xfId="1" xr:uid="{93241055-8141-473C-977D-0E352C430790}"/>
    <cellStyle name="常规 2 3" xfId="6" xr:uid="{68142C29-E0FB-4887-B308-1FE8342F3BAA}"/>
    <cellStyle name="常规 2 3 2" xfId="3" xr:uid="{6310B14F-A8FE-4C9D-8594-D38C3D70B308}"/>
    <cellStyle name="常规 3" xfId="2" xr:uid="{47926368-AFC4-4EED-ADDD-93CCE4A4614C}"/>
    <cellStyle name="常规 3 2" xfId="5" xr:uid="{4F82DBD5-057C-429D-B002-1F300CDA65A1}"/>
    <cellStyle name="常规 7" xfId="4" xr:uid="{EDFA376F-1848-4FC3-9CB6-C8C85BD83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D0F5F-7C35-456D-B7F0-84C0DB7BCB79}">
  <dimension ref="A1:S62"/>
  <sheetViews>
    <sheetView tabSelected="1" workbookViewId="0">
      <selection sqref="A1:A2"/>
    </sheetView>
  </sheetViews>
  <sheetFormatPr baseColWidth="10" defaultColWidth="9.3984375" defaultRowHeight="12"/>
  <cols>
    <col min="1" max="11" width="9.3984375" style="1"/>
    <col min="12" max="17" width="9.3984375" style="2"/>
    <col min="18" max="16384" width="9.3984375" style="1"/>
  </cols>
  <sheetData>
    <row r="1" spans="1:17">
      <c r="A1" s="1" t="s">
        <v>76</v>
      </c>
    </row>
    <row r="2" spans="1:17">
      <c r="A2" s="1" t="s">
        <v>77</v>
      </c>
    </row>
    <row r="3" spans="1:17">
      <c r="A3" s="7" t="s">
        <v>74</v>
      </c>
    </row>
    <row r="4" spans="1:17">
      <c r="A4" s="28" t="s">
        <v>55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9" t="s">
        <v>56</v>
      </c>
      <c r="M4" s="29"/>
      <c r="N4" s="29"/>
      <c r="O4" s="29"/>
      <c r="P4" s="29"/>
      <c r="Q4" s="29"/>
    </row>
    <row r="5" spans="1:17">
      <c r="A5" s="15" t="s">
        <v>25</v>
      </c>
      <c r="B5" s="16" t="s">
        <v>26</v>
      </c>
      <c r="C5" s="16" t="s">
        <v>27</v>
      </c>
      <c r="D5" s="16" t="s">
        <v>28</v>
      </c>
      <c r="E5" s="16" t="s">
        <v>29</v>
      </c>
      <c r="F5" s="16" t="s">
        <v>30</v>
      </c>
      <c r="G5" s="16" t="s">
        <v>31</v>
      </c>
      <c r="H5" s="16" t="s">
        <v>32</v>
      </c>
      <c r="I5" s="16" t="s">
        <v>33</v>
      </c>
      <c r="J5" s="16" t="s">
        <v>34</v>
      </c>
      <c r="K5" s="16" t="s">
        <v>35</v>
      </c>
      <c r="L5" s="8" t="s">
        <v>67</v>
      </c>
      <c r="M5" s="8" t="s">
        <v>68</v>
      </c>
      <c r="N5" s="8" t="s">
        <v>69</v>
      </c>
      <c r="O5" s="8" t="s">
        <v>70</v>
      </c>
      <c r="P5" s="9" t="s">
        <v>53</v>
      </c>
      <c r="Q5" s="10" t="s">
        <v>54</v>
      </c>
    </row>
    <row r="6" spans="1:17">
      <c r="A6" s="13" t="s">
        <v>57</v>
      </c>
      <c r="B6" s="11">
        <v>51.22</v>
      </c>
      <c r="C6" s="11">
        <v>51.14</v>
      </c>
      <c r="D6" s="11">
        <v>49.38</v>
      </c>
      <c r="E6" s="11">
        <v>47.59</v>
      </c>
      <c r="F6" s="11">
        <v>51.17</v>
      </c>
      <c r="G6" s="11">
        <v>50.98</v>
      </c>
      <c r="H6" s="11">
        <v>51.81</v>
      </c>
      <c r="I6" s="11">
        <v>52.41</v>
      </c>
      <c r="J6" s="11">
        <v>48.58</v>
      </c>
      <c r="K6" s="11">
        <v>47.35</v>
      </c>
      <c r="L6" s="5">
        <v>56.3</v>
      </c>
      <c r="M6" s="5">
        <v>56.86</v>
      </c>
      <c r="N6" s="5">
        <v>56.65</v>
      </c>
      <c r="O6" s="5">
        <v>56.51</v>
      </c>
      <c r="P6" s="5">
        <v>56.58</v>
      </c>
      <c r="Q6" s="5">
        <v>56.12</v>
      </c>
    </row>
    <row r="7" spans="1:17" s="18" customFormat="1">
      <c r="A7" s="17" t="s">
        <v>58</v>
      </c>
      <c r="B7" s="11">
        <v>2.1798999999999999</v>
      </c>
      <c r="C7" s="11">
        <v>2.5600999999999998</v>
      </c>
      <c r="D7" s="11">
        <v>2.3248000000000002</v>
      </c>
      <c r="E7" s="11">
        <v>2.8252000000000002</v>
      </c>
      <c r="F7" s="11">
        <v>2.2050000000000001</v>
      </c>
      <c r="G7" s="11">
        <v>2.2869000000000002</v>
      </c>
      <c r="H7" s="11">
        <v>2.2919</v>
      </c>
      <c r="I7" s="11">
        <v>2.5255999999999998</v>
      </c>
      <c r="J7" s="11">
        <v>2.9984000000000002</v>
      </c>
      <c r="K7" s="11">
        <v>3.1642000000000001</v>
      </c>
      <c r="L7" s="5">
        <v>1.0955999999999999</v>
      </c>
      <c r="M7" s="5">
        <v>1.0452999999999999</v>
      </c>
      <c r="N7" s="5">
        <v>1.0580000000000001</v>
      </c>
      <c r="O7" s="5">
        <v>1.0782</v>
      </c>
      <c r="P7" s="5">
        <v>1.0674999999999999</v>
      </c>
      <c r="Q7" s="5">
        <v>0.81850000000000001</v>
      </c>
    </row>
    <row r="8" spans="1:17" s="18" customFormat="1">
      <c r="A8" s="17" t="s">
        <v>59</v>
      </c>
      <c r="B8" s="11">
        <v>15.88</v>
      </c>
      <c r="C8" s="11">
        <v>14.93</v>
      </c>
      <c r="D8" s="11">
        <v>15.91</v>
      </c>
      <c r="E8" s="11">
        <v>15.17</v>
      </c>
      <c r="F8" s="11">
        <v>16.190000000000001</v>
      </c>
      <c r="G8" s="11">
        <v>16.12</v>
      </c>
      <c r="H8" s="11">
        <v>15.91</v>
      </c>
      <c r="I8" s="11">
        <v>15.263158260000001</v>
      </c>
      <c r="J8" s="11">
        <v>14.95605246</v>
      </c>
      <c r="K8" s="11">
        <v>14.659183520000001</v>
      </c>
      <c r="L8" s="5">
        <v>17.510000000000002</v>
      </c>
      <c r="M8" s="5">
        <v>17.43</v>
      </c>
      <c r="N8" s="5">
        <v>17.28</v>
      </c>
      <c r="O8" s="5">
        <v>17.47</v>
      </c>
      <c r="P8" s="5">
        <v>17.740478379999999</v>
      </c>
      <c r="Q8" s="5">
        <v>17.873557560000002</v>
      </c>
    </row>
    <row r="9" spans="1:17" ht="13">
      <c r="A9" s="13" t="s">
        <v>60</v>
      </c>
      <c r="B9" s="11">
        <v>12.11</v>
      </c>
      <c r="C9" s="11">
        <v>12.83</v>
      </c>
      <c r="D9" s="11">
        <v>13.1</v>
      </c>
      <c r="E9" s="11">
        <v>14.33</v>
      </c>
      <c r="F9" s="11">
        <v>11.74</v>
      </c>
      <c r="G9" s="11">
        <v>12.32</v>
      </c>
      <c r="H9" s="11">
        <v>11.62</v>
      </c>
      <c r="I9" s="11">
        <v>11.6</v>
      </c>
      <c r="J9" s="11">
        <v>13.57</v>
      </c>
      <c r="K9" s="11">
        <v>14.84</v>
      </c>
      <c r="L9" s="5">
        <v>7.01</v>
      </c>
      <c r="M9" s="5">
        <v>6.87</v>
      </c>
      <c r="N9" s="5">
        <v>7.3</v>
      </c>
      <c r="O9" s="5">
        <v>6.96</v>
      </c>
      <c r="P9" s="5">
        <v>7.07</v>
      </c>
      <c r="Q9" s="5">
        <v>7.12</v>
      </c>
    </row>
    <row r="10" spans="1:17">
      <c r="A10" s="13" t="s">
        <v>22</v>
      </c>
      <c r="B10" s="11">
        <v>0.17</v>
      </c>
      <c r="C10" s="11">
        <v>0.19</v>
      </c>
      <c r="D10" s="11">
        <v>0.18</v>
      </c>
      <c r="E10" s="11">
        <v>0.19</v>
      </c>
      <c r="F10" s="11">
        <v>0.18</v>
      </c>
      <c r="G10" s="11">
        <v>0.18</v>
      </c>
      <c r="H10" s="11">
        <v>0.18</v>
      </c>
      <c r="I10" s="11">
        <v>0.17</v>
      </c>
      <c r="J10" s="11">
        <v>0.19</v>
      </c>
      <c r="K10" s="11">
        <v>0.2</v>
      </c>
      <c r="L10" s="5">
        <v>0.12</v>
      </c>
      <c r="M10" s="5">
        <v>0.11</v>
      </c>
      <c r="N10" s="5">
        <v>0.12</v>
      </c>
      <c r="O10" s="5">
        <v>0.12</v>
      </c>
      <c r="P10" s="5">
        <v>0.11</v>
      </c>
      <c r="Q10" s="5">
        <v>0.11</v>
      </c>
    </row>
    <row r="11" spans="1:17">
      <c r="A11" s="13" t="s">
        <v>23</v>
      </c>
      <c r="B11" s="11">
        <v>4.09</v>
      </c>
      <c r="C11" s="11">
        <v>4.1100000000000003</v>
      </c>
      <c r="D11" s="11">
        <v>4.66</v>
      </c>
      <c r="E11" s="11">
        <v>5.24</v>
      </c>
      <c r="F11" s="11">
        <v>3.8</v>
      </c>
      <c r="G11" s="11">
        <v>4.1500000000000004</v>
      </c>
      <c r="H11" s="11">
        <v>3.62</v>
      </c>
      <c r="I11" s="11">
        <v>3.63</v>
      </c>
      <c r="J11" s="11">
        <v>4.8099999999999996</v>
      </c>
      <c r="K11" s="11">
        <v>5.7</v>
      </c>
      <c r="L11" s="5">
        <v>2.97</v>
      </c>
      <c r="M11" s="5">
        <v>3.15</v>
      </c>
      <c r="N11" s="5">
        <v>3.29</v>
      </c>
      <c r="O11" s="5">
        <v>3</v>
      </c>
      <c r="P11" s="5">
        <v>3.17</v>
      </c>
      <c r="Q11" s="5">
        <v>3.52</v>
      </c>
    </row>
    <row r="12" spans="1:17" s="18" customFormat="1">
      <c r="A12" s="17" t="s">
        <v>24</v>
      </c>
      <c r="B12" s="11">
        <v>6.05</v>
      </c>
      <c r="C12" s="11">
        <v>6.99</v>
      </c>
      <c r="D12" s="11">
        <v>6.66</v>
      </c>
      <c r="E12" s="11">
        <v>6.72</v>
      </c>
      <c r="F12" s="11">
        <v>6.1</v>
      </c>
      <c r="G12" s="11">
        <v>5.7</v>
      </c>
      <c r="H12" s="11">
        <v>6.5</v>
      </c>
      <c r="I12" s="11">
        <v>5.75</v>
      </c>
      <c r="J12" s="11">
        <v>6.81</v>
      </c>
      <c r="K12" s="11">
        <v>6.69</v>
      </c>
      <c r="L12" s="5">
        <v>6.56</v>
      </c>
      <c r="M12" s="5">
        <v>6.46</v>
      </c>
      <c r="N12" s="5">
        <v>5.6</v>
      </c>
      <c r="O12" s="5">
        <v>4.88</v>
      </c>
      <c r="P12" s="5">
        <v>6.13</v>
      </c>
      <c r="Q12" s="5">
        <v>5.39</v>
      </c>
    </row>
    <row r="13" spans="1:17" s="18" customFormat="1">
      <c r="A13" s="17" t="s">
        <v>61</v>
      </c>
      <c r="B13" s="11">
        <v>3.5672999999999999</v>
      </c>
      <c r="C13" s="11">
        <v>3.3144</v>
      </c>
      <c r="D13" s="11">
        <v>3.3285</v>
      </c>
      <c r="E13" s="11">
        <v>3.4613</v>
      </c>
      <c r="F13" s="11">
        <v>3.8420999999999998</v>
      </c>
      <c r="G13" s="11">
        <v>3.8860000000000001</v>
      </c>
      <c r="H13" s="11">
        <v>3.8428</v>
      </c>
      <c r="I13" s="11">
        <v>3.9653</v>
      </c>
      <c r="J13" s="11">
        <v>3.6360000000000001</v>
      </c>
      <c r="K13" s="11">
        <v>3.4327999999999999</v>
      </c>
      <c r="L13" s="5">
        <v>4.6300999999999997</v>
      </c>
      <c r="M13" s="5">
        <v>4.2424999999999997</v>
      </c>
      <c r="N13" s="5">
        <v>4.3871000000000002</v>
      </c>
      <c r="O13" s="5">
        <v>5.0441000000000003</v>
      </c>
      <c r="P13" s="5">
        <v>4.3144999999999998</v>
      </c>
      <c r="Q13" s="5">
        <v>4.3727</v>
      </c>
    </row>
    <row r="14" spans="1:17" s="11" customFormat="1">
      <c r="A14" s="19" t="s">
        <v>62</v>
      </c>
      <c r="B14" s="11">
        <v>1.4675</v>
      </c>
      <c r="C14" s="11">
        <v>1.0894999999999999</v>
      </c>
      <c r="D14" s="11">
        <v>0.98060000000000003</v>
      </c>
      <c r="E14" s="11">
        <v>1.0387</v>
      </c>
      <c r="F14" s="11">
        <v>1.2310000000000001</v>
      </c>
      <c r="G14" s="11">
        <v>1.2979000000000001</v>
      </c>
      <c r="H14" s="11">
        <v>1.1427</v>
      </c>
      <c r="I14" s="11">
        <v>1.1281000000000001</v>
      </c>
      <c r="J14" s="11">
        <v>0.77329999999999999</v>
      </c>
      <c r="K14" s="11">
        <v>0.6996</v>
      </c>
      <c r="L14" s="5">
        <v>1.0468</v>
      </c>
      <c r="M14" s="5">
        <v>1.5069999999999999</v>
      </c>
      <c r="N14" s="5">
        <v>1.665</v>
      </c>
      <c r="O14" s="5">
        <v>1.5749</v>
      </c>
      <c r="P14" s="5">
        <v>1.4516</v>
      </c>
      <c r="Q14" s="5">
        <v>1.4447000000000001</v>
      </c>
    </row>
    <row r="15" spans="1:17" s="18" customFormat="1">
      <c r="A15" s="17" t="s">
        <v>63</v>
      </c>
      <c r="B15" s="11">
        <v>0.1908</v>
      </c>
      <c r="C15" s="11">
        <v>0.18010000000000001</v>
      </c>
      <c r="D15" s="11">
        <v>0.17979999999999999</v>
      </c>
      <c r="E15" s="11">
        <v>0.14710000000000001</v>
      </c>
      <c r="F15" s="11">
        <v>0.20300000000000001</v>
      </c>
      <c r="G15" s="11">
        <v>0.19289999999999999</v>
      </c>
      <c r="H15" s="11">
        <v>0.19189999999999999</v>
      </c>
      <c r="I15" s="11">
        <v>0.16589999999999999</v>
      </c>
      <c r="J15" s="11">
        <v>0.13880000000000001</v>
      </c>
      <c r="K15" s="11">
        <v>0.13969999999999999</v>
      </c>
      <c r="L15" s="5">
        <v>0.16450000000000001</v>
      </c>
      <c r="M15" s="5">
        <v>0.16420000000000001</v>
      </c>
      <c r="N15" s="5">
        <v>0.17319999999999999</v>
      </c>
      <c r="O15" s="5">
        <v>0.15920000000000001</v>
      </c>
      <c r="P15" s="5">
        <v>0.1515</v>
      </c>
      <c r="Q15" s="5">
        <v>0.14729999999999999</v>
      </c>
    </row>
    <row r="16" spans="1:17" s="11" customFormat="1">
      <c r="A16" s="19" t="s">
        <v>36</v>
      </c>
      <c r="B16" s="11">
        <v>3.2980211872877527</v>
      </c>
      <c r="C16" s="11">
        <v>2.7372627372627467</v>
      </c>
      <c r="D16" s="11">
        <v>3.6970423661070182</v>
      </c>
      <c r="E16" s="11">
        <v>3.5164835164834845</v>
      </c>
      <c r="F16" s="11">
        <v>3.5985605757696515</v>
      </c>
      <c r="G16" s="11">
        <v>2.8976818545163785</v>
      </c>
      <c r="H16" s="11">
        <v>2.7977617905675931</v>
      </c>
      <c r="I16" s="11">
        <v>3.4810126582278715</v>
      </c>
      <c r="J16" s="11">
        <v>3.9147093120105634</v>
      </c>
      <c r="K16" s="11">
        <v>3.4970857618650966</v>
      </c>
      <c r="L16" s="5">
        <v>2.9582250649610531</v>
      </c>
      <c r="M16" s="5">
        <v>2.3186088346992801</v>
      </c>
      <c r="N16" s="5">
        <v>2.6978417266186301</v>
      </c>
      <c r="O16" s="5">
        <v>3.1974420463629123</v>
      </c>
      <c r="P16" s="5">
        <v>2.5329111814697725</v>
      </c>
      <c r="Q16" s="5">
        <v>3.0823058980339084</v>
      </c>
    </row>
    <row r="17" spans="1:17" s="18" customFormat="1">
      <c r="A17" s="17" t="s">
        <v>21</v>
      </c>
      <c r="B17" s="11">
        <v>100.223521187288</v>
      </c>
      <c r="C17" s="11">
        <v>100.07136273726275</v>
      </c>
      <c r="D17" s="11">
        <v>100.40074236610701</v>
      </c>
      <c r="E17" s="11">
        <v>100.22878351648347</v>
      </c>
      <c r="F17" s="11">
        <v>100.25966057576964</v>
      </c>
      <c r="G17" s="11">
        <v>100.01138185451637</v>
      </c>
      <c r="H17" s="11">
        <v>99.90706179056761</v>
      </c>
      <c r="I17" s="11">
        <v>100.08907091822785</v>
      </c>
      <c r="J17" s="11">
        <v>100.37726177201057</v>
      </c>
      <c r="K17" s="11">
        <v>100.37256928186511</v>
      </c>
      <c r="L17" s="5">
        <v>100.36522506496107</v>
      </c>
      <c r="M17" s="5">
        <v>100.15760883469927</v>
      </c>
      <c r="N17" s="5">
        <v>100.22114172661864</v>
      </c>
      <c r="O17" s="5">
        <v>99.9938420463629</v>
      </c>
      <c r="P17" s="5">
        <v>100.31848956146975</v>
      </c>
      <c r="Q17" s="5">
        <v>99.999063458033902</v>
      </c>
    </row>
    <row r="18" spans="1:17" s="18" customFormat="1" ht="13">
      <c r="A18" s="17" t="s">
        <v>64</v>
      </c>
      <c r="B18" s="11">
        <v>44.043326527978373</v>
      </c>
      <c r="C18" s="11">
        <v>42.744567373399498</v>
      </c>
      <c r="D18" s="11">
        <v>45.325836506912694</v>
      </c>
      <c r="E18" s="11">
        <v>46.009728341748982</v>
      </c>
      <c r="F18" s="11">
        <v>42.998361071574806</v>
      </c>
      <c r="G18" s="11">
        <v>43.978543635279834</v>
      </c>
      <c r="H18" s="11">
        <v>42.063407486507217</v>
      </c>
      <c r="I18" s="11">
        <v>42.172655319373646</v>
      </c>
      <c r="J18" s="11">
        <v>45.237440593655393</v>
      </c>
      <c r="K18" s="11">
        <v>47.233395262153024</v>
      </c>
      <c r="L18" s="5">
        <v>49.682678741287035</v>
      </c>
      <c r="M18" s="5">
        <v>51.657419385159365</v>
      </c>
      <c r="N18" s="5">
        <v>51.227152117040973</v>
      </c>
      <c r="O18" s="5">
        <v>50.112888352947358</v>
      </c>
      <c r="P18" s="5">
        <v>51.098669011747219</v>
      </c>
      <c r="Q18" s="5">
        <v>53.534992215456114</v>
      </c>
    </row>
    <row r="19" spans="1:17" s="11" customFormat="1">
      <c r="A19" s="19" t="s">
        <v>37</v>
      </c>
      <c r="B19" s="11">
        <v>71.042000000000002</v>
      </c>
      <c r="C19" s="11">
        <v>14.423999999999999</v>
      </c>
      <c r="D19" s="11">
        <v>22.113</v>
      </c>
      <c r="E19" s="11">
        <v>24.263999999999999</v>
      </c>
      <c r="F19" s="11">
        <v>12.571999999999999</v>
      </c>
      <c r="G19" s="11">
        <v>13.516999999999999</v>
      </c>
      <c r="H19" s="11">
        <v>10.292999999999999</v>
      </c>
      <c r="I19" s="11">
        <v>8.2240000000000002</v>
      </c>
      <c r="J19" s="11">
        <v>17.449000000000002</v>
      </c>
      <c r="K19" s="11">
        <v>23.683</v>
      </c>
      <c r="L19" s="5">
        <v>13.909000000000001</v>
      </c>
      <c r="M19" s="5">
        <v>15.364000000000001</v>
      </c>
      <c r="N19" s="5">
        <v>76.149000000000001</v>
      </c>
      <c r="O19" s="5">
        <v>16.103000000000002</v>
      </c>
      <c r="P19" s="5">
        <v>12.275</v>
      </c>
      <c r="Q19" s="5">
        <v>14.773999999999999</v>
      </c>
    </row>
    <row r="20" spans="1:17" s="11" customFormat="1">
      <c r="A20" s="19" t="s">
        <v>38</v>
      </c>
      <c r="B20" s="11">
        <v>33.584000000000003</v>
      </c>
      <c r="C20" s="11">
        <v>27.173999999999999</v>
      </c>
      <c r="D20" s="11">
        <v>32.982999999999997</v>
      </c>
      <c r="E20" s="11">
        <v>39.533999999999999</v>
      </c>
      <c r="F20" s="11">
        <v>28.417999999999999</v>
      </c>
      <c r="G20" s="11">
        <v>29.315000000000001</v>
      </c>
      <c r="H20" s="11">
        <v>25.248000000000001</v>
      </c>
      <c r="I20" s="11">
        <v>26.035</v>
      </c>
      <c r="J20" s="11">
        <v>33.177</v>
      </c>
      <c r="K20" s="11">
        <v>44.247</v>
      </c>
      <c r="L20" s="5">
        <v>18.111999999999998</v>
      </c>
      <c r="M20" s="5">
        <v>19.074000000000002</v>
      </c>
      <c r="N20" s="5">
        <v>21.841999999999999</v>
      </c>
      <c r="O20" s="5">
        <v>18.337</v>
      </c>
      <c r="P20" s="5">
        <v>19.940000000000001</v>
      </c>
      <c r="Q20" s="5">
        <v>20.797999999999998</v>
      </c>
    </row>
    <row r="21" spans="1:17" s="11" customFormat="1">
      <c r="A21" s="19" t="s">
        <v>39</v>
      </c>
      <c r="B21" s="11">
        <v>12.484</v>
      </c>
      <c r="C21" s="11">
        <v>5.0229999999999997</v>
      </c>
      <c r="D21" s="11">
        <v>9.0500000000000007</v>
      </c>
      <c r="E21" s="11">
        <v>9.6560000000000006</v>
      </c>
      <c r="F21" s="11">
        <v>5.7309999999999999</v>
      </c>
      <c r="G21" s="11">
        <v>5.6130000000000004</v>
      </c>
      <c r="H21" s="11">
        <v>2.262</v>
      </c>
      <c r="I21" s="11">
        <v>4.3769999999999998</v>
      </c>
      <c r="J21" s="11">
        <v>7.6440000000000001</v>
      </c>
      <c r="K21" s="11">
        <v>9.2089999999999996</v>
      </c>
      <c r="L21" s="5">
        <v>14.957000000000001</v>
      </c>
      <c r="M21" s="5">
        <v>15.35</v>
      </c>
      <c r="N21" s="5">
        <v>21.88</v>
      </c>
      <c r="O21" s="5">
        <v>15.672000000000001</v>
      </c>
      <c r="P21" s="5">
        <v>15.397</v>
      </c>
      <c r="Q21" s="5">
        <v>16.782</v>
      </c>
    </row>
    <row r="22" spans="1:17" s="11" customFormat="1">
      <c r="A22" s="19" t="s">
        <v>40</v>
      </c>
      <c r="B22" s="11">
        <v>23.431999999999999</v>
      </c>
      <c r="C22" s="11">
        <v>29.661000000000001</v>
      </c>
      <c r="D22" s="11">
        <v>27.361999999999998</v>
      </c>
      <c r="E22" s="11">
        <v>31.832000000000001</v>
      </c>
      <c r="F22" s="11">
        <v>18.728999999999999</v>
      </c>
      <c r="G22" s="11">
        <v>23.408999999999999</v>
      </c>
      <c r="H22" s="11">
        <v>26.291</v>
      </c>
      <c r="I22" s="11">
        <v>29.559000000000001</v>
      </c>
      <c r="J22" s="11">
        <v>32.710999999999999</v>
      </c>
      <c r="K22" s="11">
        <v>36.209000000000003</v>
      </c>
      <c r="L22" s="5">
        <v>13.737</v>
      </c>
      <c r="M22" s="5">
        <v>13.47</v>
      </c>
      <c r="N22" s="5">
        <v>16.215</v>
      </c>
      <c r="O22" s="5">
        <v>9.19</v>
      </c>
      <c r="P22" s="5">
        <v>16.119</v>
      </c>
      <c r="Q22" s="5">
        <v>16.478999999999999</v>
      </c>
    </row>
    <row r="23" spans="1:17" s="14" customFormat="1">
      <c r="A23" s="20" t="s">
        <v>41</v>
      </c>
      <c r="B23" s="14">
        <v>296.57900000000001</v>
      </c>
      <c r="C23" s="14">
        <v>256.52999999999997</v>
      </c>
      <c r="D23" s="14">
        <v>309.00200000000001</v>
      </c>
      <c r="E23" s="14">
        <v>407.596</v>
      </c>
      <c r="F23" s="14">
        <v>264.51299999999998</v>
      </c>
      <c r="G23" s="14">
        <v>281.298</v>
      </c>
      <c r="H23" s="14">
        <v>236.024</v>
      </c>
      <c r="I23" s="14">
        <v>248.54300000000001</v>
      </c>
      <c r="J23" s="14">
        <v>339.56799999999998</v>
      </c>
      <c r="K23" s="14">
        <v>451.05599999999998</v>
      </c>
      <c r="L23" s="6">
        <v>108.614</v>
      </c>
      <c r="M23" s="6">
        <v>112.83499999999999</v>
      </c>
      <c r="N23" s="6">
        <v>118.24299999999999</v>
      </c>
      <c r="O23" s="6">
        <v>106.64400000000001</v>
      </c>
      <c r="P23" s="6">
        <v>119.81699999999999</v>
      </c>
      <c r="Q23" s="6">
        <v>118.72499999999999</v>
      </c>
    </row>
    <row r="24" spans="1:17" s="11" customFormat="1">
      <c r="A24" s="19" t="s">
        <v>42</v>
      </c>
      <c r="B24" s="11">
        <v>19.212</v>
      </c>
      <c r="C24" s="11">
        <v>17.184999999999999</v>
      </c>
      <c r="D24" s="11">
        <v>17.652000000000001</v>
      </c>
      <c r="E24" s="11">
        <v>17.829999999999998</v>
      </c>
      <c r="F24" s="11">
        <v>18.655999999999999</v>
      </c>
      <c r="G24" s="11">
        <v>17.704000000000001</v>
      </c>
      <c r="H24" s="11">
        <v>19.943999999999999</v>
      </c>
      <c r="I24" s="11">
        <v>19.242000000000001</v>
      </c>
      <c r="J24" s="11">
        <v>17.318999999999999</v>
      </c>
      <c r="K24" s="11">
        <v>18.712</v>
      </c>
      <c r="L24" s="5">
        <v>15.323</v>
      </c>
      <c r="M24" s="5">
        <v>16.193000000000001</v>
      </c>
      <c r="N24" s="5">
        <v>16.66</v>
      </c>
      <c r="O24" s="5">
        <v>16.029</v>
      </c>
      <c r="P24" s="5">
        <v>13.673999999999999</v>
      </c>
      <c r="Q24" s="5">
        <v>14.04</v>
      </c>
    </row>
    <row r="25" spans="1:17" s="11" customFormat="1">
      <c r="A25" s="19" t="s">
        <v>43</v>
      </c>
      <c r="B25" s="11">
        <v>58.654000000000003</v>
      </c>
      <c r="C25" s="11">
        <v>39.322000000000003</v>
      </c>
      <c r="D25" s="11">
        <v>35.228999999999999</v>
      </c>
      <c r="E25" s="11">
        <v>33.112000000000002</v>
      </c>
      <c r="F25" s="11">
        <v>43.039000000000001</v>
      </c>
      <c r="G25" s="11">
        <v>49.048999999999999</v>
      </c>
      <c r="H25" s="11">
        <v>42.167999999999999</v>
      </c>
      <c r="I25" s="11">
        <v>41.082999999999998</v>
      </c>
      <c r="J25" s="11">
        <v>25.945</v>
      </c>
      <c r="K25" s="11">
        <v>22.95</v>
      </c>
      <c r="L25" s="5">
        <v>30.922000000000001</v>
      </c>
      <c r="M25" s="5">
        <v>54.624000000000002</v>
      </c>
      <c r="N25" s="5">
        <v>63.396999999999998</v>
      </c>
      <c r="O25" s="5">
        <v>61.161999999999999</v>
      </c>
      <c r="P25" s="5">
        <v>63.667999999999999</v>
      </c>
      <c r="Q25" s="5">
        <v>63.74</v>
      </c>
    </row>
    <row r="26" spans="1:17" s="14" customFormat="1">
      <c r="A26" s="20" t="s">
        <v>44</v>
      </c>
      <c r="B26" s="14">
        <v>398.68299999999999</v>
      </c>
      <c r="C26" s="14">
        <v>333.28899999999999</v>
      </c>
      <c r="D26" s="14">
        <v>266.49099999999999</v>
      </c>
      <c r="E26" s="14">
        <v>195.55799999999999</v>
      </c>
      <c r="F26" s="14">
        <v>211.75200000000001</v>
      </c>
      <c r="G26" s="14">
        <v>360.96600000000001</v>
      </c>
      <c r="H26" s="14">
        <v>325.08999999999997</v>
      </c>
      <c r="I26" s="14">
        <v>261.09399999999999</v>
      </c>
      <c r="J26" s="14">
        <v>198.89599999999999</v>
      </c>
      <c r="K26" s="14">
        <v>183.78899999999999</v>
      </c>
      <c r="L26" s="6">
        <v>168.44200000000001</v>
      </c>
      <c r="M26" s="6">
        <v>276.11</v>
      </c>
      <c r="N26" s="6">
        <v>336.35</v>
      </c>
      <c r="O26" s="6">
        <v>284.50599999999997</v>
      </c>
      <c r="P26" s="6">
        <v>311.89999999999998</v>
      </c>
      <c r="Q26" s="6">
        <v>378.48</v>
      </c>
    </row>
    <row r="27" spans="1:17" s="14" customFormat="1">
      <c r="A27" s="20" t="s">
        <v>45</v>
      </c>
      <c r="B27" s="14">
        <v>261.72300000000001</v>
      </c>
      <c r="C27" s="14">
        <v>220.13499999999999</v>
      </c>
      <c r="D27" s="14">
        <v>190.23599999999999</v>
      </c>
      <c r="E27" s="14">
        <v>226.48699999999999</v>
      </c>
      <c r="F27" s="14">
        <v>214.20400000000001</v>
      </c>
      <c r="G27" s="14">
        <v>261.92500000000001</v>
      </c>
      <c r="H27" s="14">
        <v>231.714</v>
      </c>
      <c r="I27" s="14">
        <v>327.11500000000001</v>
      </c>
      <c r="J27" s="14">
        <v>172.12200000000001</v>
      </c>
      <c r="K27" s="14">
        <v>157.096</v>
      </c>
      <c r="L27" s="6">
        <v>125.58499999999999</v>
      </c>
      <c r="M27" s="6">
        <v>170.52699999999999</v>
      </c>
      <c r="N27" s="6">
        <v>187.654</v>
      </c>
      <c r="O27" s="6">
        <v>224.08799999999999</v>
      </c>
      <c r="P27" s="6">
        <v>175.59899999999999</v>
      </c>
      <c r="Q27" s="6">
        <v>183.083</v>
      </c>
    </row>
    <row r="28" spans="1:17">
      <c r="A28" s="13" t="s">
        <v>4</v>
      </c>
      <c r="B28" s="12">
        <v>7.0830000000000002</v>
      </c>
      <c r="C28" s="12">
        <v>6.891</v>
      </c>
      <c r="D28" s="12">
        <v>5.8630000000000004</v>
      </c>
      <c r="E28" s="12">
        <v>6.101</v>
      </c>
      <c r="F28" s="12">
        <v>7.3209999999999997</v>
      </c>
      <c r="G28" s="12">
        <v>7.1740000000000004</v>
      </c>
      <c r="H28" s="12">
        <v>7.3849999999999998</v>
      </c>
      <c r="I28" s="12">
        <v>8.4809999999999999</v>
      </c>
      <c r="J28" s="12">
        <v>6.7510000000000003</v>
      </c>
      <c r="K28" s="12">
        <v>6.4870000000000001</v>
      </c>
      <c r="L28" s="4">
        <v>5.5369999999999999</v>
      </c>
      <c r="M28" s="4">
        <v>5.5970000000000004</v>
      </c>
      <c r="N28" s="4">
        <v>5.8540000000000001</v>
      </c>
      <c r="O28" s="4">
        <v>5.6189999999999998</v>
      </c>
      <c r="P28" s="4">
        <v>5.9029999999999996</v>
      </c>
      <c r="Q28" s="4">
        <v>5.2110000000000003</v>
      </c>
    </row>
    <row r="29" spans="1:17" s="23" customFormat="1">
      <c r="A29" s="22" t="s">
        <v>20</v>
      </c>
      <c r="B29" s="23">
        <v>0.60599999999999998</v>
      </c>
      <c r="C29" s="23">
        <v>0.60399999999999998</v>
      </c>
      <c r="D29" s="23">
        <v>0.51700000000000002</v>
      </c>
      <c r="E29" s="23">
        <v>0.56200000000000006</v>
      </c>
      <c r="F29" s="23">
        <v>0.66100000000000003</v>
      </c>
      <c r="G29" s="23">
        <v>0.621</v>
      </c>
      <c r="H29" s="23">
        <v>0.58099999999999996</v>
      </c>
      <c r="I29" s="23">
        <v>0.70099999999999996</v>
      </c>
      <c r="J29" s="23">
        <v>0.55700000000000005</v>
      </c>
      <c r="K29" s="23">
        <v>0.53100000000000003</v>
      </c>
      <c r="L29" s="24">
        <v>0.47799999999999998</v>
      </c>
      <c r="M29" s="24">
        <v>0.49199999999999999</v>
      </c>
      <c r="N29" s="24">
        <v>0.52600000000000002</v>
      </c>
      <c r="O29" s="24">
        <v>0.51800000000000002</v>
      </c>
      <c r="P29" s="24">
        <v>0.47699999999999998</v>
      </c>
      <c r="Q29" s="24">
        <v>0.42599999999999999</v>
      </c>
    </row>
    <row r="30" spans="1:17" s="14" customFormat="1" ht="11.25" customHeight="1">
      <c r="A30" s="20" t="s">
        <v>46</v>
      </c>
      <c r="B30" s="14">
        <v>13079.4</v>
      </c>
      <c r="C30" s="14">
        <v>15360.599999999997</v>
      </c>
      <c r="D30" s="14">
        <v>13948.800000000001</v>
      </c>
      <c r="E30" s="14">
        <v>16951.2</v>
      </c>
      <c r="F30" s="14">
        <v>13230</v>
      </c>
      <c r="G30" s="14">
        <v>13721.400000000001</v>
      </c>
      <c r="H30" s="14">
        <v>13751.4</v>
      </c>
      <c r="I30" s="14">
        <v>15153.599999999999</v>
      </c>
      <c r="J30" s="14">
        <v>17990.400000000001</v>
      </c>
      <c r="K30" s="14">
        <v>18985.2</v>
      </c>
      <c r="L30" s="6">
        <v>6573.5999999999995</v>
      </c>
      <c r="M30" s="6">
        <v>6271.7999999999993</v>
      </c>
      <c r="N30" s="6">
        <v>6348</v>
      </c>
      <c r="O30" s="6">
        <v>6469.2000000000007</v>
      </c>
      <c r="P30" s="6">
        <v>6405</v>
      </c>
      <c r="Q30" s="6">
        <v>4911</v>
      </c>
    </row>
    <row r="31" spans="1:17" s="14" customFormat="1">
      <c r="A31" s="20" t="s">
        <v>47</v>
      </c>
      <c r="B31" s="14">
        <v>155.05099999999999</v>
      </c>
      <c r="C31" s="14">
        <v>143.44999999999999</v>
      </c>
      <c r="D31" s="14">
        <v>134.477</v>
      </c>
      <c r="E31" s="14">
        <v>112.65300000000001</v>
      </c>
      <c r="F31" s="14">
        <v>144.81299999999999</v>
      </c>
      <c r="G31" s="14">
        <v>139.55500000000001</v>
      </c>
      <c r="H31" s="14">
        <v>175.33500000000001</v>
      </c>
      <c r="I31" s="14">
        <v>175.12200000000001</v>
      </c>
      <c r="J31" s="14">
        <v>123.611</v>
      </c>
      <c r="K31" s="14">
        <v>133.14599999999999</v>
      </c>
      <c r="L31" s="6">
        <v>123.108</v>
      </c>
      <c r="M31" s="6">
        <v>132.191</v>
      </c>
      <c r="N31" s="6">
        <v>137.99700000000001</v>
      </c>
      <c r="O31" s="6">
        <v>131.19399999999999</v>
      </c>
      <c r="P31" s="6">
        <v>160.68700000000001</v>
      </c>
      <c r="Q31" s="6">
        <v>152.762</v>
      </c>
    </row>
    <row r="32" spans="1:17" s="18" customFormat="1">
      <c r="A32" s="17" t="s">
        <v>19</v>
      </c>
      <c r="B32" s="18">
        <v>4.1920000000000002</v>
      </c>
      <c r="C32" s="18">
        <v>3.9249999999999998</v>
      </c>
      <c r="D32" s="18">
        <v>3.6240000000000001</v>
      </c>
      <c r="E32" s="18">
        <v>3.282</v>
      </c>
      <c r="F32" s="18">
        <v>4.093</v>
      </c>
      <c r="G32" s="18">
        <v>3.875</v>
      </c>
      <c r="H32" s="18">
        <v>4.2670000000000003</v>
      </c>
      <c r="I32" s="18">
        <v>4.6890000000000001</v>
      </c>
      <c r="J32" s="18">
        <v>3.3769999999999998</v>
      </c>
      <c r="K32" s="18">
        <v>3.5150000000000001</v>
      </c>
      <c r="L32" s="3">
        <v>3.24</v>
      </c>
      <c r="M32" s="3">
        <v>3.5470000000000002</v>
      </c>
      <c r="N32" s="3">
        <v>3.746</v>
      </c>
      <c r="O32" s="3">
        <v>3.6150000000000002</v>
      </c>
      <c r="P32" s="3">
        <v>3.9</v>
      </c>
      <c r="Q32" s="3">
        <v>3.8940000000000001</v>
      </c>
    </row>
    <row r="33" spans="1:17" s="11" customFormat="1">
      <c r="A33" s="19" t="s">
        <v>3</v>
      </c>
      <c r="B33" s="11">
        <v>27.42</v>
      </c>
      <c r="C33" s="11">
        <v>28.372</v>
      </c>
      <c r="D33" s="11">
        <v>24.989000000000001</v>
      </c>
      <c r="E33" s="11">
        <v>22.65</v>
      </c>
      <c r="F33" s="11">
        <v>25.446000000000002</v>
      </c>
      <c r="G33" s="11">
        <v>25.850999999999999</v>
      </c>
      <c r="H33" s="11">
        <v>27.238</v>
      </c>
      <c r="I33" s="11">
        <v>30.405999999999999</v>
      </c>
      <c r="J33" s="11">
        <v>24.914999999999999</v>
      </c>
      <c r="K33" s="11">
        <v>24.795000000000002</v>
      </c>
      <c r="L33" s="5">
        <v>20.616</v>
      </c>
      <c r="M33" s="5">
        <v>21.681000000000001</v>
      </c>
      <c r="N33" s="5">
        <v>23.664999999999999</v>
      </c>
      <c r="O33" s="5">
        <v>19.283999999999999</v>
      </c>
      <c r="P33" s="5">
        <v>22.91</v>
      </c>
      <c r="Q33" s="5">
        <v>22.419</v>
      </c>
    </row>
    <row r="34" spans="1:17" s="18" customFormat="1">
      <c r="A34" s="17" t="s">
        <v>0</v>
      </c>
      <c r="B34" s="18">
        <v>6.827</v>
      </c>
      <c r="C34" s="18">
        <v>6.9160000000000004</v>
      </c>
      <c r="D34" s="18">
        <v>6.0629999999999997</v>
      </c>
      <c r="E34" s="18">
        <v>5.18</v>
      </c>
      <c r="F34" s="18">
        <v>6.7789999999999999</v>
      </c>
      <c r="G34" s="18">
        <v>6.3540000000000001</v>
      </c>
      <c r="H34" s="18">
        <v>5.5640000000000001</v>
      </c>
      <c r="I34" s="18">
        <v>6.415</v>
      </c>
      <c r="J34" s="18">
        <v>4.7350000000000003</v>
      </c>
      <c r="K34" s="18">
        <v>4.2380000000000004</v>
      </c>
      <c r="L34" s="3">
        <v>5.4640000000000004</v>
      </c>
      <c r="M34" s="3">
        <v>6.0220000000000002</v>
      </c>
      <c r="N34" s="3">
        <v>6.3140000000000001</v>
      </c>
      <c r="O34" s="3">
        <v>6.1749999999999998</v>
      </c>
      <c r="P34" s="3">
        <v>5.2110000000000003</v>
      </c>
      <c r="Q34" s="3">
        <v>5.1239999999999997</v>
      </c>
    </row>
    <row r="35" spans="1:17" s="18" customFormat="1">
      <c r="A35" s="17" t="s">
        <v>1</v>
      </c>
      <c r="B35" s="18">
        <v>1.2190000000000001</v>
      </c>
      <c r="C35" s="18">
        <v>1.145</v>
      </c>
      <c r="D35" s="23">
        <v>0.91100000000000003</v>
      </c>
      <c r="E35" s="23">
        <v>0.874</v>
      </c>
      <c r="F35" s="18">
        <v>1.145</v>
      </c>
      <c r="G35" s="18">
        <v>1.0580000000000001</v>
      </c>
      <c r="H35" s="18">
        <v>1.1319999999999999</v>
      </c>
      <c r="I35" s="18">
        <v>1.1100000000000001</v>
      </c>
      <c r="J35" s="23">
        <v>0.752</v>
      </c>
      <c r="K35" s="23">
        <v>0.81299999999999994</v>
      </c>
      <c r="L35" s="3">
        <v>1.083</v>
      </c>
      <c r="M35" s="3">
        <v>1.1859999999999999</v>
      </c>
      <c r="N35" s="3">
        <v>1.22</v>
      </c>
      <c r="O35" s="3">
        <v>1.1679999999999999</v>
      </c>
      <c r="P35" s="3">
        <v>1.1000000000000001</v>
      </c>
      <c r="Q35" s="3">
        <v>1.119</v>
      </c>
    </row>
    <row r="36" spans="1:17" s="18" customFormat="1">
      <c r="A36" s="17" t="s">
        <v>48</v>
      </c>
      <c r="B36" s="11">
        <v>11.128</v>
      </c>
      <c r="C36" s="18">
        <v>8.1110000000000007</v>
      </c>
      <c r="D36" s="18">
        <v>11.22</v>
      </c>
      <c r="E36" s="18">
        <v>8.2720000000000002</v>
      </c>
      <c r="F36" s="11">
        <v>10.521000000000001</v>
      </c>
      <c r="G36" s="11">
        <v>10.584</v>
      </c>
      <c r="H36" s="18">
        <v>7.9059999999999997</v>
      </c>
      <c r="I36" s="18">
        <v>8.2309999999999999</v>
      </c>
      <c r="J36" s="18">
        <v>6.9669999999999996</v>
      </c>
      <c r="K36" s="18">
        <v>7.4180000000000001</v>
      </c>
      <c r="L36" s="3">
        <v>9.6270000000000007</v>
      </c>
      <c r="M36" s="3">
        <v>7.827</v>
      </c>
      <c r="N36" s="3">
        <v>8.6340000000000003</v>
      </c>
      <c r="O36" s="5">
        <v>10.502000000000001</v>
      </c>
      <c r="P36" s="3">
        <v>7.0190000000000001</v>
      </c>
      <c r="Q36" s="3">
        <v>7.7549999999999999</v>
      </c>
    </row>
    <row r="37" spans="1:17" s="11" customFormat="1">
      <c r="A37" s="19" t="s">
        <v>5</v>
      </c>
      <c r="B37" s="11">
        <v>18.245999999999999</v>
      </c>
      <c r="C37" s="11">
        <v>17.373999999999999</v>
      </c>
      <c r="D37" s="11">
        <v>14.831</v>
      </c>
      <c r="E37" s="11">
        <v>14.662000000000001</v>
      </c>
      <c r="F37" s="11">
        <v>18.503</v>
      </c>
      <c r="G37" s="11">
        <v>16.227</v>
      </c>
      <c r="H37" s="11">
        <v>16.754000000000001</v>
      </c>
      <c r="I37" s="11">
        <v>18.809999999999999</v>
      </c>
      <c r="J37" s="11">
        <v>13.779</v>
      </c>
      <c r="K37" s="11">
        <v>14.76</v>
      </c>
      <c r="L37" s="5">
        <v>14.074</v>
      </c>
      <c r="M37" s="5">
        <v>14.276</v>
      </c>
      <c r="N37" s="5">
        <v>15.994</v>
      </c>
      <c r="O37" s="5">
        <v>13.824999999999999</v>
      </c>
      <c r="P37" s="5">
        <v>14.694000000000001</v>
      </c>
      <c r="Q37" s="5">
        <v>14.534000000000001</v>
      </c>
    </row>
    <row r="38" spans="1:17" s="11" customFormat="1">
      <c r="A38" s="19" t="s">
        <v>6</v>
      </c>
      <c r="B38" s="11">
        <v>36.597000000000001</v>
      </c>
      <c r="C38" s="11">
        <v>33.99</v>
      </c>
      <c r="D38" s="11">
        <v>28.471</v>
      </c>
      <c r="E38" s="11">
        <v>28.76</v>
      </c>
      <c r="F38" s="11">
        <v>36.658999999999999</v>
      </c>
      <c r="G38" s="11">
        <v>33.170999999999999</v>
      </c>
      <c r="H38" s="11">
        <v>34.012999999999998</v>
      </c>
      <c r="I38" s="11">
        <v>39.603999999999999</v>
      </c>
      <c r="J38" s="11">
        <v>28.225999999999999</v>
      </c>
      <c r="K38" s="11">
        <v>30.219000000000001</v>
      </c>
      <c r="L38" s="5">
        <v>27.837</v>
      </c>
      <c r="M38" s="5">
        <v>28.344999999999999</v>
      </c>
      <c r="N38" s="5">
        <v>32</v>
      </c>
      <c r="O38" s="5">
        <v>27.864000000000001</v>
      </c>
      <c r="P38" s="5">
        <v>29.922999999999998</v>
      </c>
      <c r="Q38" s="5">
        <v>29.791</v>
      </c>
    </row>
    <row r="39" spans="1:17" s="18" customFormat="1">
      <c r="A39" s="17" t="s">
        <v>7</v>
      </c>
      <c r="B39" s="18">
        <v>4.8259999999999996</v>
      </c>
      <c r="C39" s="18">
        <v>4.7119999999999997</v>
      </c>
      <c r="D39" s="18">
        <v>4.0679999999999996</v>
      </c>
      <c r="E39" s="18">
        <v>3.83</v>
      </c>
      <c r="F39" s="18">
        <v>4.8579999999999997</v>
      </c>
      <c r="G39" s="18">
        <v>4.4569999999999999</v>
      </c>
      <c r="H39" s="18">
        <v>4.4249999999999998</v>
      </c>
      <c r="I39" s="18">
        <v>5.0720000000000001</v>
      </c>
      <c r="J39" s="18">
        <v>3.8109999999999999</v>
      </c>
      <c r="K39" s="18">
        <v>3.9580000000000002</v>
      </c>
      <c r="L39" s="3">
        <v>3.6890000000000001</v>
      </c>
      <c r="M39" s="3">
        <v>3.7269999999999999</v>
      </c>
      <c r="N39" s="3">
        <v>4.1779999999999999</v>
      </c>
      <c r="O39" s="3">
        <v>3.6389999999999998</v>
      </c>
      <c r="P39" s="3">
        <v>3.758</v>
      </c>
      <c r="Q39" s="3">
        <v>3.746</v>
      </c>
    </row>
    <row r="40" spans="1:17" s="11" customFormat="1">
      <c r="A40" s="19" t="s">
        <v>8</v>
      </c>
      <c r="B40" s="11">
        <v>20.091000000000001</v>
      </c>
      <c r="C40" s="11">
        <v>20.123999999999999</v>
      </c>
      <c r="D40" s="11">
        <v>18.239999999999998</v>
      </c>
      <c r="E40" s="11">
        <v>16.329000000000001</v>
      </c>
      <c r="F40" s="11">
        <v>20.776</v>
      </c>
      <c r="G40" s="11">
        <v>19.552</v>
      </c>
      <c r="H40" s="11">
        <v>18.716000000000001</v>
      </c>
      <c r="I40" s="11">
        <v>20.545999999999999</v>
      </c>
      <c r="J40" s="11">
        <v>16.678000000000001</v>
      </c>
      <c r="K40" s="11">
        <v>17.367000000000001</v>
      </c>
      <c r="L40" s="5">
        <v>15.457000000000001</v>
      </c>
      <c r="M40" s="5">
        <v>15.694000000000001</v>
      </c>
      <c r="N40" s="5">
        <v>17.626000000000001</v>
      </c>
      <c r="O40" s="5">
        <v>15.175000000000001</v>
      </c>
      <c r="P40" s="5">
        <v>15.776999999999999</v>
      </c>
      <c r="Q40" s="5">
        <v>15.734999999999999</v>
      </c>
    </row>
    <row r="41" spans="1:17" s="18" customFormat="1">
      <c r="A41" s="17" t="s">
        <v>9</v>
      </c>
      <c r="B41" s="18">
        <v>4.6890000000000001</v>
      </c>
      <c r="C41" s="18">
        <v>4.7</v>
      </c>
      <c r="D41" s="18">
        <v>4.32</v>
      </c>
      <c r="E41" s="18">
        <v>3.8929999999999998</v>
      </c>
      <c r="F41" s="18">
        <v>4.9160000000000004</v>
      </c>
      <c r="G41" s="18">
        <v>4.617</v>
      </c>
      <c r="H41" s="18">
        <v>4.3479999999999999</v>
      </c>
      <c r="I41" s="18">
        <v>5.1369999999999996</v>
      </c>
      <c r="J41" s="18">
        <v>4.0049999999999999</v>
      </c>
      <c r="K41" s="18">
        <v>4.1509999999999998</v>
      </c>
      <c r="L41" s="3">
        <v>3.6</v>
      </c>
      <c r="M41" s="3">
        <v>3.6669999999999998</v>
      </c>
      <c r="N41" s="3">
        <v>4.0739999999999998</v>
      </c>
      <c r="O41" s="3">
        <v>3.52</v>
      </c>
      <c r="P41" s="3">
        <v>3.569</v>
      </c>
      <c r="Q41" s="3">
        <v>3.5859999999999999</v>
      </c>
    </row>
    <row r="42" spans="1:17" s="18" customFormat="1">
      <c r="A42" s="17" t="s">
        <v>10</v>
      </c>
      <c r="B42" s="18">
        <v>1.431</v>
      </c>
      <c r="C42" s="18">
        <v>1.3839999999999999</v>
      </c>
      <c r="D42" s="18">
        <v>1.4159999999999999</v>
      </c>
      <c r="E42" s="18">
        <v>1.339</v>
      </c>
      <c r="F42" s="18">
        <v>1.5640000000000001</v>
      </c>
      <c r="G42" s="18">
        <v>1.446</v>
      </c>
      <c r="H42" s="18">
        <v>1.3520000000000001</v>
      </c>
      <c r="I42" s="18">
        <v>1.5620000000000001</v>
      </c>
      <c r="J42" s="18">
        <v>1.2789999999999999</v>
      </c>
      <c r="K42" s="18">
        <v>1.2689999999999999</v>
      </c>
      <c r="L42" s="3">
        <v>1.0900000000000001</v>
      </c>
      <c r="M42" s="3">
        <v>1.119</v>
      </c>
      <c r="N42" s="3">
        <v>1.147</v>
      </c>
      <c r="O42" s="3">
        <v>1.042</v>
      </c>
      <c r="P42" s="3">
        <v>1.1399999999999999</v>
      </c>
      <c r="Q42" s="3">
        <v>1.1599999999999999</v>
      </c>
    </row>
    <row r="43" spans="1:17" s="18" customFormat="1">
      <c r="A43" s="17" t="s">
        <v>11</v>
      </c>
      <c r="B43" s="18">
        <v>4.9790000000000001</v>
      </c>
      <c r="C43" s="18">
        <v>5.0940000000000003</v>
      </c>
      <c r="D43" s="18">
        <v>4.7880000000000003</v>
      </c>
      <c r="E43" s="18">
        <v>4.2430000000000003</v>
      </c>
      <c r="F43" s="18">
        <v>5.3120000000000003</v>
      </c>
      <c r="G43" s="18">
        <v>4.9450000000000003</v>
      </c>
      <c r="H43" s="18">
        <v>4.7910000000000004</v>
      </c>
      <c r="I43" s="18">
        <v>5.6210000000000004</v>
      </c>
      <c r="J43" s="18">
        <v>4.58</v>
      </c>
      <c r="K43" s="18">
        <v>4.6130000000000004</v>
      </c>
      <c r="L43" s="3">
        <v>3.67</v>
      </c>
      <c r="M43" s="3">
        <v>3.8340000000000001</v>
      </c>
      <c r="N43" s="3">
        <v>4.2789999999999999</v>
      </c>
      <c r="O43" s="3">
        <v>3.8</v>
      </c>
      <c r="P43" s="3">
        <v>4.0019999999999998</v>
      </c>
      <c r="Q43" s="3">
        <v>3.984</v>
      </c>
    </row>
    <row r="44" spans="1:17" s="23" customFormat="1">
      <c r="A44" s="22" t="s">
        <v>12</v>
      </c>
      <c r="B44" s="23">
        <v>0.86399999999999999</v>
      </c>
      <c r="C44" s="23">
        <v>0.878</v>
      </c>
      <c r="D44" s="23">
        <v>0.81599999999999995</v>
      </c>
      <c r="E44" s="23">
        <v>0.73399999999999999</v>
      </c>
      <c r="F44" s="23">
        <v>0.88700000000000001</v>
      </c>
      <c r="G44" s="23">
        <v>0.85199999999999998</v>
      </c>
      <c r="H44" s="23">
        <v>0.83299999999999996</v>
      </c>
      <c r="I44" s="23">
        <v>0.97699999999999998</v>
      </c>
      <c r="J44" s="23">
        <v>0.79500000000000004</v>
      </c>
      <c r="K44" s="23">
        <v>0.80600000000000005</v>
      </c>
      <c r="L44" s="24">
        <v>0.64900000000000002</v>
      </c>
      <c r="M44" s="24">
        <v>0.68</v>
      </c>
      <c r="N44" s="24">
        <v>0.752</v>
      </c>
      <c r="O44" s="24">
        <v>0.66400000000000003</v>
      </c>
      <c r="P44" s="24">
        <v>0.68300000000000005</v>
      </c>
      <c r="Q44" s="24">
        <v>0.67400000000000004</v>
      </c>
    </row>
    <row r="45" spans="1:17" s="18" customFormat="1">
      <c r="A45" s="17" t="s">
        <v>13</v>
      </c>
      <c r="B45" s="18">
        <v>5.3239999999999998</v>
      </c>
      <c r="C45" s="18">
        <v>5.3810000000000002</v>
      </c>
      <c r="D45" s="18">
        <v>5.16</v>
      </c>
      <c r="E45" s="18">
        <v>4.6580000000000004</v>
      </c>
      <c r="F45" s="18">
        <v>5.7619999999999996</v>
      </c>
      <c r="G45" s="18">
        <v>5.4109999999999996</v>
      </c>
      <c r="H45" s="18">
        <v>5.0149999999999997</v>
      </c>
      <c r="I45" s="18">
        <v>6.0780000000000003</v>
      </c>
      <c r="J45" s="18">
        <v>4.9580000000000002</v>
      </c>
      <c r="K45" s="18">
        <v>4.9749999999999996</v>
      </c>
      <c r="L45" s="3">
        <v>3.895</v>
      </c>
      <c r="M45" s="3">
        <v>4.2</v>
      </c>
      <c r="N45" s="3">
        <v>4.6369999999999996</v>
      </c>
      <c r="O45" s="3">
        <v>4.2270000000000003</v>
      </c>
      <c r="P45" s="3">
        <v>4.1909999999999998</v>
      </c>
      <c r="Q45" s="3">
        <v>4.1820000000000004</v>
      </c>
    </row>
    <row r="46" spans="1:17" s="18" customFormat="1">
      <c r="A46" s="17" t="s">
        <v>14</v>
      </c>
      <c r="B46" s="18">
        <v>1.135</v>
      </c>
      <c r="C46" s="18">
        <v>1.163</v>
      </c>
      <c r="D46" s="18">
        <v>1.1060000000000001</v>
      </c>
      <c r="E46" s="18">
        <v>0.96899999999999997</v>
      </c>
      <c r="F46" s="18">
        <v>1.206</v>
      </c>
      <c r="G46" s="18">
        <v>1.1679999999999999</v>
      </c>
      <c r="H46" s="18">
        <v>1.07</v>
      </c>
      <c r="I46" s="18">
        <v>1.2869999999999999</v>
      </c>
      <c r="J46" s="18">
        <v>1.05</v>
      </c>
      <c r="K46" s="18">
        <v>1.038</v>
      </c>
      <c r="L46" s="24">
        <v>0.80400000000000005</v>
      </c>
      <c r="M46" s="24">
        <v>0.86799999999999999</v>
      </c>
      <c r="N46" s="24">
        <v>0.98499999999999999</v>
      </c>
      <c r="O46" s="24">
        <v>0.88600000000000001</v>
      </c>
      <c r="P46" s="24">
        <v>0.88700000000000001</v>
      </c>
      <c r="Q46" s="24">
        <v>0.89</v>
      </c>
    </row>
    <row r="47" spans="1:17" s="18" customFormat="1">
      <c r="A47" s="17" t="s">
        <v>15</v>
      </c>
      <c r="B47" s="18">
        <v>3.097</v>
      </c>
      <c r="C47" s="18">
        <v>3.1890000000000001</v>
      </c>
      <c r="D47" s="18">
        <v>2.9510000000000001</v>
      </c>
      <c r="E47" s="18">
        <v>2.6960000000000002</v>
      </c>
      <c r="F47" s="18">
        <v>3.2519999999999998</v>
      </c>
      <c r="G47" s="18">
        <v>3.1349999999999998</v>
      </c>
      <c r="H47" s="18">
        <v>2.9169999999999998</v>
      </c>
      <c r="I47" s="18">
        <v>3.4449999999999998</v>
      </c>
      <c r="J47" s="18">
        <v>2.8380000000000001</v>
      </c>
      <c r="K47" s="18">
        <v>2.7679999999999998</v>
      </c>
      <c r="L47" s="3">
        <v>2.2320000000000002</v>
      </c>
      <c r="M47" s="3">
        <v>2.4529999999999998</v>
      </c>
      <c r="N47" s="3">
        <v>2.6739999999999999</v>
      </c>
      <c r="O47" s="3">
        <v>2.5379999999999998</v>
      </c>
      <c r="P47" s="3">
        <v>2.3959999999999999</v>
      </c>
      <c r="Q47" s="3">
        <v>2.3969999999999998</v>
      </c>
    </row>
    <row r="48" spans="1:17" s="23" customFormat="1">
      <c r="A48" s="22" t="s">
        <v>16</v>
      </c>
      <c r="B48" s="23">
        <v>0.46700000000000003</v>
      </c>
      <c r="C48" s="23">
        <v>0.46300000000000002</v>
      </c>
      <c r="D48" s="23">
        <v>0.44700000000000001</v>
      </c>
      <c r="E48" s="23">
        <v>0.40699999999999997</v>
      </c>
      <c r="F48" s="23">
        <v>0.48299999999999998</v>
      </c>
      <c r="G48" s="23">
        <v>0.46500000000000002</v>
      </c>
      <c r="H48" s="23">
        <v>0.438</v>
      </c>
      <c r="I48" s="23">
        <v>0.48499999999999999</v>
      </c>
      <c r="J48" s="23">
        <v>0.39500000000000002</v>
      </c>
      <c r="K48" s="23">
        <v>0.38200000000000001</v>
      </c>
      <c r="L48" s="24">
        <v>0.34399999999999997</v>
      </c>
      <c r="M48" s="24">
        <v>0.377</v>
      </c>
      <c r="N48" s="24">
        <v>0.40100000000000002</v>
      </c>
      <c r="O48" s="24">
        <v>0.375</v>
      </c>
      <c r="P48" s="24">
        <v>0.33600000000000002</v>
      </c>
      <c r="Q48" s="24">
        <v>0.33500000000000002</v>
      </c>
    </row>
    <row r="49" spans="1:19" s="18" customFormat="1">
      <c r="A49" s="17" t="s">
        <v>17</v>
      </c>
      <c r="B49" s="18">
        <v>3.024</v>
      </c>
      <c r="C49" s="18">
        <v>3.012</v>
      </c>
      <c r="D49" s="18">
        <v>2.8450000000000002</v>
      </c>
      <c r="E49" s="18">
        <v>2.6070000000000002</v>
      </c>
      <c r="F49" s="18">
        <v>3.0179999999999998</v>
      </c>
      <c r="G49" s="18">
        <v>3.0190000000000001</v>
      </c>
      <c r="H49" s="18">
        <v>2.7320000000000002</v>
      </c>
      <c r="I49" s="18">
        <v>3.117</v>
      </c>
      <c r="J49" s="18">
        <v>2.516</v>
      </c>
      <c r="K49" s="18">
        <v>2.4510000000000001</v>
      </c>
      <c r="L49" s="3">
        <v>2.2370000000000001</v>
      </c>
      <c r="M49" s="3">
        <v>2.4540000000000002</v>
      </c>
      <c r="N49" s="3">
        <v>2.637</v>
      </c>
      <c r="O49" s="3">
        <v>2.456</v>
      </c>
      <c r="P49" s="3">
        <v>2.121</v>
      </c>
      <c r="Q49" s="3">
        <v>2.137</v>
      </c>
    </row>
    <row r="50" spans="1:19" s="23" customFormat="1">
      <c r="A50" s="22" t="s">
        <v>18</v>
      </c>
      <c r="B50" s="23">
        <v>0.45100000000000001</v>
      </c>
      <c r="C50" s="23">
        <v>0.46700000000000003</v>
      </c>
      <c r="D50" s="23">
        <v>0.42599999999999999</v>
      </c>
      <c r="E50" s="23">
        <v>0.40100000000000002</v>
      </c>
      <c r="F50" s="23">
        <v>0.46600000000000003</v>
      </c>
      <c r="G50" s="23">
        <v>0.46100000000000002</v>
      </c>
      <c r="H50" s="23">
        <v>0.40100000000000002</v>
      </c>
      <c r="I50" s="23">
        <v>0.48</v>
      </c>
      <c r="J50" s="23">
        <v>0.38600000000000001</v>
      </c>
      <c r="K50" s="23">
        <v>0.38</v>
      </c>
      <c r="L50" s="24">
        <v>0.34</v>
      </c>
      <c r="M50" s="24">
        <v>0.377</v>
      </c>
      <c r="N50" s="24">
        <v>0.39700000000000002</v>
      </c>
      <c r="O50" s="24">
        <v>0.37</v>
      </c>
      <c r="P50" s="24">
        <v>0.33500000000000002</v>
      </c>
      <c r="Q50" s="24">
        <v>0.33300000000000002</v>
      </c>
    </row>
    <row r="51" spans="1:19">
      <c r="A51" s="13" t="s">
        <v>49</v>
      </c>
      <c r="B51" s="12">
        <v>0.91488005221634128</v>
      </c>
      <c r="C51" s="12">
        <v>0.87344820544598012</v>
      </c>
      <c r="D51" s="12">
        <v>0.9609513425105628</v>
      </c>
      <c r="E51" s="12">
        <v>1.0172572729122165</v>
      </c>
      <c r="F51" s="12">
        <v>0.945164052701846</v>
      </c>
      <c r="G51" s="12">
        <v>0.93471824535337422</v>
      </c>
      <c r="H51" s="12">
        <v>0.91440623927012332</v>
      </c>
      <c r="I51" s="12">
        <v>0.89745081447006558</v>
      </c>
      <c r="J51" s="12">
        <v>0.92085534111220435</v>
      </c>
      <c r="K51" s="12">
        <v>0.89499460960984589</v>
      </c>
      <c r="L51" s="4">
        <v>0.92673006687852777</v>
      </c>
      <c r="M51" s="4">
        <v>0.92208739984094068</v>
      </c>
      <c r="N51" s="4">
        <v>0.84875452552665354</v>
      </c>
      <c r="O51" s="4">
        <v>0.87986856981345385</v>
      </c>
      <c r="P51" s="4">
        <v>0.93070655268060065</v>
      </c>
      <c r="Q51" s="4">
        <v>0.94715984147952426</v>
      </c>
    </row>
    <row r="52" spans="1:19" s="18" customFormat="1">
      <c r="A52" s="17" t="s">
        <v>65</v>
      </c>
      <c r="B52" s="18">
        <v>4.3279920969794503</v>
      </c>
      <c r="C52" s="18">
        <v>4.1375706737046194</v>
      </c>
      <c r="D52" s="18">
        <v>3.7392864823177829</v>
      </c>
      <c r="E52" s="18">
        <v>4.0341566603383621</v>
      </c>
      <c r="F52" s="18">
        <v>4.3976786258538798</v>
      </c>
      <c r="G52" s="18">
        <v>3.855455532681205</v>
      </c>
      <c r="H52" s="18">
        <v>4.3988422879947615</v>
      </c>
      <c r="I52" s="18">
        <v>4.3286509667279987</v>
      </c>
      <c r="J52" s="18">
        <v>3.9283270612384538</v>
      </c>
      <c r="K52" s="18">
        <v>4.3196008862308801</v>
      </c>
      <c r="L52" s="3">
        <v>4.5148335620525248</v>
      </c>
      <c r="M52" s="3">
        <v>4.174670116460188</v>
      </c>
      <c r="N52" s="3">
        <v>4.352483607204384</v>
      </c>
      <c r="O52" s="3">
        <v>4.0394939286611757</v>
      </c>
      <c r="P52" s="3">
        <v>4.9715241018799317</v>
      </c>
      <c r="Q52" s="3">
        <v>4.880573032567523</v>
      </c>
      <c r="S52" s="18" t="s">
        <v>73</v>
      </c>
    </row>
    <row r="53" spans="1:19" s="18" customFormat="1">
      <c r="A53" s="17" t="s">
        <v>71</v>
      </c>
      <c r="B53" s="18">
        <v>5.6546681254558706</v>
      </c>
      <c r="C53" s="18">
        <v>5.0560411673480896</v>
      </c>
      <c r="D53" s="18">
        <v>5.3814478370483014</v>
      </c>
      <c r="E53" s="18">
        <v>4.9736423841059612</v>
      </c>
      <c r="F53" s="18">
        <v>5.6909926904032062</v>
      </c>
      <c r="G53" s="18">
        <v>5.3984371977873202</v>
      </c>
      <c r="H53" s="18">
        <v>6.4371466333798377</v>
      </c>
      <c r="I53" s="18">
        <v>5.7594553706505298</v>
      </c>
      <c r="J53" s="18">
        <v>4.961308448725668</v>
      </c>
      <c r="K53" s="18">
        <v>5.3698729582577123</v>
      </c>
      <c r="L53" s="3">
        <v>5.9714784633294533</v>
      </c>
      <c r="M53" s="3">
        <v>6.0970896176375629</v>
      </c>
      <c r="N53" s="3">
        <v>5.8312698077329399</v>
      </c>
      <c r="O53" s="3">
        <v>6.8032565857705869</v>
      </c>
      <c r="P53" s="3">
        <v>7.0138367525098211</v>
      </c>
      <c r="Q53" s="3">
        <v>6.8139524510459877</v>
      </c>
    </row>
    <row r="54" spans="1:19" s="11" customFormat="1">
      <c r="A54" s="19" t="s">
        <v>50</v>
      </c>
      <c r="B54" s="11">
        <v>14.344130220322263</v>
      </c>
      <c r="C54" s="11">
        <v>12.670369517670082</v>
      </c>
      <c r="D54" s="11">
        <v>12.826916593621469</v>
      </c>
      <c r="E54" s="11">
        <v>15.447210476060564</v>
      </c>
      <c r="F54" s="11">
        <v>11.576717289088256</v>
      </c>
      <c r="G54" s="11">
        <v>16.141307697048131</v>
      </c>
      <c r="H54" s="11">
        <v>13.830368867136205</v>
      </c>
      <c r="I54" s="11">
        <v>17.390483785220628</v>
      </c>
      <c r="J54" s="11">
        <v>12.491617679076857</v>
      </c>
      <c r="K54" s="11">
        <v>10.643360433604336</v>
      </c>
      <c r="L54" s="5">
        <v>8.9231917010089532</v>
      </c>
      <c r="M54" s="5">
        <v>11.94501260857383</v>
      </c>
      <c r="N54" s="5">
        <v>11.732774790546454</v>
      </c>
      <c r="O54" s="5">
        <v>16.208896925858951</v>
      </c>
      <c r="P54" s="5">
        <v>11.950387913434053</v>
      </c>
      <c r="Q54" s="5">
        <v>12.596876290078436</v>
      </c>
    </row>
    <row r="55" spans="1:19" s="18" customFormat="1">
      <c r="A55" s="17" t="s">
        <v>51</v>
      </c>
      <c r="B55" s="18">
        <v>2.25760582010582</v>
      </c>
      <c r="C55" s="18">
        <v>2.2961487383798143</v>
      </c>
      <c r="D55" s="18">
        <v>2.1311072056239015</v>
      </c>
      <c r="E55" s="18">
        <v>1.9869581894898347</v>
      </c>
      <c r="F55" s="18">
        <v>2.2461895294897283</v>
      </c>
      <c r="G55" s="18">
        <v>2.1046704206690956</v>
      </c>
      <c r="H55" s="18">
        <v>2.036603221083455</v>
      </c>
      <c r="I55" s="18">
        <v>2.0580686557587424</v>
      </c>
      <c r="J55" s="18">
        <v>1.8819554848966615</v>
      </c>
      <c r="K55" s="18">
        <v>1.7290901672786618</v>
      </c>
      <c r="L55" s="3">
        <v>2.4425569959767546</v>
      </c>
      <c r="M55" s="3">
        <v>2.4539527302363489</v>
      </c>
      <c r="N55" s="3">
        <v>2.3943875616230565</v>
      </c>
      <c r="O55" s="3">
        <v>2.5142508143322475</v>
      </c>
      <c r="P55" s="3">
        <v>2.4568599717114572</v>
      </c>
      <c r="Q55" s="3">
        <v>2.397753860552176</v>
      </c>
    </row>
    <row r="56" spans="1:19" s="11" customFormat="1">
      <c r="A56" s="19" t="s">
        <v>52</v>
      </c>
      <c r="B56" s="11">
        <v>44.100897231429059</v>
      </c>
      <c r="C56" s="11">
        <v>59.878376798035312</v>
      </c>
      <c r="D56" s="11">
        <v>45.141455395110711</v>
      </c>
      <c r="E56" s="11">
        <v>41.588239335027822</v>
      </c>
      <c r="F56" s="11">
        <v>50.016445316487285</v>
      </c>
      <c r="G56" s="11">
        <v>48.77887507198772</v>
      </c>
      <c r="H56" s="11">
        <v>58.26271904552079</v>
      </c>
      <c r="I56" s="11">
        <v>60.969731595739965</v>
      </c>
      <c r="J56" s="11">
        <v>52.980257268058246</v>
      </c>
      <c r="K56" s="11">
        <v>42.090560817282118</v>
      </c>
      <c r="L56" s="5">
        <v>60.522584565525612</v>
      </c>
      <c r="M56" s="5">
        <v>55.583817078034294</v>
      </c>
      <c r="N56" s="5">
        <v>53.686053297023925</v>
      </c>
      <c r="O56" s="5">
        <v>60.661640598627208</v>
      </c>
      <c r="P56" s="5">
        <v>53.456521194822109</v>
      </c>
      <c r="Q56" s="5">
        <v>41.364497789008212</v>
      </c>
    </row>
    <row r="57" spans="1:19" s="18" customFormat="1">
      <c r="A57" s="17" t="s">
        <v>75</v>
      </c>
      <c r="B57" s="18">
        <f>B34/B37</f>
        <v>0.37416420037268444</v>
      </c>
      <c r="C57" s="18">
        <f t="shared" ref="C57:Q57" si="0">C34/C37</f>
        <v>0.39806607574536668</v>
      </c>
      <c r="D57" s="18">
        <f t="shared" si="0"/>
        <v>0.40880587957656261</v>
      </c>
      <c r="E57" s="18">
        <f t="shared" si="0"/>
        <v>0.35329422998226706</v>
      </c>
      <c r="F57" s="18">
        <f t="shared" si="0"/>
        <v>0.36637302059125548</v>
      </c>
      <c r="G57" s="18">
        <f t="shared" si="0"/>
        <v>0.39156960621186909</v>
      </c>
      <c r="H57" s="18">
        <f t="shared" si="0"/>
        <v>0.33209979706338782</v>
      </c>
      <c r="I57" s="18">
        <f t="shared" si="0"/>
        <v>0.34104199893673581</v>
      </c>
      <c r="J57" s="18">
        <f t="shared" si="0"/>
        <v>0.34363887074533711</v>
      </c>
      <c r="K57" s="18">
        <f t="shared" si="0"/>
        <v>0.28712737127371279</v>
      </c>
      <c r="L57" s="3">
        <f t="shared" si="0"/>
        <v>0.38823362228222258</v>
      </c>
      <c r="M57" s="3">
        <f t="shared" si="0"/>
        <v>0.42182684225273187</v>
      </c>
      <c r="N57" s="3">
        <f t="shared" si="0"/>
        <v>0.39477303988995877</v>
      </c>
      <c r="O57" s="3">
        <f t="shared" si="0"/>
        <v>0.44665461121157324</v>
      </c>
      <c r="P57" s="3">
        <f t="shared" si="0"/>
        <v>0.35463454471212741</v>
      </c>
      <c r="Q57" s="3">
        <f t="shared" si="0"/>
        <v>0.35255263520022012</v>
      </c>
    </row>
    <row r="58" spans="1:19" s="18" customFormat="1">
      <c r="A58" s="25" t="s">
        <v>2</v>
      </c>
      <c r="B58" s="26">
        <v>5.600492206726825</v>
      </c>
      <c r="C58" s="26">
        <v>6.0401746724890835</v>
      </c>
      <c r="D58" s="26">
        <v>6.6553238199780456</v>
      </c>
      <c r="E58" s="26">
        <v>5.9267734553775737</v>
      </c>
      <c r="F58" s="26">
        <v>5.9205240174672484</v>
      </c>
      <c r="G58" s="26">
        <v>6.0056710775047257</v>
      </c>
      <c r="H58" s="26">
        <v>4.9151943462897529</v>
      </c>
      <c r="I58" s="26">
        <v>5.7792792792792786</v>
      </c>
      <c r="J58" s="26">
        <v>6.2965425531914896</v>
      </c>
      <c r="K58" s="26">
        <v>5.2127921279212801</v>
      </c>
      <c r="L58" s="27">
        <v>5.0452446906740542</v>
      </c>
      <c r="M58" s="27">
        <v>5.0775716694772353</v>
      </c>
      <c r="N58" s="27">
        <v>5.1754098360655743</v>
      </c>
      <c r="O58" s="27">
        <v>5.2868150684931505</v>
      </c>
      <c r="P58" s="27">
        <v>4.7372727272727273</v>
      </c>
      <c r="Q58" s="27">
        <v>4.5790884718498654</v>
      </c>
    </row>
    <row r="59" spans="1:19" ht="13">
      <c r="A59" s="21" t="s">
        <v>66</v>
      </c>
    </row>
    <row r="60" spans="1:19">
      <c r="L60" s="1"/>
      <c r="M60" s="1"/>
      <c r="N60" s="1"/>
      <c r="O60" s="1"/>
      <c r="P60" s="1"/>
      <c r="Q60" s="1"/>
    </row>
    <row r="61" spans="1:19">
      <c r="A61" s="13"/>
      <c r="L61" s="1"/>
      <c r="M61" s="1"/>
      <c r="N61" s="1"/>
      <c r="O61" s="1"/>
      <c r="P61" s="1"/>
      <c r="Q61" s="1"/>
    </row>
    <row r="62" spans="1:19">
      <c r="G62" s="1" t="s">
        <v>72</v>
      </c>
    </row>
  </sheetData>
  <mergeCells count="2">
    <mergeCell ref="A4:K4"/>
    <mergeCell ref="L4:Q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limingjian</dc:creator>
  <cp:lastModifiedBy>Christine Elrod</cp:lastModifiedBy>
  <dcterms:created xsi:type="dcterms:W3CDTF">2021-06-13T01:23:03Z</dcterms:created>
  <dcterms:modified xsi:type="dcterms:W3CDTF">2023-06-27T19:29:08Z</dcterms:modified>
</cp:coreProperties>
</file>