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"/>
    </mc:Choice>
  </mc:AlternateContent>
  <xr:revisionPtr revIDLastSave="0" documentId="13_ncr:1_{BEEEE9D9-8FDE-C343-A9A8-27AD3965E92A}" xr6:coauthVersionLast="47" xr6:coauthVersionMax="47" xr10:uidLastSave="{00000000-0000-0000-0000-000000000000}"/>
  <bookViews>
    <workbookView xWindow="0" yWindow="640" windowWidth="34740" windowHeight="19100" activeTab="6" xr2:uid="{348BEDB4-AFF4-4BE7-BB4D-C54341B19AE2}"/>
  </bookViews>
  <sheets>
    <sheet name="Table S1" sheetId="8" r:id="rId1"/>
    <sheet name="Table S2" sheetId="7" r:id="rId2"/>
    <sheet name="Table S3" sheetId="6" r:id="rId3"/>
    <sheet name="Table S4" sheetId="5" r:id="rId4"/>
    <sheet name="Table S5" sheetId="4" r:id="rId5"/>
    <sheet name="Table S6" sheetId="3" r:id="rId6"/>
    <sheet name="Table S7" sheetId="1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Y59" i="6" l="1"/>
  <c r="Y58" i="6"/>
  <c r="Y57" i="6"/>
  <c r="Y56" i="6"/>
  <c r="J56" i="6"/>
  <c r="Y55" i="6"/>
  <c r="E55" i="6"/>
  <c r="Y54" i="6"/>
  <c r="J54" i="6"/>
  <c r="E54" i="6"/>
  <c r="J53" i="6"/>
  <c r="Y52" i="6"/>
  <c r="T52" i="6"/>
  <c r="E52" i="6"/>
  <c r="T51" i="6"/>
  <c r="J51" i="6"/>
  <c r="E51" i="6"/>
  <c r="Y50" i="6"/>
  <c r="T50" i="6"/>
  <c r="J50" i="6"/>
  <c r="E50" i="6"/>
  <c r="Y49" i="6"/>
  <c r="T49" i="6"/>
  <c r="J49" i="6"/>
  <c r="E49" i="6"/>
  <c r="Y48" i="6"/>
  <c r="T48" i="6"/>
  <c r="J48" i="6"/>
  <c r="E48" i="6"/>
  <c r="Y47" i="6"/>
  <c r="T47" i="6"/>
  <c r="O47" i="6"/>
  <c r="J47" i="6"/>
  <c r="E47" i="6"/>
  <c r="Y46" i="6"/>
  <c r="T46" i="6"/>
  <c r="O46" i="6"/>
  <c r="Y45" i="6"/>
  <c r="T45" i="6"/>
  <c r="O45" i="6"/>
  <c r="J45" i="6"/>
  <c r="E45" i="6"/>
  <c r="Y44" i="6"/>
  <c r="O44" i="6"/>
  <c r="J44" i="6"/>
  <c r="E44" i="6"/>
  <c r="Y43" i="6"/>
  <c r="T43" i="6"/>
  <c r="O43" i="6"/>
  <c r="J43" i="6"/>
  <c r="E43" i="6"/>
  <c r="T42" i="6"/>
  <c r="O42" i="6"/>
  <c r="E42" i="6"/>
  <c r="Y41" i="6"/>
  <c r="T41" i="6"/>
  <c r="O41" i="6"/>
  <c r="J41" i="6"/>
  <c r="T40" i="6"/>
  <c r="O40" i="6"/>
  <c r="E40" i="6"/>
  <c r="Y39" i="6"/>
  <c r="T39" i="6"/>
  <c r="O39" i="6"/>
  <c r="E39" i="6"/>
  <c r="O38" i="6"/>
  <c r="J38" i="6"/>
  <c r="Y37" i="6"/>
  <c r="T37" i="6"/>
  <c r="O37" i="6"/>
  <c r="J37" i="6"/>
  <c r="E37" i="6"/>
  <c r="Y36" i="6"/>
  <c r="T36" i="6"/>
  <c r="O36" i="6"/>
  <c r="J36" i="6"/>
  <c r="E36" i="6"/>
  <c r="T35" i="6"/>
  <c r="O35" i="6"/>
  <c r="J35" i="6"/>
  <c r="E35" i="6"/>
  <c r="Y34" i="6"/>
  <c r="T34" i="6"/>
  <c r="O34" i="6"/>
  <c r="J34" i="6"/>
  <c r="E34" i="6"/>
  <c r="Y33" i="6"/>
  <c r="T33" i="6"/>
  <c r="O33" i="6"/>
  <c r="J33" i="6"/>
  <c r="E33" i="6"/>
  <c r="T32" i="6"/>
  <c r="O32" i="6"/>
  <c r="T31" i="6"/>
  <c r="O31" i="6"/>
  <c r="E31" i="6"/>
  <c r="Y30" i="6"/>
  <c r="O30" i="6"/>
  <c r="J30" i="6"/>
  <c r="Y29" i="6"/>
  <c r="T29" i="6"/>
  <c r="O29" i="6"/>
  <c r="J29" i="6"/>
  <c r="E29" i="6"/>
  <c r="O28" i="6"/>
  <c r="E28" i="6"/>
  <c r="T27" i="6"/>
  <c r="O27" i="6"/>
  <c r="J27" i="6"/>
  <c r="E27" i="6"/>
  <c r="T26" i="6"/>
  <c r="O26" i="6"/>
  <c r="J26" i="6"/>
  <c r="E26" i="6"/>
  <c r="T25" i="6"/>
  <c r="O25" i="6"/>
  <c r="J25" i="6"/>
  <c r="Y24" i="6"/>
  <c r="T24" i="6"/>
  <c r="O24" i="6"/>
  <c r="J24" i="6"/>
  <c r="E24" i="6"/>
  <c r="Y23" i="6"/>
  <c r="O23" i="6"/>
  <c r="J23" i="6"/>
  <c r="E23" i="6"/>
  <c r="Y22" i="6"/>
  <c r="T22" i="6"/>
  <c r="O22" i="6"/>
  <c r="J22" i="6"/>
  <c r="E22" i="6"/>
  <c r="Y21" i="6"/>
  <c r="T21" i="6"/>
  <c r="O21" i="6"/>
  <c r="J21" i="6"/>
  <c r="E21" i="6"/>
  <c r="Y20" i="6"/>
  <c r="T20" i="6"/>
  <c r="O20" i="6"/>
  <c r="J20" i="6"/>
  <c r="E20" i="6"/>
  <c r="Y19" i="6"/>
  <c r="T19" i="6"/>
  <c r="O19" i="6"/>
  <c r="J19" i="6"/>
  <c r="E19" i="6"/>
  <c r="Y18" i="6"/>
  <c r="T18" i="6"/>
  <c r="O18" i="6"/>
  <c r="J18" i="6"/>
  <c r="E18" i="6"/>
  <c r="Y17" i="6"/>
  <c r="T17" i="6"/>
  <c r="O17" i="6"/>
  <c r="J17" i="6"/>
  <c r="E17" i="6"/>
  <c r="Y16" i="6"/>
  <c r="T16" i="6"/>
  <c r="O16" i="6"/>
  <c r="J16" i="6"/>
  <c r="E16" i="6"/>
  <c r="Y15" i="6"/>
  <c r="T15" i="6"/>
  <c r="O15" i="6"/>
  <c r="J15" i="6"/>
  <c r="E15" i="6"/>
  <c r="Y14" i="6"/>
  <c r="T14" i="6"/>
  <c r="O14" i="6"/>
  <c r="J14" i="6"/>
  <c r="Y13" i="6"/>
  <c r="T13" i="6"/>
  <c r="O13" i="6"/>
  <c r="J13" i="6"/>
  <c r="E13" i="6"/>
  <c r="Y12" i="6"/>
  <c r="T12" i="6"/>
  <c r="O12" i="6"/>
  <c r="J12" i="6"/>
  <c r="E12" i="6"/>
  <c r="Y11" i="6"/>
  <c r="T11" i="6"/>
  <c r="O11" i="6"/>
  <c r="J11" i="6"/>
  <c r="E11" i="6"/>
  <c r="Y10" i="6"/>
  <c r="T10" i="6"/>
  <c r="O10" i="6"/>
  <c r="J10" i="6"/>
  <c r="E10" i="6"/>
  <c r="Y9" i="6"/>
  <c r="T9" i="6"/>
  <c r="O9" i="6"/>
  <c r="J9" i="6"/>
  <c r="E9" i="6"/>
  <c r="Y8" i="6"/>
  <c r="T8" i="6"/>
  <c r="O8" i="6"/>
  <c r="J8" i="6"/>
  <c r="E8" i="6"/>
  <c r="Y7" i="6"/>
  <c r="T7" i="6"/>
  <c r="O7" i="6"/>
  <c r="J7" i="6"/>
  <c r="E7" i="6"/>
  <c r="Y6" i="6"/>
  <c r="T6" i="6"/>
  <c r="O6" i="6"/>
  <c r="J6" i="6"/>
  <c r="E6" i="6"/>
</calcChain>
</file>

<file path=xl/sharedStrings.xml><?xml version="1.0" encoding="utf-8"?>
<sst xmlns="http://schemas.openxmlformats.org/spreadsheetml/2006/main" count="559" uniqueCount="315">
  <si>
    <t>Specimen</t>
    <phoneticPr fontId="2"/>
  </si>
  <si>
    <t>Bulk modulus (GPa)</t>
    <phoneticPr fontId="2"/>
  </si>
  <si>
    <t>Shear modulus (GPa)</t>
    <phoneticPr fontId="2"/>
  </si>
  <si>
    <r>
      <t>K</t>
    </r>
    <r>
      <rPr>
        <i/>
        <vertAlign val="subscript"/>
        <sz val="12"/>
        <color theme="1"/>
        <rFont val="Times New Roman"/>
        <family val="1"/>
      </rPr>
      <t>Voigt</t>
    </r>
    <phoneticPr fontId="2"/>
  </si>
  <si>
    <r>
      <rPr>
        <i/>
        <sz val="12"/>
        <color theme="1"/>
        <rFont val="Times New Roman"/>
        <family val="1"/>
      </rPr>
      <t>K</t>
    </r>
    <r>
      <rPr>
        <i/>
        <vertAlign val="subscript"/>
        <sz val="12"/>
        <color theme="1"/>
        <rFont val="Times New Roman"/>
        <family val="1"/>
      </rPr>
      <t>Reuss</t>
    </r>
    <phoneticPr fontId="2"/>
  </si>
  <si>
    <r>
      <rPr>
        <i/>
        <sz val="12"/>
        <color theme="1"/>
        <rFont val="Times New Roman"/>
        <family val="1"/>
      </rPr>
      <t>G</t>
    </r>
    <r>
      <rPr>
        <i/>
        <vertAlign val="subscript"/>
        <sz val="12"/>
        <color theme="1"/>
        <rFont val="Times New Roman"/>
        <family val="1"/>
      </rPr>
      <t>Voigt</t>
    </r>
    <phoneticPr fontId="2"/>
  </si>
  <si>
    <r>
      <rPr>
        <i/>
        <sz val="12"/>
        <color theme="1"/>
        <rFont val="Times New Roman"/>
        <family val="1"/>
      </rPr>
      <t>G</t>
    </r>
    <r>
      <rPr>
        <i/>
        <vertAlign val="subscript"/>
        <sz val="12"/>
        <color theme="1"/>
        <rFont val="Times New Roman"/>
        <family val="1"/>
      </rPr>
      <t>Reuss</t>
    </r>
    <phoneticPr fontId="2"/>
  </si>
  <si>
    <t>MC</t>
  </si>
  <si>
    <t>165.5(2)</t>
    <phoneticPr fontId="2"/>
  </si>
  <si>
    <t>164(1)</t>
    <phoneticPr fontId="2"/>
  </si>
  <si>
    <t>116.9(1)</t>
    <phoneticPr fontId="2"/>
  </si>
  <si>
    <t>114.5(2)</t>
    <phoneticPr fontId="2"/>
  </si>
  <si>
    <t>MGK</t>
  </si>
  <si>
    <t>165.5(1)</t>
    <phoneticPr fontId="2"/>
  </si>
  <si>
    <t>163(1)</t>
    <phoneticPr fontId="2"/>
  </si>
  <si>
    <t>114.5(1)</t>
    <phoneticPr fontId="2"/>
  </si>
  <si>
    <t>FKO</t>
    <phoneticPr fontId="2"/>
  </si>
  <si>
    <t>165.4(1)</t>
    <phoneticPr fontId="2"/>
  </si>
  <si>
    <t>163.2(8)</t>
    <phoneticPr fontId="2"/>
  </si>
  <si>
    <t>116.8(1)</t>
    <phoneticPr fontId="2"/>
  </si>
  <si>
    <t>114.4(1)</t>
    <phoneticPr fontId="2"/>
  </si>
  <si>
    <t>OP</t>
    <phoneticPr fontId="2"/>
  </si>
  <si>
    <t>163(2)</t>
    <phoneticPr fontId="2"/>
  </si>
  <si>
    <t>116.5(2)</t>
    <phoneticPr fontId="2"/>
  </si>
  <si>
    <t>114.2(2)</t>
    <phoneticPr fontId="2"/>
  </si>
  <si>
    <t>KTL</t>
    <phoneticPr fontId="2"/>
  </si>
  <si>
    <t>165.0(2)</t>
    <phoneticPr fontId="2"/>
  </si>
  <si>
    <t>162(1)</t>
    <phoneticPr fontId="2"/>
  </si>
  <si>
    <t>116.0(1)</t>
    <phoneticPr fontId="2"/>
  </si>
  <si>
    <t>113.8(2)</t>
    <phoneticPr fontId="2"/>
  </si>
  <si>
    <t>OH molar content</t>
    <phoneticPr fontId="2"/>
  </si>
  <si>
    <t>Voigt</t>
    <phoneticPr fontId="2"/>
  </si>
  <si>
    <t>Reuss</t>
    <phoneticPr fontId="2"/>
  </si>
  <si>
    <t>VRH</t>
    <phoneticPr fontId="2"/>
  </si>
  <si>
    <r>
      <t>K</t>
    </r>
    <r>
      <rPr>
        <i/>
        <vertAlign val="subscript"/>
        <sz val="12"/>
        <color theme="1"/>
        <rFont val="Times New Roman"/>
        <family val="1"/>
      </rPr>
      <t>VRH</t>
    </r>
    <phoneticPr fontId="2"/>
  </si>
  <si>
    <r>
      <t>G</t>
    </r>
    <r>
      <rPr>
        <i/>
        <vertAlign val="subscript"/>
        <sz val="12"/>
        <color theme="1"/>
        <rFont val="Times New Roman"/>
        <family val="1"/>
      </rPr>
      <t>VRH</t>
    </r>
    <phoneticPr fontId="2"/>
  </si>
  <si>
    <r>
      <rPr>
        <i/>
        <sz val="12"/>
        <color theme="1"/>
        <rFont val="Times New Roman"/>
        <family val="1"/>
      </rPr>
      <t>V</t>
    </r>
    <r>
      <rPr>
        <i/>
        <vertAlign val="subscript"/>
        <sz val="12"/>
        <color theme="1"/>
        <rFont val="Times New Roman"/>
        <family val="1"/>
      </rPr>
      <t>P</t>
    </r>
    <r>
      <rPr>
        <vertAlign val="subscript"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(km/s)</t>
    </r>
    <phoneticPr fontId="2"/>
  </si>
  <si>
    <r>
      <rPr>
        <i/>
        <sz val="12"/>
        <color theme="1"/>
        <rFont val="Times New Roman"/>
        <family val="1"/>
      </rPr>
      <t>V</t>
    </r>
    <r>
      <rPr>
        <i/>
        <vertAlign val="subscript"/>
        <sz val="12"/>
        <color theme="1"/>
        <rFont val="Times New Roman"/>
        <family val="1"/>
      </rPr>
      <t>S</t>
    </r>
    <r>
      <rPr>
        <sz val="12"/>
        <color theme="1"/>
        <rFont val="Times New Roman"/>
        <family val="1"/>
      </rPr>
      <t xml:space="preserve"> (km/s)</t>
    </r>
    <phoneticPr fontId="2"/>
  </si>
  <si>
    <t>164.3(4)</t>
    <phoneticPr fontId="2"/>
  </si>
  <si>
    <t>164(1)</t>
    <phoneticPr fontId="2"/>
  </si>
  <si>
    <t>165(1)</t>
    <phoneticPr fontId="2"/>
  </si>
  <si>
    <t>115.7(1)</t>
    <phoneticPr fontId="2"/>
  </si>
  <si>
    <t>115.6(1)</t>
    <phoneticPr fontId="2"/>
  </si>
  <si>
    <t>115.4(1)</t>
    <phoneticPr fontId="2"/>
  </si>
  <si>
    <t>114.9(1)</t>
    <phoneticPr fontId="2"/>
  </si>
  <si>
    <t>9.49(1)</t>
    <phoneticPr fontId="2"/>
  </si>
  <si>
    <t>9.47(1)</t>
    <phoneticPr fontId="2"/>
  </si>
  <si>
    <t>9.49(2)</t>
    <phoneticPr fontId="2"/>
  </si>
  <si>
    <t>9.51(1)</t>
    <phoneticPr fontId="2"/>
  </si>
  <si>
    <t>9.487(7)</t>
    <phoneticPr fontId="2"/>
  </si>
  <si>
    <t>9.40(2)</t>
    <phoneticPr fontId="2"/>
  </si>
  <si>
    <t>9.41(1)</t>
    <phoneticPr fontId="2"/>
  </si>
  <si>
    <t>9.41(3)</t>
    <phoneticPr fontId="2"/>
  </si>
  <si>
    <t>9.42(2)</t>
    <phoneticPr fontId="2"/>
  </si>
  <si>
    <t>9.44(1)</t>
    <phoneticPr fontId="2"/>
  </si>
  <si>
    <t>9.447(9)</t>
    <phoneticPr fontId="2"/>
  </si>
  <si>
    <t>9.45(2)</t>
    <phoneticPr fontId="2"/>
  </si>
  <si>
    <t>9.46(1)</t>
    <phoneticPr fontId="2"/>
  </si>
  <si>
    <t>5.713(7)</t>
    <phoneticPr fontId="2"/>
  </si>
  <si>
    <t>5.721(6)</t>
    <phoneticPr fontId="2"/>
  </si>
  <si>
    <t>5.721(5)</t>
    <phoneticPr fontId="2"/>
  </si>
  <si>
    <t>5.72(1)</t>
    <phoneticPr fontId="2"/>
  </si>
  <si>
    <t>5.728(7)</t>
    <phoneticPr fontId="2"/>
  </si>
  <si>
    <t>5.654(8)</t>
    <phoneticPr fontId="2"/>
  </si>
  <si>
    <t>5.662(6)</t>
    <phoneticPr fontId="2"/>
  </si>
  <si>
    <t>5.662(5)</t>
    <phoneticPr fontId="2"/>
  </si>
  <si>
    <t>5.66(1)</t>
    <phoneticPr fontId="2"/>
  </si>
  <si>
    <t>5.673(8)</t>
    <phoneticPr fontId="2"/>
  </si>
  <si>
    <t>5.683(7)</t>
    <phoneticPr fontId="2"/>
  </si>
  <si>
    <t>5.691(6)</t>
    <phoneticPr fontId="2"/>
  </si>
  <si>
    <t>5.692(4)</t>
    <phoneticPr fontId="2"/>
  </si>
  <si>
    <t>5.69(1)</t>
    <phoneticPr fontId="2"/>
  </si>
  <si>
    <t>5.700(7)</t>
    <phoneticPr fontId="2"/>
  </si>
  <si>
    <r>
      <t>Linear compressibility (GPa</t>
    </r>
    <r>
      <rPr>
        <vertAlign val="superscript"/>
        <sz val="12"/>
        <color theme="1"/>
        <rFont val="Times New Roman"/>
        <family val="1"/>
      </rPr>
      <t>-1</t>
    </r>
    <r>
      <rPr>
        <sz val="12"/>
        <color theme="1"/>
        <rFont val="Times New Roman"/>
        <family val="1"/>
      </rPr>
      <t>)</t>
    </r>
    <phoneticPr fontId="2"/>
  </si>
  <si>
    <r>
      <rPr>
        <i/>
        <sz val="12"/>
        <color theme="1"/>
        <rFont val="Symbol"/>
        <family val="1"/>
        <charset val="2"/>
      </rPr>
      <t>b</t>
    </r>
    <r>
      <rPr>
        <i/>
        <vertAlign val="subscript"/>
        <sz val="12"/>
        <color theme="1"/>
        <rFont val="Times New Roman"/>
        <family val="1"/>
      </rPr>
      <t>a</t>
    </r>
    <phoneticPr fontId="2"/>
  </si>
  <si>
    <r>
      <rPr>
        <i/>
        <sz val="12"/>
        <color theme="1"/>
        <rFont val="Symbol"/>
        <family val="1"/>
        <charset val="2"/>
      </rPr>
      <t>b</t>
    </r>
    <r>
      <rPr>
        <i/>
        <vertAlign val="subscript"/>
        <sz val="12"/>
        <color theme="1"/>
        <rFont val="Times New Roman"/>
        <family val="1"/>
      </rPr>
      <t>b</t>
    </r>
    <phoneticPr fontId="2"/>
  </si>
  <si>
    <r>
      <rPr>
        <i/>
        <sz val="12"/>
        <color theme="1"/>
        <rFont val="Symbol"/>
        <family val="1"/>
        <charset val="2"/>
      </rPr>
      <t>b</t>
    </r>
    <r>
      <rPr>
        <i/>
        <vertAlign val="subscript"/>
        <sz val="12"/>
        <color theme="1"/>
        <rFont val="Times New Roman"/>
        <family val="1"/>
      </rPr>
      <t>c</t>
    </r>
    <phoneticPr fontId="2"/>
  </si>
  <si>
    <t>0.00222(3)</t>
    <phoneticPr fontId="2"/>
  </si>
  <si>
    <t>0.00157(2)</t>
    <phoneticPr fontId="2"/>
  </si>
  <si>
    <t>0.00233(2)</t>
    <phoneticPr fontId="2"/>
  </si>
  <si>
    <t>0.00222(2)</t>
    <phoneticPr fontId="2"/>
  </si>
  <si>
    <t>0.00155(2)</t>
    <phoneticPr fontId="2"/>
  </si>
  <si>
    <t>0.00236(2)</t>
    <phoneticPr fontId="2"/>
  </si>
  <si>
    <t>0.00155(1)</t>
    <phoneticPr fontId="2"/>
  </si>
  <si>
    <t>0.00220(4)</t>
    <phoneticPr fontId="2"/>
  </si>
  <si>
    <t>0.00153(3)</t>
    <phoneticPr fontId="2"/>
  </si>
  <si>
    <t>0.00241(4)</t>
    <phoneticPr fontId="2"/>
  </si>
  <si>
    <t>0.00221(3)</t>
    <phoneticPr fontId="2"/>
  </si>
  <si>
    <t>0.00152(2)</t>
    <phoneticPr fontId="2"/>
  </si>
  <si>
    <t>0.00243(2)</t>
    <phoneticPr fontId="2"/>
  </si>
  <si>
    <t>Elastic constant</t>
    <phoneticPr fontId="2"/>
  </si>
  <si>
    <r>
      <rPr>
        <i/>
        <sz val="12"/>
        <color theme="1"/>
        <rFont val="Times New Roman"/>
        <family val="1"/>
      </rPr>
      <t>a</t>
    </r>
    <r>
      <rPr>
        <vertAlign val="sub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 xml:space="preserve"> (GPa)</t>
    </r>
    <phoneticPr fontId="2"/>
  </si>
  <si>
    <r>
      <rPr>
        <i/>
        <sz val="12"/>
        <color theme="1"/>
        <rFont val="Times New Roman"/>
        <family val="1"/>
      </rPr>
      <t>a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(GPa/mol)</t>
    </r>
    <phoneticPr fontId="2"/>
  </si>
  <si>
    <r>
      <rPr>
        <i/>
        <sz val="12"/>
        <color theme="1"/>
        <rFont val="Times New Roman"/>
        <family val="1"/>
      </rPr>
      <t>a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/</t>
    </r>
    <r>
      <rPr>
        <i/>
        <sz val="12"/>
        <color theme="1"/>
        <rFont val="Times New Roman"/>
        <family val="1"/>
      </rPr>
      <t>a</t>
    </r>
    <r>
      <rPr>
        <vertAlign val="subscript"/>
        <sz val="12"/>
        <color theme="1"/>
        <rFont val="Times New Roman"/>
        <family val="1"/>
      </rPr>
      <t xml:space="preserve">1 </t>
    </r>
    <r>
      <rPr>
        <sz val="12"/>
        <color theme="1"/>
        <rFont val="Times New Roman"/>
        <family val="1"/>
      </rPr>
      <t>(1/mol)</t>
    </r>
    <phoneticPr fontId="2"/>
  </si>
  <si>
    <r>
      <rPr>
        <i/>
        <sz val="12"/>
        <color theme="1"/>
        <rFont val="Times New Roman"/>
        <family val="1"/>
      </rPr>
      <t>a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* (GPa/mol)</t>
    </r>
    <phoneticPr fontId="2"/>
  </si>
  <si>
    <r>
      <rPr>
        <i/>
        <sz val="12"/>
        <color theme="1"/>
        <rFont val="Times New Roman"/>
        <family val="1"/>
      </rPr>
      <t>C</t>
    </r>
    <r>
      <rPr>
        <vertAlign val="subscript"/>
        <sz val="12"/>
        <color theme="1"/>
        <rFont val="Times New Roman"/>
        <family val="1"/>
      </rPr>
      <t>11</t>
    </r>
    <phoneticPr fontId="2"/>
  </si>
  <si>
    <t>279.6(8)</t>
    <phoneticPr fontId="2"/>
  </si>
  <si>
    <t xml:space="preserve">     1(2)</t>
    <phoneticPr fontId="2"/>
  </si>
  <si>
    <t xml:space="preserve"> 0.005(6)</t>
    <phoneticPr fontId="2"/>
  </si>
  <si>
    <t>-11(2)</t>
    <phoneticPr fontId="2"/>
  </si>
  <si>
    <r>
      <rPr>
        <i/>
        <sz val="12"/>
        <color theme="1"/>
        <rFont val="Times New Roman"/>
        <family val="1"/>
      </rPr>
      <t>C</t>
    </r>
    <r>
      <rPr>
        <vertAlign val="subscript"/>
        <sz val="12"/>
        <color theme="1"/>
        <rFont val="Times New Roman"/>
        <family val="1"/>
      </rPr>
      <t>22</t>
    </r>
    <phoneticPr fontId="2"/>
  </si>
  <si>
    <t>343(1)</t>
    <phoneticPr fontId="2"/>
  </si>
  <si>
    <t xml:space="preserve">   11(2)</t>
    <phoneticPr fontId="2"/>
  </si>
  <si>
    <t xml:space="preserve"> 0.031(7)</t>
    <phoneticPr fontId="2"/>
  </si>
  <si>
    <t xml:space="preserve">  11.9(4)</t>
    <phoneticPr fontId="2"/>
  </si>
  <si>
    <r>
      <rPr>
        <i/>
        <sz val="12"/>
        <color theme="1"/>
        <rFont val="Times New Roman"/>
        <family val="1"/>
      </rPr>
      <t>C</t>
    </r>
    <r>
      <rPr>
        <vertAlign val="subscript"/>
        <sz val="12"/>
        <color theme="1"/>
        <rFont val="Times New Roman"/>
        <family val="1"/>
      </rPr>
      <t>33</t>
    </r>
    <phoneticPr fontId="2"/>
  </si>
  <si>
    <t>304.5(9)</t>
    <phoneticPr fontId="2"/>
  </si>
  <si>
    <t xml:space="preserve"> -24(2)</t>
    <phoneticPr fontId="2"/>
  </si>
  <si>
    <t>-0.080(6)</t>
    <phoneticPr fontId="2"/>
  </si>
  <si>
    <t>-41(2)</t>
    <phoneticPr fontId="2"/>
  </si>
  <si>
    <r>
      <rPr>
        <i/>
        <sz val="12"/>
        <color theme="1"/>
        <rFont val="Times New Roman"/>
        <family val="1"/>
      </rPr>
      <t>C</t>
    </r>
    <r>
      <rPr>
        <vertAlign val="subscript"/>
        <sz val="12"/>
        <color theme="1"/>
        <rFont val="Times New Roman"/>
        <family val="1"/>
      </rPr>
      <t>44</t>
    </r>
    <phoneticPr fontId="2"/>
  </si>
  <si>
    <t>108.3(3)</t>
    <phoneticPr fontId="2"/>
  </si>
  <si>
    <t xml:space="preserve">   0.3(6)</t>
    <phoneticPr fontId="2"/>
  </si>
  <si>
    <t xml:space="preserve"> 0.003(5)</t>
    <phoneticPr fontId="2"/>
  </si>
  <si>
    <t xml:space="preserve">    1.1(1)</t>
    <phoneticPr fontId="2"/>
  </si>
  <si>
    <r>
      <rPr>
        <i/>
        <sz val="12"/>
        <color theme="1"/>
        <rFont val="Times New Roman"/>
        <family val="1"/>
      </rPr>
      <t>C</t>
    </r>
    <r>
      <rPr>
        <vertAlign val="subscript"/>
        <sz val="12"/>
        <color theme="1"/>
        <rFont val="Times New Roman"/>
        <family val="1"/>
      </rPr>
      <t>55</t>
    </r>
    <phoneticPr fontId="2"/>
  </si>
  <si>
    <t>135.1(4)</t>
    <phoneticPr fontId="2"/>
  </si>
  <si>
    <t xml:space="preserve">  -6.6(8)</t>
    <phoneticPr fontId="2"/>
  </si>
  <si>
    <t>-0.049(6)</t>
    <phoneticPr fontId="2"/>
  </si>
  <si>
    <t xml:space="preserve">   -5.7(1)</t>
    <phoneticPr fontId="2"/>
  </si>
  <si>
    <r>
      <rPr>
        <i/>
        <sz val="12"/>
        <color theme="1"/>
        <rFont val="Times New Roman"/>
        <family val="1"/>
      </rPr>
      <t>C</t>
    </r>
    <r>
      <rPr>
        <vertAlign val="subscript"/>
        <sz val="12"/>
        <color theme="1"/>
        <rFont val="Times New Roman"/>
        <family val="1"/>
      </rPr>
      <t>66</t>
    </r>
    <phoneticPr fontId="2"/>
  </si>
  <si>
    <t>129.6(4)</t>
    <phoneticPr fontId="2"/>
  </si>
  <si>
    <t xml:space="preserve">    2.0(8)</t>
    <phoneticPr fontId="2"/>
  </si>
  <si>
    <t xml:space="preserve"> 0.016(6)</t>
    <phoneticPr fontId="2"/>
  </si>
  <si>
    <t xml:space="preserve">    1.1(2)</t>
    <phoneticPr fontId="2"/>
  </si>
  <si>
    <r>
      <rPr>
        <i/>
        <sz val="12"/>
        <color theme="1"/>
        <rFont val="Times New Roman"/>
        <family val="1"/>
      </rPr>
      <t>C</t>
    </r>
    <r>
      <rPr>
        <vertAlign val="subscript"/>
        <sz val="12"/>
        <color theme="1"/>
        <rFont val="Times New Roman"/>
        <family val="1"/>
      </rPr>
      <t>12</t>
    </r>
    <phoneticPr fontId="2"/>
  </si>
  <si>
    <t>121.3(4)</t>
    <phoneticPr fontId="2"/>
  </si>
  <si>
    <t xml:space="preserve">    0.0(8)</t>
    <phoneticPr fontId="2"/>
  </si>
  <si>
    <t xml:space="preserve"> 0.000(7)</t>
    <phoneticPr fontId="2"/>
  </si>
  <si>
    <t xml:space="preserve">    0(1)</t>
    <phoneticPr fontId="2"/>
  </si>
  <si>
    <r>
      <rPr>
        <i/>
        <sz val="12"/>
        <color theme="1"/>
        <rFont val="Times New Roman"/>
        <family val="1"/>
      </rPr>
      <t>C</t>
    </r>
    <r>
      <rPr>
        <vertAlign val="subscript"/>
        <sz val="12"/>
        <color theme="1"/>
        <rFont val="Times New Roman"/>
        <family val="1"/>
      </rPr>
      <t>23</t>
    </r>
    <phoneticPr fontId="2"/>
  </si>
  <si>
    <t xml:space="preserve">  80.9(3)</t>
    <phoneticPr fontId="2"/>
  </si>
  <si>
    <t xml:space="preserve">    1.5(6)</t>
    <phoneticPr fontId="2"/>
  </si>
  <si>
    <t xml:space="preserve"> 0.019(7)</t>
    <phoneticPr fontId="2"/>
  </si>
  <si>
    <t xml:space="preserve">  -1.2(3)</t>
    <phoneticPr fontId="2"/>
  </si>
  <si>
    <r>
      <rPr>
        <i/>
        <sz val="12"/>
        <color theme="1"/>
        <rFont val="Times New Roman"/>
        <family val="1"/>
      </rPr>
      <t>C</t>
    </r>
    <r>
      <rPr>
        <vertAlign val="subscript"/>
        <sz val="12"/>
        <color theme="1"/>
        <rFont val="Times New Roman"/>
        <family val="1"/>
      </rPr>
      <t>31</t>
    </r>
    <phoneticPr fontId="2"/>
  </si>
  <si>
    <t xml:space="preserve">  81.2(3)</t>
    <phoneticPr fontId="2"/>
  </si>
  <si>
    <t xml:space="preserve">  -0.3(6)</t>
    <phoneticPr fontId="2"/>
  </si>
  <si>
    <t>-0.004(7)</t>
    <phoneticPr fontId="2"/>
  </si>
  <si>
    <t xml:space="preserve">  -2(2)</t>
    <phoneticPr fontId="2"/>
  </si>
  <si>
    <t>*: Calculated from the elastic constants theoretically determined by Ulian and Valdrè (2017)</t>
    <phoneticPr fontId="2"/>
  </si>
  <si>
    <t>Elastic constant (GPa)</t>
    <phoneticPr fontId="2"/>
  </si>
  <si>
    <t>279.9(6)</t>
    <phoneticPr fontId="2"/>
  </si>
  <si>
    <t>345.1(8)</t>
    <phoneticPr fontId="2"/>
  </si>
  <si>
    <t>297.3(7)</t>
    <phoneticPr fontId="2"/>
  </si>
  <si>
    <t>108.4(2)</t>
    <phoneticPr fontId="2"/>
  </si>
  <si>
    <t>132.9(3)</t>
    <phoneticPr fontId="2"/>
  </si>
  <si>
    <t>130.0(3)</t>
    <phoneticPr fontId="2"/>
  </si>
  <si>
    <t>121.2(3)</t>
    <phoneticPr fontId="2"/>
  </si>
  <si>
    <t>81.4(2)</t>
    <phoneticPr fontId="2"/>
  </si>
  <si>
    <t>81.1(2)</t>
    <phoneticPr fontId="2"/>
  </si>
  <si>
    <t>280.3(5)</t>
    <phoneticPr fontId="2"/>
  </si>
  <si>
    <t>348.0(7)</t>
    <phoneticPr fontId="2"/>
  </si>
  <si>
    <t>293.9(6)</t>
    <phoneticPr fontId="2"/>
  </si>
  <si>
    <t>108.5(2)</t>
    <phoneticPr fontId="2"/>
  </si>
  <si>
    <t>132.4(3)</t>
    <phoneticPr fontId="2"/>
  </si>
  <si>
    <t>130.6(3)</t>
    <phoneticPr fontId="2"/>
  </si>
  <si>
    <t>121.4(2)</t>
    <phoneticPr fontId="2"/>
  </si>
  <si>
    <t>81.6(2)</t>
    <phoneticPr fontId="2"/>
  </si>
  <si>
    <t>80.8(2)</t>
    <phoneticPr fontId="2"/>
  </si>
  <si>
    <t>OP</t>
  </si>
  <si>
    <t>281.2(9)</t>
    <phoneticPr fontId="2"/>
  </si>
  <si>
    <t>350.2(12)</t>
    <phoneticPr fontId="2"/>
  </si>
  <si>
    <t>288.3(10)</t>
    <phoneticPr fontId="2"/>
  </si>
  <si>
    <t>108.8(4)</t>
    <phoneticPr fontId="2"/>
  </si>
  <si>
    <t>130.9(4)</t>
    <phoneticPr fontId="2"/>
  </si>
  <si>
    <t>131.4(4)</t>
    <phoneticPr fontId="2"/>
  </si>
  <si>
    <t>82.1(3)</t>
    <phoneticPr fontId="2"/>
  </si>
  <si>
    <t>81.6(3)</t>
    <phoneticPr fontId="2"/>
  </si>
  <si>
    <t>KTL</t>
  </si>
  <si>
    <t>280.3(6)</t>
    <phoneticPr fontId="2"/>
  </si>
  <si>
    <t>350.2(8)</t>
    <phoneticPr fontId="2"/>
  </si>
  <si>
    <t>286.5(6)</t>
    <phoneticPr fontId="2"/>
  </si>
  <si>
    <t>130.8(3)</t>
    <phoneticPr fontId="2"/>
  </si>
  <si>
    <t>121.3(3)</t>
    <phoneticPr fontId="2"/>
  </si>
  <si>
    <t>82.0(2)</t>
    <phoneticPr fontId="2"/>
  </si>
  <si>
    <t>80.9(2)</t>
    <phoneticPr fontId="2"/>
  </si>
  <si>
    <t>FKO</t>
  </si>
  <si>
    <t>280.0(4)</t>
    <phoneticPr fontId="2"/>
  </si>
  <si>
    <t>346.9(5)</t>
    <phoneticPr fontId="2"/>
  </si>
  <si>
    <t>294.6(4)</t>
    <phoneticPr fontId="2"/>
  </si>
  <si>
    <t>132.5(2)</t>
    <phoneticPr fontId="2"/>
  </si>
  <si>
    <t>130.4(2)</t>
    <phoneticPr fontId="2"/>
  </si>
  <si>
    <t>121.2(2)</t>
    <phoneticPr fontId="2"/>
  </si>
  <si>
    <t>81.5(1)</t>
    <phoneticPr fontId="2"/>
  </si>
  <si>
    <t>80.9(1)</t>
    <phoneticPr fontId="2"/>
  </si>
  <si>
    <t>FKO*</t>
    <phoneticPr fontId="2"/>
  </si>
  <si>
    <t>281.21(1)</t>
  </si>
  <si>
    <t>346.23(9)</t>
  </si>
  <si>
    <t>294.99(9)</t>
  </si>
  <si>
    <t>108.49(1)</t>
  </si>
  <si>
    <t>132.47(1)</t>
  </si>
  <si>
    <t>130.32(1)</t>
  </si>
  <si>
    <t>121.48(3)</t>
  </si>
  <si>
    <t>81.77(2)</t>
  </si>
  <si>
    <t>80.94(3)</t>
  </si>
  <si>
    <t>*: Results of Sema and Watanabe (2017)</t>
    <phoneticPr fontId="2"/>
  </si>
  <si>
    <t>Vibration mode</t>
    <phoneticPr fontId="2"/>
  </si>
  <si>
    <t>MC</t>
    <phoneticPr fontId="2"/>
  </si>
  <si>
    <t>MGK</t>
    <phoneticPr fontId="2"/>
  </si>
  <si>
    <r>
      <rPr>
        <i/>
        <sz val="11"/>
        <color theme="1"/>
        <rFont val="Times New Roman"/>
        <family val="1"/>
      </rPr>
      <t xml:space="preserve">      f</t>
    </r>
    <r>
      <rPr>
        <i/>
        <vertAlign val="superscript"/>
        <sz val="11"/>
        <color theme="1"/>
        <rFont val="Times New Roman"/>
        <family val="1"/>
      </rPr>
      <t>meas</t>
    </r>
    <r>
      <rPr>
        <sz val="11"/>
        <color theme="1"/>
        <rFont val="Times New Roman"/>
        <family val="1"/>
      </rPr>
      <t xml:space="preserve"> 
    (MHz)</t>
    </r>
    <phoneticPr fontId="2"/>
  </si>
  <si>
    <r>
      <rPr>
        <i/>
        <sz val="11"/>
        <color theme="1"/>
        <rFont val="Times New Roman"/>
        <family val="1"/>
      </rPr>
      <t xml:space="preserve">   f</t>
    </r>
    <r>
      <rPr>
        <i/>
        <vertAlign val="superscript"/>
        <sz val="11"/>
        <color theme="1"/>
        <rFont val="Times New Roman"/>
        <family val="1"/>
      </rPr>
      <t>calc</t>
    </r>
    <r>
      <rPr>
        <vertAlign val="subscript"/>
        <sz val="11"/>
        <color theme="1"/>
        <rFont val="Times New Roman"/>
        <family val="1"/>
      </rPr>
      <t xml:space="preserve"> 
</t>
    </r>
    <r>
      <rPr>
        <sz val="11"/>
        <color theme="1"/>
        <rFont val="Times New Roman"/>
        <family val="1"/>
      </rPr>
      <t xml:space="preserve"> (MHz)</t>
    </r>
    <phoneticPr fontId="2"/>
  </si>
  <si>
    <r>
      <rPr>
        <i/>
        <sz val="11"/>
        <color theme="1"/>
        <rFont val="Symbol"/>
        <family val="1"/>
        <charset val="2"/>
      </rPr>
      <t>D</t>
    </r>
    <r>
      <rPr>
        <i/>
        <sz val="11"/>
        <color theme="1"/>
        <rFont val="Times New Roman"/>
        <family val="1"/>
      </rPr>
      <t>f</t>
    </r>
    <r>
      <rPr>
        <sz val="11"/>
        <color theme="1"/>
        <rFont val="Times New Roman"/>
        <family val="1"/>
      </rPr>
      <t xml:space="preserve"> 
(%)</t>
    </r>
    <phoneticPr fontId="2"/>
  </si>
  <si>
    <r>
      <rPr>
        <i/>
        <sz val="11"/>
        <rFont val="Times New Roman"/>
        <family val="1"/>
      </rPr>
      <t xml:space="preserve">   f</t>
    </r>
    <r>
      <rPr>
        <i/>
        <vertAlign val="superscript"/>
        <sz val="11"/>
        <rFont val="Times New Roman"/>
        <family val="1"/>
      </rPr>
      <t>calc</t>
    </r>
    <r>
      <rPr>
        <vertAlign val="subscript"/>
        <sz val="11"/>
        <rFont val="Times New Roman"/>
        <family val="1"/>
      </rPr>
      <t xml:space="preserve"> 
</t>
    </r>
    <r>
      <rPr>
        <sz val="11"/>
        <rFont val="Times New Roman"/>
        <family val="1"/>
      </rPr>
      <t xml:space="preserve"> (MHz)</t>
    </r>
    <phoneticPr fontId="2"/>
  </si>
  <si>
    <r>
      <rPr>
        <i/>
        <sz val="11"/>
        <rFont val="Times New Roman"/>
        <family val="1"/>
      </rPr>
      <t xml:space="preserve">      f</t>
    </r>
    <r>
      <rPr>
        <i/>
        <vertAlign val="superscript"/>
        <sz val="11"/>
        <rFont val="Times New Roman"/>
        <family val="1"/>
      </rPr>
      <t>meas</t>
    </r>
    <r>
      <rPr>
        <sz val="11"/>
        <rFont val="Times New Roman"/>
        <family val="1"/>
      </rPr>
      <t xml:space="preserve"> 
    (MHz)</t>
    </r>
    <phoneticPr fontId="2"/>
  </si>
  <si>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</rPr>
      <t>f</t>
    </r>
    <r>
      <rPr>
        <sz val="11"/>
        <rFont val="Times New Roman"/>
        <family val="1"/>
      </rPr>
      <t xml:space="preserve"> 
(%)</t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</si>
  <si>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3u</t>
    </r>
    <r>
      <rPr>
        <sz val="11"/>
        <color theme="1"/>
        <rFont val="Times New Roman"/>
        <family val="1"/>
      </rPr>
      <t>-1 (</t>
    </r>
    <r>
      <rPr>
        <i/>
        <sz val="11"/>
        <color theme="1"/>
        <rFont val="Times New Roman"/>
        <family val="1"/>
      </rPr>
      <t>EZ</t>
    </r>
    <r>
      <rPr>
        <sz val="11"/>
        <color theme="1"/>
        <rFont val="Times New Roman"/>
        <family val="1"/>
      </rPr>
      <t>-1)</t>
    </r>
    <phoneticPr fontId="2"/>
  </si>
  <si>
    <r>
      <t>A</t>
    </r>
    <r>
      <rPr>
        <vertAlign val="subscript"/>
        <sz val="11"/>
        <color theme="1"/>
        <rFont val="Times New Roman"/>
        <family val="1"/>
      </rPr>
      <t>g</t>
    </r>
    <r>
      <rPr>
        <sz val="11"/>
        <color theme="1"/>
        <rFont val="Times New Roman"/>
        <family val="1"/>
      </rPr>
      <t>-1 (</t>
    </r>
    <r>
      <rPr>
        <i/>
        <sz val="11"/>
        <color theme="1"/>
        <rFont val="Times New Roman"/>
        <family val="1"/>
      </rPr>
      <t>OD</t>
    </r>
    <r>
      <rPr>
        <sz val="11"/>
        <color theme="1"/>
        <rFont val="Times New Roman"/>
        <family val="1"/>
      </rPr>
      <t>-1)</t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</si>
  <si>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2u</t>
    </r>
    <r>
      <rPr>
        <sz val="11"/>
        <color theme="1"/>
        <rFont val="Times New Roman"/>
        <family val="1"/>
      </rPr>
      <t>-1 (</t>
    </r>
    <r>
      <rPr>
        <i/>
        <sz val="11"/>
        <color theme="1"/>
        <rFont val="Times New Roman"/>
        <family val="1"/>
      </rPr>
      <t>EY</t>
    </r>
    <r>
      <rPr>
        <sz val="11"/>
        <color theme="1"/>
        <rFont val="Times New Roman"/>
        <family val="1"/>
      </rPr>
      <t>-1)</t>
    </r>
    <phoneticPr fontId="2"/>
  </si>
  <si>
    <r>
      <t>A</t>
    </r>
    <r>
      <rPr>
        <vertAlign val="subscript"/>
        <sz val="11"/>
        <color theme="1"/>
        <rFont val="Times New Roman"/>
        <family val="1"/>
      </rPr>
      <t>u</t>
    </r>
    <r>
      <rPr>
        <sz val="11"/>
        <color theme="1"/>
        <rFont val="Times New Roman"/>
        <family val="1"/>
      </rPr>
      <t>-1 (</t>
    </r>
    <r>
      <rPr>
        <i/>
        <sz val="11"/>
        <color theme="1"/>
        <rFont val="Times New Roman"/>
        <family val="1"/>
      </rPr>
      <t>EV</t>
    </r>
    <r>
      <rPr>
        <sz val="11"/>
        <color theme="1"/>
        <rFont val="Times New Roman"/>
        <family val="1"/>
      </rPr>
      <t>-1)</t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</si>
  <si>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1g</t>
    </r>
    <r>
      <rPr>
        <sz val="11"/>
        <color theme="1"/>
        <rFont val="Times New Roman"/>
        <family val="1"/>
      </rPr>
      <t>-1 (</t>
    </r>
    <r>
      <rPr>
        <i/>
        <sz val="11"/>
        <color theme="1"/>
        <rFont val="Times New Roman"/>
        <family val="1"/>
      </rPr>
      <t>OX</t>
    </r>
    <r>
      <rPr>
        <sz val="11"/>
        <color theme="1"/>
        <rFont val="Times New Roman"/>
        <family val="1"/>
      </rPr>
      <t>-1)</t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</si>
  <si>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1u</t>
    </r>
    <r>
      <rPr>
        <sz val="11"/>
        <color theme="1"/>
        <rFont val="Times New Roman"/>
        <family val="1"/>
      </rPr>
      <t>-1 (</t>
    </r>
    <r>
      <rPr>
        <i/>
        <sz val="11"/>
        <color theme="1"/>
        <rFont val="Times New Roman"/>
        <family val="1"/>
      </rPr>
      <t>EX</t>
    </r>
    <r>
      <rPr>
        <sz val="11"/>
        <color theme="1"/>
        <rFont val="Times New Roman"/>
        <family val="1"/>
      </rPr>
      <t>-1)</t>
    </r>
    <phoneticPr fontId="2"/>
  </si>
  <si>
    <r>
      <t>A</t>
    </r>
    <r>
      <rPr>
        <vertAlign val="subscript"/>
        <sz val="11"/>
        <color theme="1"/>
        <rFont val="Times New Roman"/>
        <family val="1"/>
      </rPr>
      <t>u</t>
    </r>
    <r>
      <rPr>
        <sz val="11"/>
        <color theme="1"/>
        <rFont val="Times New Roman"/>
        <family val="1"/>
      </rPr>
      <t>-2 (</t>
    </r>
    <r>
      <rPr>
        <i/>
        <sz val="11"/>
        <color theme="1"/>
        <rFont val="Times New Roman"/>
        <family val="1"/>
      </rPr>
      <t>EV</t>
    </r>
    <r>
      <rPr>
        <sz val="11"/>
        <color theme="1"/>
        <rFont val="Times New Roman"/>
        <family val="1"/>
      </rPr>
      <t>-2)</t>
    </r>
    <r>
      <rPr>
        <sz val="11"/>
        <color theme="1"/>
        <rFont val="游ゴシック"/>
        <family val="2"/>
        <charset val="128"/>
      </rPr>
      <t/>
    </r>
    <phoneticPr fontId="2"/>
  </si>
  <si>
    <r>
      <t>A</t>
    </r>
    <r>
      <rPr>
        <vertAlign val="subscript"/>
        <sz val="11"/>
        <color theme="1"/>
        <rFont val="Times New Roman"/>
        <family val="1"/>
      </rPr>
      <t>g</t>
    </r>
    <r>
      <rPr>
        <sz val="11"/>
        <color theme="1"/>
        <rFont val="Times New Roman"/>
        <family val="1"/>
      </rPr>
      <t>-2 (</t>
    </r>
    <r>
      <rPr>
        <i/>
        <sz val="11"/>
        <color theme="1"/>
        <rFont val="Times New Roman"/>
        <family val="1"/>
      </rPr>
      <t>OD</t>
    </r>
    <r>
      <rPr>
        <sz val="11"/>
        <color theme="1"/>
        <rFont val="Times New Roman"/>
        <family val="1"/>
      </rPr>
      <t>-2)</t>
    </r>
    <r>
      <rPr>
        <sz val="11"/>
        <color theme="1"/>
        <rFont val="游ゴシック"/>
        <family val="2"/>
        <charset val="128"/>
      </rPr>
      <t/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</si>
  <si>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3g</t>
    </r>
    <r>
      <rPr>
        <sz val="11"/>
        <color theme="1"/>
        <rFont val="Times New Roman"/>
        <family val="1"/>
      </rPr>
      <t>-1 (</t>
    </r>
    <r>
      <rPr>
        <i/>
        <sz val="11"/>
        <color theme="1"/>
        <rFont val="Times New Roman"/>
        <family val="1"/>
      </rPr>
      <t>OZ</t>
    </r>
    <r>
      <rPr>
        <sz val="11"/>
        <color theme="1"/>
        <rFont val="Times New Roman"/>
        <family val="1"/>
      </rPr>
      <t>-1)</t>
    </r>
    <phoneticPr fontId="2"/>
  </si>
  <si>
    <t>―</t>
  </si>
  <si>
    <r>
      <t>B</t>
    </r>
    <r>
      <rPr>
        <vertAlign val="subscript"/>
        <sz val="11"/>
        <color theme="1"/>
        <rFont val="Times New Roman"/>
        <family val="1"/>
      </rPr>
      <t>2g</t>
    </r>
    <r>
      <rPr>
        <sz val="11"/>
        <color theme="1"/>
        <rFont val="Times New Roman"/>
        <family val="1"/>
      </rPr>
      <t>-1 (</t>
    </r>
    <r>
      <rPr>
        <i/>
        <sz val="11"/>
        <color theme="1"/>
        <rFont val="Times New Roman"/>
        <family val="1"/>
      </rPr>
      <t>OY</t>
    </r>
    <r>
      <rPr>
        <sz val="11"/>
        <color theme="1"/>
        <rFont val="Times New Roman"/>
        <family val="1"/>
      </rPr>
      <t>-1)</t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</si>
  <si>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2u</t>
    </r>
    <r>
      <rPr>
        <sz val="11"/>
        <color theme="1"/>
        <rFont val="Times New Roman"/>
        <family val="1"/>
      </rPr>
      <t>-2 (</t>
    </r>
    <r>
      <rPr>
        <i/>
        <sz val="11"/>
        <color theme="1"/>
        <rFont val="Times New Roman"/>
        <family val="1"/>
      </rPr>
      <t>EY</t>
    </r>
    <r>
      <rPr>
        <sz val="11"/>
        <color theme="1"/>
        <rFont val="Times New Roman"/>
        <family val="1"/>
      </rPr>
      <t>-2)</t>
    </r>
    <r>
      <rPr>
        <sz val="11"/>
        <color theme="1"/>
        <rFont val="游ゴシック"/>
        <family val="2"/>
        <charset val="128"/>
      </rPr>
      <t/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</si>
  <si>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1u</t>
    </r>
    <r>
      <rPr>
        <sz val="11"/>
        <color theme="1"/>
        <rFont val="Times New Roman"/>
        <family val="1"/>
      </rPr>
      <t>-2 (</t>
    </r>
    <r>
      <rPr>
        <i/>
        <sz val="11"/>
        <color theme="1"/>
        <rFont val="Times New Roman"/>
        <family val="1"/>
      </rPr>
      <t>EX</t>
    </r>
    <r>
      <rPr>
        <sz val="11"/>
        <color theme="1"/>
        <rFont val="Times New Roman"/>
        <family val="1"/>
      </rPr>
      <t>-2)</t>
    </r>
    <r>
      <rPr>
        <sz val="11"/>
        <color theme="1"/>
        <rFont val="游ゴシック"/>
        <family val="2"/>
        <charset val="128"/>
      </rPr>
      <t/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</si>
  <si>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3u</t>
    </r>
    <r>
      <rPr>
        <sz val="11"/>
        <color theme="1"/>
        <rFont val="Times New Roman"/>
        <family val="1"/>
      </rPr>
      <t>-2 (</t>
    </r>
    <r>
      <rPr>
        <i/>
        <sz val="11"/>
        <color theme="1"/>
        <rFont val="Times New Roman"/>
        <family val="1"/>
      </rPr>
      <t>EZ</t>
    </r>
    <r>
      <rPr>
        <sz val="11"/>
        <color theme="1"/>
        <rFont val="Times New Roman"/>
        <family val="1"/>
      </rPr>
      <t>-2)</t>
    </r>
    <r>
      <rPr>
        <sz val="11"/>
        <color theme="1"/>
        <rFont val="游ゴシック"/>
        <family val="2"/>
        <charset val="128"/>
      </rPr>
      <t/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</si>
  <si>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1g</t>
    </r>
    <r>
      <rPr>
        <sz val="11"/>
        <color theme="1"/>
        <rFont val="Times New Roman"/>
        <family val="1"/>
      </rPr>
      <t>-2 (</t>
    </r>
    <r>
      <rPr>
        <i/>
        <sz val="11"/>
        <color theme="1"/>
        <rFont val="Times New Roman"/>
        <family val="1"/>
      </rPr>
      <t>OX</t>
    </r>
    <r>
      <rPr>
        <sz val="11"/>
        <color theme="1"/>
        <rFont val="Times New Roman"/>
        <family val="1"/>
      </rPr>
      <t>-2)</t>
    </r>
    <r>
      <rPr>
        <sz val="11"/>
        <color theme="1"/>
        <rFont val="游ゴシック"/>
        <family val="2"/>
        <charset val="128"/>
      </rPr>
      <t/>
    </r>
    <phoneticPr fontId="2"/>
  </si>
  <si>
    <r>
      <t>A</t>
    </r>
    <r>
      <rPr>
        <vertAlign val="subscript"/>
        <sz val="11"/>
        <color theme="1"/>
        <rFont val="Times New Roman"/>
        <family val="1"/>
      </rPr>
      <t>g</t>
    </r>
    <r>
      <rPr>
        <sz val="11"/>
        <color theme="1"/>
        <rFont val="Times New Roman"/>
        <family val="1"/>
      </rPr>
      <t>-3 (</t>
    </r>
    <r>
      <rPr>
        <i/>
        <sz val="11"/>
        <color theme="1"/>
        <rFont val="Times New Roman"/>
        <family val="1"/>
      </rPr>
      <t>OD</t>
    </r>
    <r>
      <rPr>
        <sz val="11"/>
        <color theme="1"/>
        <rFont val="Times New Roman"/>
        <family val="1"/>
      </rPr>
      <t>-3)</t>
    </r>
    <r>
      <rPr>
        <sz val="11"/>
        <color theme="1"/>
        <rFont val="游ゴシック"/>
        <family val="2"/>
        <charset val="128"/>
      </rPr>
      <t/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</si>
  <si>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1u</t>
    </r>
    <r>
      <rPr>
        <sz val="11"/>
        <color theme="1"/>
        <rFont val="Times New Roman"/>
        <family val="1"/>
      </rPr>
      <t>-3 (</t>
    </r>
    <r>
      <rPr>
        <i/>
        <sz val="11"/>
        <color theme="1"/>
        <rFont val="Times New Roman"/>
        <family val="1"/>
      </rPr>
      <t>EX</t>
    </r>
    <r>
      <rPr>
        <sz val="11"/>
        <color theme="1"/>
        <rFont val="Times New Roman"/>
        <family val="1"/>
      </rPr>
      <t>-3)</t>
    </r>
    <r>
      <rPr>
        <sz val="11"/>
        <color theme="1"/>
        <rFont val="游ゴシック"/>
        <family val="2"/>
        <charset val="128"/>
      </rPr>
      <t/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</si>
  <si>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2g</t>
    </r>
    <r>
      <rPr>
        <sz val="11"/>
        <color theme="1"/>
        <rFont val="Times New Roman"/>
        <family val="1"/>
      </rPr>
      <t>-2 (</t>
    </r>
    <r>
      <rPr>
        <i/>
        <sz val="11"/>
        <color theme="1"/>
        <rFont val="Times New Roman"/>
        <family val="1"/>
      </rPr>
      <t>OY</t>
    </r>
    <r>
      <rPr>
        <sz val="11"/>
        <color theme="1"/>
        <rFont val="Times New Roman"/>
        <family val="1"/>
      </rPr>
      <t>-2)</t>
    </r>
    <r>
      <rPr>
        <sz val="11"/>
        <color theme="1"/>
        <rFont val="游ゴシック"/>
        <family val="2"/>
        <charset val="128"/>
      </rPr>
      <t/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</si>
  <si>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2u</t>
    </r>
    <r>
      <rPr>
        <sz val="11"/>
        <color theme="1"/>
        <rFont val="Times New Roman"/>
        <family val="1"/>
      </rPr>
      <t>-3 (</t>
    </r>
    <r>
      <rPr>
        <i/>
        <sz val="11"/>
        <color theme="1"/>
        <rFont val="Times New Roman"/>
        <family val="1"/>
      </rPr>
      <t>EY</t>
    </r>
    <r>
      <rPr>
        <sz val="11"/>
        <color theme="1"/>
        <rFont val="Times New Roman"/>
        <family val="1"/>
      </rPr>
      <t>-3)</t>
    </r>
    <r>
      <rPr>
        <sz val="11"/>
        <color theme="1"/>
        <rFont val="游ゴシック"/>
        <family val="2"/>
        <charset val="128"/>
      </rPr>
      <t/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</si>
  <si>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3g</t>
    </r>
    <r>
      <rPr>
        <sz val="11"/>
        <color theme="1"/>
        <rFont val="Times New Roman"/>
        <family val="1"/>
      </rPr>
      <t>-2 (</t>
    </r>
    <r>
      <rPr>
        <i/>
        <sz val="11"/>
        <color theme="1"/>
        <rFont val="Times New Roman"/>
        <family val="1"/>
      </rPr>
      <t>OZ</t>
    </r>
    <r>
      <rPr>
        <sz val="11"/>
        <color theme="1"/>
        <rFont val="Times New Roman"/>
        <family val="1"/>
      </rPr>
      <t>-2)</t>
    </r>
    <r>
      <rPr>
        <sz val="11"/>
        <color theme="1"/>
        <rFont val="游ゴシック"/>
        <family val="2"/>
        <charset val="128"/>
      </rPr>
      <t/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</si>
  <si>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3u</t>
    </r>
    <r>
      <rPr>
        <sz val="11"/>
        <color theme="1"/>
        <rFont val="Times New Roman"/>
        <family val="1"/>
      </rPr>
      <t>-3 (</t>
    </r>
    <r>
      <rPr>
        <i/>
        <sz val="11"/>
        <color theme="1"/>
        <rFont val="Times New Roman"/>
        <family val="1"/>
      </rPr>
      <t>EZ</t>
    </r>
    <r>
      <rPr>
        <sz val="11"/>
        <color theme="1"/>
        <rFont val="Times New Roman"/>
        <family val="1"/>
      </rPr>
      <t>-3)</t>
    </r>
    <r>
      <rPr>
        <sz val="11"/>
        <color theme="1"/>
        <rFont val="游ゴシック"/>
        <family val="2"/>
        <charset val="128"/>
      </rPr>
      <t/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</si>
  <si>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2u</t>
    </r>
    <r>
      <rPr>
        <sz val="11"/>
        <color theme="1"/>
        <rFont val="Times New Roman"/>
        <family val="1"/>
      </rPr>
      <t>-4 (</t>
    </r>
    <r>
      <rPr>
        <i/>
        <sz val="11"/>
        <color theme="1"/>
        <rFont val="Times New Roman"/>
        <family val="1"/>
      </rPr>
      <t>EY</t>
    </r>
    <r>
      <rPr>
        <sz val="11"/>
        <color theme="1"/>
        <rFont val="Times New Roman"/>
        <family val="1"/>
      </rPr>
      <t>-4)</t>
    </r>
    <r>
      <rPr>
        <sz val="11"/>
        <color theme="1"/>
        <rFont val="游ゴシック"/>
        <family val="2"/>
        <charset val="128"/>
      </rPr>
      <t/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</si>
  <si>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2g</t>
    </r>
    <r>
      <rPr>
        <sz val="11"/>
        <color theme="1"/>
        <rFont val="Times New Roman"/>
        <family val="1"/>
      </rPr>
      <t>-3 (</t>
    </r>
    <r>
      <rPr>
        <i/>
        <sz val="11"/>
        <color theme="1"/>
        <rFont val="Times New Roman"/>
        <family val="1"/>
      </rPr>
      <t>OY</t>
    </r>
    <r>
      <rPr>
        <sz val="11"/>
        <color theme="1"/>
        <rFont val="Times New Roman"/>
        <family val="1"/>
      </rPr>
      <t>-3)</t>
    </r>
    <r>
      <rPr>
        <sz val="11"/>
        <color theme="1"/>
        <rFont val="游ゴシック"/>
        <family val="2"/>
        <charset val="128"/>
      </rPr>
      <t/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</si>
  <si>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3u</t>
    </r>
    <r>
      <rPr>
        <sz val="11"/>
        <color theme="1"/>
        <rFont val="Times New Roman"/>
        <family val="1"/>
      </rPr>
      <t>-4 (</t>
    </r>
    <r>
      <rPr>
        <i/>
        <sz val="11"/>
        <color theme="1"/>
        <rFont val="Times New Roman"/>
        <family val="1"/>
      </rPr>
      <t>EZ</t>
    </r>
    <r>
      <rPr>
        <sz val="11"/>
        <color theme="1"/>
        <rFont val="Times New Roman"/>
        <family val="1"/>
      </rPr>
      <t>-4)</t>
    </r>
    <r>
      <rPr>
        <sz val="11"/>
        <color theme="1"/>
        <rFont val="游ゴシック"/>
        <family val="2"/>
        <charset val="128"/>
      </rPr>
      <t/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</si>
  <si>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3g</t>
    </r>
    <r>
      <rPr>
        <sz val="11"/>
        <color theme="1"/>
        <rFont val="Times New Roman"/>
        <family val="1"/>
      </rPr>
      <t>-3 (</t>
    </r>
    <r>
      <rPr>
        <i/>
        <sz val="11"/>
        <color theme="1"/>
        <rFont val="Times New Roman"/>
        <family val="1"/>
      </rPr>
      <t>OZ</t>
    </r>
    <r>
      <rPr>
        <sz val="11"/>
        <color theme="1"/>
        <rFont val="Times New Roman"/>
        <family val="1"/>
      </rPr>
      <t>-3)</t>
    </r>
    <r>
      <rPr>
        <sz val="11"/>
        <color theme="1"/>
        <rFont val="游ゴシック"/>
        <family val="2"/>
        <charset val="128"/>
      </rPr>
      <t/>
    </r>
    <phoneticPr fontId="2"/>
  </si>
  <si>
    <r>
      <t>A</t>
    </r>
    <r>
      <rPr>
        <vertAlign val="subscript"/>
        <sz val="11"/>
        <color theme="1"/>
        <rFont val="Times New Roman"/>
        <family val="1"/>
      </rPr>
      <t>u</t>
    </r>
    <r>
      <rPr>
        <sz val="11"/>
        <color theme="1"/>
        <rFont val="Times New Roman"/>
        <family val="1"/>
      </rPr>
      <t>-3 (</t>
    </r>
    <r>
      <rPr>
        <i/>
        <sz val="11"/>
        <color theme="1"/>
        <rFont val="Times New Roman"/>
        <family val="1"/>
      </rPr>
      <t>EV</t>
    </r>
    <r>
      <rPr>
        <sz val="11"/>
        <color theme="1"/>
        <rFont val="Times New Roman"/>
        <family val="1"/>
      </rPr>
      <t>-3)</t>
    </r>
    <r>
      <rPr>
        <sz val="11"/>
        <color theme="1"/>
        <rFont val="游ゴシック"/>
        <family val="2"/>
        <charset val="128"/>
      </rPr>
      <t/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</si>
  <si>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1g</t>
    </r>
    <r>
      <rPr>
        <sz val="11"/>
        <color theme="1"/>
        <rFont val="Times New Roman"/>
        <family val="1"/>
      </rPr>
      <t>-3 (</t>
    </r>
    <r>
      <rPr>
        <i/>
        <sz val="11"/>
        <color theme="1"/>
        <rFont val="Times New Roman"/>
        <family val="1"/>
      </rPr>
      <t>OX</t>
    </r>
    <r>
      <rPr>
        <sz val="11"/>
        <color theme="1"/>
        <rFont val="Times New Roman"/>
        <family val="1"/>
      </rPr>
      <t>-3)</t>
    </r>
    <r>
      <rPr>
        <sz val="11"/>
        <color theme="1"/>
        <rFont val="游ゴシック"/>
        <family val="2"/>
        <charset val="128"/>
      </rPr>
      <t/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</si>
  <si>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1u</t>
    </r>
    <r>
      <rPr>
        <sz val="11"/>
        <color theme="1"/>
        <rFont val="Times New Roman"/>
        <family val="1"/>
      </rPr>
      <t>-4 (</t>
    </r>
    <r>
      <rPr>
        <i/>
        <sz val="11"/>
        <color theme="1"/>
        <rFont val="Times New Roman"/>
        <family val="1"/>
      </rPr>
      <t>EX</t>
    </r>
    <r>
      <rPr>
        <sz val="11"/>
        <color theme="1"/>
        <rFont val="Times New Roman"/>
        <family val="1"/>
      </rPr>
      <t>-4)</t>
    </r>
    <r>
      <rPr>
        <sz val="11"/>
        <color theme="1"/>
        <rFont val="游ゴシック"/>
        <family val="2"/>
        <charset val="128"/>
      </rPr>
      <t/>
    </r>
    <phoneticPr fontId="2"/>
  </si>
  <si>
    <r>
      <t>A</t>
    </r>
    <r>
      <rPr>
        <vertAlign val="subscript"/>
        <sz val="11"/>
        <color theme="1"/>
        <rFont val="Times New Roman"/>
        <family val="1"/>
      </rPr>
      <t>g</t>
    </r>
    <r>
      <rPr>
        <sz val="11"/>
        <color theme="1"/>
        <rFont val="Times New Roman"/>
        <family val="1"/>
      </rPr>
      <t>-4 (</t>
    </r>
    <r>
      <rPr>
        <i/>
        <sz val="11"/>
        <color theme="1"/>
        <rFont val="Times New Roman"/>
        <family val="1"/>
      </rPr>
      <t>OD</t>
    </r>
    <r>
      <rPr>
        <sz val="11"/>
        <color theme="1"/>
        <rFont val="Times New Roman"/>
        <family val="1"/>
      </rPr>
      <t>-4)</t>
    </r>
    <r>
      <rPr>
        <sz val="11"/>
        <color theme="1"/>
        <rFont val="游ゴシック"/>
        <family val="2"/>
        <charset val="128"/>
      </rPr>
      <t/>
    </r>
    <phoneticPr fontId="2"/>
  </si>
  <si>
    <r>
      <t>A</t>
    </r>
    <r>
      <rPr>
        <vertAlign val="subscript"/>
        <sz val="11"/>
        <color theme="1"/>
        <rFont val="Times New Roman"/>
        <family val="1"/>
      </rPr>
      <t>g</t>
    </r>
    <r>
      <rPr>
        <sz val="11"/>
        <color theme="1"/>
        <rFont val="Times New Roman"/>
        <family val="1"/>
      </rPr>
      <t>-5 (</t>
    </r>
    <r>
      <rPr>
        <i/>
        <sz val="11"/>
        <color theme="1"/>
        <rFont val="Times New Roman"/>
        <family val="1"/>
      </rPr>
      <t>OD</t>
    </r>
    <r>
      <rPr>
        <sz val="11"/>
        <color theme="1"/>
        <rFont val="Times New Roman"/>
        <family val="1"/>
      </rPr>
      <t>-5)</t>
    </r>
    <r>
      <rPr>
        <sz val="11"/>
        <color theme="1"/>
        <rFont val="游ゴシック"/>
        <family val="2"/>
        <charset val="128"/>
      </rPr>
      <t/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</si>
  <si>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1g</t>
    </r>
    <r>
      <rPr>
        <sz val="11"/>
        <color theme="1"/>
        <rFont val="Times New Roman"/>
        <family val="1"/>
      </rPr>
      <t>-4 (</t>
    </r>
    <r>
      <rPr>
        <i/>
        <sz val="11"/>
        <color theme="1"/>
        <rFont val="Times New Roman"/>
        <family val="1"/>
      </rPr>
      <t>OX</t>
    </r>
    <r>
      <rPr>
        <sz val="11"/>
        <color theme="1"/>
        <rFont val="Times New Roman"/>
        <family val="1"/>
      </rPr>
      <t>-4)</t>
    </r>
    <r>
      <rPr>
        <sz val="11"/>
        <color theme="1"/>
        <rFont val="游ゴシック"/>
        <family val="2"/>
        <charset val="128"/>
      </rPr>
      <t/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</si>
  <si>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3g</t>
    </r>
    <r>
      <rPr>
        <sz val="11"/>
        <color theme="1"/>
        <rFont val="Times New Roman"/>
        <family val="1"/>
      </rPr>
      <t>-4 (</t>
    </r>
    <r>
      <rPr>
        <i/>
        <sz val="11"/>
        <color theme="1"/>
        <rFont val="Times New Roman"/>
        <family val="1"/>
      </rPr>
      <t>OZ</t>
    </r>
    <r>
      <rPr>
        <sz val="11"/>
        <color theme="1"/>
        <rFont val="Times New Roman"/>
        <family val="1"/>
      </rPr>
      <t>-4)</t>
    </r>
    <r>
      <rPr>
        <sz val="11"/>
        <color theme="1"/>
        <rFont val="游ゴシック"/>
        <family val="2"/>
        <charset val="128"/>
      </rPr>
      <t/>
    </r>
    <phoneticPr fontId="2"/>
  </si>
  <si>
    <r>
      <t>A</t>
    </r>
    <r>
      <rPr>
        <vertAlign val="subscript"/>
        <sz val="11"/>
        <color theme="1"/>
        <rFont val="Times New Roman"/>
        <family val="1"/>
      </rPr>
      <t>g</t>
    </r>
    <r>
      <rPr>
        <sz val="11"/>
        <color theme="1"/>
        <rFont val="Times New Roman"/>
        <family val="1"/>
      </rPr>
      <t>-6 (</t>
    </r>
    <r>
      <rPr>
        <i/>
        <sz val="11"/>
        <color theme="1"/>
        <rFont val="Times New Roman"/>
        <family val="1"/>
      </rPr>
      <t>OD</t>
    </r>
    <r>
      <rPr>
        <sz val="11"/>
        <color theme="1"/>
        <rFont val="Times New Roman"/>
        <family val="1"/>
      </rPr>
      <t>-6)</t>
    </r>
    <r>
      <rPr>
        <sz val="11"/>
        <color theme="1"/>
        <rFont val="游ゴシック"/>
        <family val="2"/>
        <charset val="128"/>
      </rPr>
      <t/>
    </r>
    <phoneticPr fontId="2"/>
  </si>
  <si>
    <r>
      <t>A</t>
    </r>
    <r>
      <rPr>
        <vertAlign val="subscript"/>
        <sz val="11"/>
        <color theme="1"/>
        <rFont val="Times New Roman"/>
        <family val="1"/>
      </rPr>
      <t>g</t>
    </r>
    <r>
      <rPr>
        <sz val="11"/>
        <color theme="1"/>
        <rFont val="Times New Roman"/>
        <family val="1"/>
      </rPr>
      <t>-7 (</t>
    </r>
    <r>
      <rPr>
        <i/>
        <sz val="11"/>
        <color theme="1"/>
        <rFont val="Times New Roman"/>
        <family val="1"/>
      </rPr>
      <t>OD</t>
    </r>
    <r>
      <rPr>
        <sz val="11"/>
        <color theme="1"/>
        <rFont val="Times New Roman"/>
        <family val="1"/>
      </rPr>
      <t>-7)</t>
    </r>
    <r>
      <rPr>
        <sz val="11"/>
        <color theme="1"/>
        <rFont val="游ゴシック"/>
        <family val="2"/>
        <charset val="128"/>
      </rPr>
      <t/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</si>
  <si>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2u</t>
    </r>
    <r>
      <rPr>
        <sz val="11"/>
        <color theme="1"/>
        <rFont val="Times New Roman"/>
        <family val="1"/>
      </rPr>
      <t>-5 (</t>
    </r>
    <r>
      <rPr>
        <i/>
        <sz val="11"/>
        <color theme="1"/>
        <rFont val="Times New Roman"/>
        <family val="1"/>
      </rPr>
      <t>EY</t>
    </r>
    <r>
      <rPr>
        <sz val="11"/>
        <color theme="1"/>
        <rFont val="Times New Roman"/>
        <family val="1"/>
      </rPr>
      <t>-5)</t>
    </r>
    <r>
      <rPr>
        <sz val="11"/>
        <color theme="1"/>
        <rFont val="游ゴシック"/>
        <family val="2"/>
        <charset val="128"/>
      </rPr>
      <t/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</si>
  <si>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2g</t>
    </r>
    <r>
      <rPr>
        <sz val="11"/>
        <color theme="1"/>
        <rFont val="Times New Roman"/>
        <family val="1"/>
      </rPr>
      <t>-4 (</t>
    </r>
    <r>
      <rPr>
        <i/>
        <sz val="11"/>
        <color theme="1"/>
        <rFont val="Times New Roman"/>
        <family val="1"/>
      </rPr>
      <t>OY</t>
    </r>
    <r>
      <rPr>
        <sz val="11"/>
        <color theme="1"/>
        <rFont val="Times New Roman"/>
        <family val="1"/>
      </rPr>
      <t>-4)</t>
    </r>
    <r>
      <rPr>
        <sz val="11"/>
        <color theme="1"/>
        <rFont val="游ゴシック"/>
        <family val="2"/>
        <charset val="128"/>
      </rPr>
      <t/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</si>
  <si>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3u</t>
    </r>
    <r>
      <rPr>
        <sz val="11"/>
        <color theme="1"/>
        <rFont val="Times New Roman"/>
        <family val="1"/>
      </rPr>
      <t>-5 (</t>
    </r>
    <r>
      <rPr>
        <i/>
        <sz val="11"/>
        <color theme="1"/>
        <rFont val="Times New Roman"/>
        <family val="1"/>
      </rPr>
      <t>EZ</t>
    </r>
    <r>
      <rPr>
        <sz val="11"/>
        <color theme="1"/>
        <rFont val="Times New Roman"/>
        <family val="1"/>
      </rPr>
      <t>-5)</t>
    </r>
    <r>
      <rPr>
        <sz val="11"/>
        <color theme="1"/>
        <rFont val="游ゴシック"/>
        <family val="2"/>
        <charset val="128"/>
      </rPr>
      <t/>
    </r>
    <phoneticPr fontId="2"/>
  </si>
  <si>
    <r>
      <t>A</t>
    </r>
    <r>
      <rPr>
        <vertAlign val="subscript"/>
        <sz val="11"/>
        <color theme="1"/>
        <rFont val="Times New Roman"/>
        <family val="1"/>
      </rPr>
      <t>u</t>
    </r>
    <r>
      <rPr>
        <sz val="11"/>
        <color theme="1"/>
        <rFont val="Times New Roman"/>
        <family val="1"/>
      </rPr>
      <t>-4 (</t>
    </r>
    <r>
      <rPr>
        <i/>
        <sz val="11"/>
        <color theme="1"/>
        <rFont val="Times New Roman"/>
        <family val="1"/>
      </rPr>
      <t>EV</t>
    </r>
    <r>
      <rPr>
        <sz val="11"/>
        <color theme="1"/>
        <rFont val="Times New Roman"/>
        <family val="1"/>
      </rPr>
      <t>-4)</t>
    </r>
    <r>
      <rPr>
        <sz val="11"/>
        <color theme="1"/>
        <rFont val="游ゴシック"/>
        <family val="2"/>
        <charset val="128"/>
      </rPr>
      <t/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</si>
  <si>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3g</t>
    </r>
    <r>
      <rPr>
        <sz val="11"/>
        <color theme="1"/>
        <rFont val="Times New Roman"/>
        <family val="1"/>
      </rPr>
      <t>-5 (</t>
    </r>
    <r>
      <rPr>
        <i/>
        <sz val="11"/>
        <color theme="1"/>
        <rFont val="Times New Roman"/>
        <family val="1"/>
      </rPr>
      <t>OZ</t>
    </r>
    <r>
      <rPr>
        <sz val="11"/>
        <color theme="1"/>
        <rFont val="Times New Roman"/>
        <family val="1"/>
      </rPr>
      <t>-5)</t>
    </r>
    <r>
      <rPr>
        <sz val="11"/>
        <color theme="1"/>
        <rFont val="游ゴシック"/>
        <family val="2"/>
        <charset val="128"/>
      </rPr>
      <t/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</si>
  <si>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1g</t>
    </r>
    <r>
      <rPr>
        <sz val="11"/>
        <color theme="1"/>
        <rFont val="Times New Roman"/>
        <family val="1"/>
      </rPr>
      <t>-5 (</t>
    </r>
    <r>
      <rPr>
        <i/>
        <sz val="11"/>
        <color theme="1"/>
        <rFont val="Times New Roman"/>
        <family val="1"/>
      </rPr>
      <t>OX</t>
    </r>
    <r>
      <rPr>
        <sz val="11"/>
        <color theme="1"/>
        <rFont val="Times New Roman"/>
        <family val="1"/>
      </rPr>
      <t>-5)</t>
    </r>
    <r>
      <rPr>
        <sz val="11"/>
        <color theme="1"/>
        <rFont val="游ゴシック"/>
        <family val="2"/>
        <charset val="128"/>
      </rPr>
      <t/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</si>
  <si>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2g</t>
    </r>
    <r>
      <rPr>
        <sz val="11"/>
        <color theme="1"/>
        <rFont val="Times New Roman"/>
        <family val="1"/>
      </rPr>
      <t>-5 (</t>
    </r>
    <r>
      <rPr>
        <i/>
        <sz val="11"/>
        <color theme="1"/>
        <rFont val="Times New Roman"/>
        <family val="1"/>
      </rPr>
      <t>OY</t>
    </r>
    <r>
      <rPr>
        <sz val="11"/>
        <color theme="1"/>
        <rFont val="Times New Roman"/>
        <family val="1"/>
      </rPr>
      <t>-5)</t>
    </r>
    <r>
      <rPr>
        <sz val="11"/>
        <color theme="1"/>
        <rFont val="游ゴシック"/>
        <family val="2"/>
        <charset val="128"/>
      </rPr>
      <t/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</si>
  <si>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1u</t>
    </r>
    <r>
      <rPr>
        <sz val="11"/>
        <color theme="1"/>
        <rFont val="Times New Roman"/>
        <family val="1"/>
      </rPr>
      <t>-5 (</t>
    </r>
    <r>
      <rPr>
        <i/>
        <sz val="11"/>
        <color theme="1"/>
        <rFont val="Times New Roman"/>
        <family val="1"/>
      </rPr>
      <t>EX</t>
    </r>
    <r>
      <rPr>
        <sz val="11"/>
        <color theme="1"/>
        <rFont val="Times New Roman"/>
        <family val="1"/>
      </rPr>
      <t>-5)</t>
    </r>
    <r>
      <rPr>
        <sz val="11"/>
        <color theme="1"/>
        <rFont val="游ゴシック"/>
        <family val="2"/>
        <charset val="128"/>
      </rPr>
      <t/>
    </r>
    <phoneticPr fontId="2"/>
  </si>
  <si>
    <r>
      <t>A</t>
    </r>
    <r>
      <rPr>
        <vertAlign val="subscript"/>
        <sz val="11"/>
        <color theme="1"/>
        <rFont val="Times New Roman"/>
        <family val="1"/>
      </rPr>
      <t>g</t>
    </r>
    <r>
      <rPr>
        <sz val="11"/>
        <color theme="1"/>
        <rFont val="Times New Roman"/>
        <family val="1"/>
      </rPr>
      <t>-8 (</t>
    </r>
    <r>
      <rPr>
        <i/>
        <sz val="11"/>
        <color theme="1"/>
        <rFont val="Times New Roman"/>
        <family val="1"/>
      </rPr>
      <t>OD</t>
    </r>
    <r>
      <rPr>
        <sz val="11"/>
        <color theme="1"/>
        <rFont val="Times New Roman"/>
        <family val="1"/>
      </rPr>
      <t>-8)</t>
    </r>
    <r>
      <rPr>
        <sz val="11"/>
        <color theme="1"/>
        <rFont val="游ゴシック"/>
        <family val="2"/>
        <charset val="128"/>
      </rPr>
      <t/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</si>
  <si>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1g</t>
    </r>
    <r>
      <rPr>
        <sz val="11"/>
        <color theme="1"/>
        <rFont val="Times New Roman"/>
        <family val="1"/>
      </rPr>
      <t>-6 (</t>
    </r>
    <r>
      <rPr>
        <i/>
        <sz val="11"/>
        <color theme="1"/>
        <rFont val="Times New Roman"/>
        <family val="1"/>
      </rPr>
      <t>OX</t>
    </r>
    <r>
      <rPr>
        <sz val="11"/>
        <color theme="1"/>
        <rFont val="Times New Roman"/>
        <family val="1"/>
      </rPr>
      <t>-6)</t>
    </r>
    <r>
      <rPr>
        <sz val="11"/>
        <color theme="1"/>
        <rFont val="游ゴシック"/>
        <family val="2"/>
        <charset val="128"/>
      </rPr>
      <t/>
    </r>
    <phoneticPr fontId="2"/>
  </si>
  <si>
    <r>
      <t>A</t>
    </r>
    <r>
      <rPr>
        <vertAlign val="subscript"/>
        <sz val="11"/>
        <color theme="1"/>
        <rFont val="Times New Roman"/>
        <family val="1"/>
      </rPr>
      <t>g</t>
    </r>
    <r>
      <rPr>
        <sz val="11"/>
        <color theme="1"/>
        <rFont val="Times New Roman"/>
        <family val="1"/>
      </rPr>
      <t>-9 (</t>
    </r>
    <r>
      <rPr>
        <i/>
        <sz val="11"/>
        <color theme="1"/>
        <rFont val="Times New Roman"/>
        <family val="1"/>
      </rPr>
      <t>OD</t>
    </r>
    <r>
      <rPr>
        <sz val="11"/>
        <color theme="1"/>
        <rFont val="Times New Roman"/>
        <family val="1"/>
      </rPr>
      <t>-9)</t>
    </r>
    <r>
      <rPr>
        <sz val="11"/>
        <color theme="1"/>
        <rFont val="游ゴシック"/>
        <family val="2"/>
        <charset val="128"/>
      </rPr>
      <t/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</si>
  <si>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3g</t>
    </r>
    <r>
      <rPr>
        <sz val="11"/>
        <color theme="1"/>
        <rFont val="Times New Roman"/>
        <family val="1"/>
      </rPr>
      <t>-6 (</t>
    </r>
    <r>
      <rPr>
        <i/>
        <sz val="11"/>
        <color theme="1"/>
        <rFont val="Times New Roman"/>
        <family val="1"/>
      </rPr>
      <t>OZ</t>
    </r>
    <r>
      <rPr>
        <sz val="11"/>
        <color theme="1"/>
        <rFont val="Times New Roman"/>
        <family val="1"/>
      </rPr>
      <t>-6)</t>
    </r>
    <r>
      <rPr>
        <sz val="11"/>
        <color theme="1"/>
        <rFont val="游ゴシック"/>
        <family val="2"/>
        <charset val="128"/>
      </rPr>
      <t/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</si>
  <si>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3u</t>
    </r>
    <r>
      <rPr>
        <sz val="11"/>
        <color theme="1"/>
        <rFont val="Times New Roman"/>
        <family val="1"/>
      </rPr>
      <t>-6 (</t>
    </r>
    <r>
      <rPr>
        <i/>
        <sz val="11"/>
        <color theme="1"/>
        <rFont val="Times New Roman"/>
        <family val="1"/>
      </rPr>
      <t>EZ</t>
    </r>
    <r>
      <rPr>
        <sz val="11"/>
        <color theme="1"/>
        <rFont val="Times New Roman"/>
        <family val="1"/>
      </rPr>
      <t>-6)</t>
    </r>
    <r>
      <rPr>
        <sz val="11"/>
        <color theme="1"/>
        <rFont val="游ゴシック"/>
        <family val="2"/>
        <charset val="128"/>
      </rPr>
      <t/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</si>
  <si>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2g</t>
    </r>
    <r>
      <rPr>
        <sz val="11"/>
        <color theme="1"/>
        <rFont val="Times New Roman"/>
        <family val="1"/>
      </rPr>
      <t>-6 (</t>
    </r>
    <r>
      <rPr>
        <i/>
        <sz val="11"/>
        <color theme="1"/>
        <rFont val="Times New Roman"/>
        <family val="1"/>
      </rPr>
      <t>OY</t>
    </r>
    <r>
      <rPr>
        <sz val="11"/>
        <color theme="1"/>
        <rFont val="Times New Roman"/>
        <family val="1"/>
      </rPr>
      <t>-6)</t>
    </r>
    <r>
      <rPr>
        <sz val="11"/>
        <color theme="1"/>
        <rFont val="游ゴシック"/>
        <family val="2"/>
        <charset val="128"/>
      </rPr>
      <t/>
    </r>
    <phoneticPr fontId="2"/>
  </si>
  <si>
    <r>
      <t>A</t>
    </r>
    <r>
      <rPr>
        <vertAlign val="subscript"/>
        <sz val="11"/>
        <color theme="1"/>
        <rFont val="Times New Roman"/>
        <family val="1"/>
      </rPr>
      <t>u</t>
    </r>
    <r>
      <rPr>
        <sz val="11"/>
        <color theme="1"/>
        <rFont val="Times New Roman"/>
        <family val="1"/>
      </rPr>
      <t>-5 (</t>
    </r>
    <r>
      <rPr>
        <i/>
        <sz val="11"/>
        <color theme="1"/>
        <rFont val="Times New Roman"/>
        <family val="1"/>
      </rPr>
      <t>EV</t>
    </r>
    <r>
      <rPr>
        <sz val="11"/>
        <color theme="1"/>
        <rFont val="Times New Roman"/>
        <family val="1"/>
      </rPr>
      <t>-5)</t>
    </r>
    <r>
      <rPr>
        <sz val="11"/>
        <color theme="1"/>
        <rFont val="游ゴシック"/>
        <family val="2"/>
        <charset val="128"/>
      </rPr>
      <t/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</si>
  <si>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2u</t>
    </r>
    <r>
      <rPr>
        <sz val="11"/>
        <color theme="1"/>
        <rFont val="Times New Roman"/>
        <family val="1"/>
      </rPr>
      <t>-6 (</t>
    </r>
    <r>
      <rPr>
        <i/>
        <sz val="11"/>
        <color theme="1"/>
        <rFont val="Times New Roman"/>
        <family val="1"/>
      </rPr>
      <t>EY</t>
    </r>
    <r>
      <rPr>
        <sz val="11"/>
        <color theme="1"/>
        <rFont val="Times New Roman"/>
        <family val="1"/>
      </rPr>
      <t>-6)</t>
    </r>
    <r>
      <rPr>
        <sz val="11"/>
        <color theme="1"/>
        <rFont val="游ゴシック"/>
        <family val="2"/>
        <charset val="128"/>
      </rPr>
      <t/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</si>
  <si>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1u</t>
    </r>
    <r>
      <rPr>
        <sz val="11"/>
        <color theme="1"/>
        <rFont val="Times New Roman"/>
        <family val="1"/>
      </rPr>
      <t>-6 (</t>
    </r>
    <r>
      <rPr>
        <i/>
        <sz val="11"/>
        <color theme="1"/>
        <rFont val="Times New Roman"/>
        <family val="1"/>
      </rPr>
      <t>EX</t>
    </r>
    <r>
      <rPr>
        <sz val="11"/>
        <color theme="1"/>
        <rFont val="Times New Roman"/>
        <family val="1"/>
      </rPr>
      <t>-6)</t>
    </r>
    <r>
      <rPr>
        <sz val="11"/>
        <color theme="1"/>
        <rFont val="游ゴシック"/>
        <family val="2"/>
        <charset val="128"/>
      </rPr>
      <t/>
    </r>
    <phoneticPr fontId="2"/>
  </si>
  <si>
    <t>―</t>
    <phoneticPr fontId="2"/>
  </si>
  <si>
    <r>
      <t>A</t>
    </r>
    <r>
      <rPr>
        <vertAlign val="subscript"/>
        <sz val="11"/>
        <color theme="1"/>
        <rFont val="Times New Roman"/>
        <family val="1"/>
      </rPr>
      <t>u</t>
    </r>
    <r>
      <rPr>
        <sz val="11"/>
        <color theme="1"/>
        <rFont val="Times New Roman"/>
        <family val="1"/>
      </rPr>
      <t>-6 (</t>
    </r>
    <r>
      <rPr>
        <i/>
        <sz val="11"/>
        <color theme="1"/>
        <rFont val="Times New Roman"/>
        <family val="1"/>
      </rPr>
      <t>EV</t>
    </r>
    <r>
      <rPr>
        <sz val="11"/>
        <color theme="1"/>
        <rFont val="Times New Roman"/>
        <family val="1"/>
      </rPr>
      <t>-6)</t>
    </r>
    <r>
      <rPr>
        <sz val="11"/>
        <color theme="1"/>
        <rFont val="游ゴシック"/>
        <family val="2"/>
        <charset val="128"/>
      </rPr>
      <t/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</si>
  <si>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2u</t>
    </r>
    <r>
      <rPr>
        <sz val="11"/>
        <color theme="1"/>
        <rFont val="Times New Roman"/>
        <family val="1"/>
      </rPr>
      <t>-7 (</t>
    </r>
    <r>
      <rPr>
        <i/>
        <sz val="11"/>
        <color theme="1"/>
        <rFont val="Times New Roman"/>
        <family val="1"/>
      </rPr>
      <t>EY</t>
    </r>
    <r>
      <rPr>
        <sz val="11"/>
        <color theme="1"/>
        <rFont val="Times New Roman"/>
        <family val="1"/>
      </rPr>
      <t>-7)</t>
    </r>
    <r>
      <rPr>
        <sz val="11"/>
        <color theme="1"/>
        <rFont val="游ゴシック"/>
        <family val="2"/>
        <charset val="128"/>
      </rPr>
      <t/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</si>
  <si>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1u</t>
    </r>
    <r>
      <rPr>
        <sz val="11"/>
        <color theme="1"/>
        <rFont val="Times New Roman"/>
        <family val="1"/>
      </rPr>
      <t>-7 (</t>
    </r>
    <r>
      <rPr>
        <i/>
        <sz val="11"/>
        <color theme="1"/>
        <rFont val="Times New Roman"/>
        <family val="1"/>
      </rPr>
      <t>EX</t>
    </r>
    <r>
      <rPr>
        <sz val="11"/>
        <color theme="1"/>
        <rFont val="Times New Roman"/>
        <family val="1"/>
      </rPr>
      <t>-7)</t>
    </r>
    <r>
      <rPr>
        <sz val="11"/>
        <color theme="1"/>
        <rFont val="游ゴシック"/>
        <family val="2"/>
        <charset val="128"/>
      </rPr>
      <t/>
    </r>
    <phoneticPr fontId="2"/>
  </si>
  <si>
    <r>
      <t>B</t>
    </r>
    <r>
      <rPr>
        <vertAlign val="subscript"/>
        <sz val="11"/>
        <color theme="1"/>
        <rFont val="Times New Roman"/>
        <family val="1"/>
      </rPr>
      <t>1g</t>
    </r>
    <r>
      <rPr>
        <sz val="11"/>
        <color theme="1"/>
        <rFont val="Times New Roman"/>
        <family val="1"/>
      </rPr>
      <t>-7 (</t>
    </r>
    <r>
      <rPr>
        <i/>
        <sz val="11"/>
        <color theme="1"/>
        <rFont val="Times New Roman"/>
        <family val="1"/>
      </rPr>
      <t>OX</t>
    </r>
    <r>
      <rPr>
        <sz val="11"/>
        <color theme="1"/>
        <rFont val="Times New Roman"/>
        <family val="1"/>
      </rPr>
      <t>-7)</t>
    </r>
    <r>
      <rPr>
        <sz val="11"/>
        <color theme="1"/>
        <rFont val="游ゴシック"/>
        <family val="2"/>
        <charset val="128"/>
      </rPr>
      <t/>
    </r>
    <phoneticPr fontId="2"/>
  </si>
  <si>
    <t>Molecular vibration studies</t>
    <phoneticPr fontId="2"/>
  </si>
  <si>
    <t>Ohno (1976)</t>
    <phoneticPr fontId="2"/>
  </si>
  <si>
    <t>Symmetry</t>
    <phoneticPr fontId="2"/>
  </si>
  <si>
    <t>Description</t>
    <phoneticPr fontId="2"/>
  </si>
  <si>
    <r>
      <t>A</t>
    </r>
    <r>
      <rPr>
        <vertAlign val="subscript"/>
        <sz val="12"/>
        <color theme="1"/>
        <rFont val="Times New Roman"/>
        <family val="1"/>
      </rPr>
      <t>g</t>
    </r>
    <phoneticPr fontId="2"/>
  </si>
  <si>
    <t>OD</t>
    <phoneticPr fontId="2"/>
  </si>
  <si>
    <t>+++</t>
    <phoneticPr fontId="2"/>
  </si>
  <si>
    <r>
      <t xml:space="preserve">Longitudinal vibration along </t>
    </r>
    <r>
      <rPr>
        <i/>
        <sz val="12"/>
        <color theme="1"/>
        <rFont val="Times New Roman"/>
        <family val="1"/>
      </rPr>
      <t>x</t>
    </r>
    <r>
      <rPr>
        <sz val="12"/>
        <color theme="1"/>
        <rFont val="Times New Roman"/>
        <family val="1"/>
      </rPr>
      <t xml:space="preserve">, </t>
    </r>
    <r>
      <rPr>
        <i/>
        <sz val="12"/>
        <color theme="1"/>
        <rFont val="Times New Roman"/>
        <family val="1"/>
      </rPr>
      <t>y</t>
    </r>
    <r>
      <rPr>
        <sz val="12"/>
        <color theme="1"/>
        <rFont val="Times New Roman"/>
        <family val="1"/>
      </rPr>
      <t xml:space="preserve"> and </t>
    </r>
    <r>
      <rPr>
        <i/>
        <sz val="12"/>
        <color theme="1"/>
        <rFont val="Times New Roman"/>
        <family val="1"/>
      </rPr>
      <t>z</t>
    </r>
    <r>
      <rPr>
        <sz val="12"/>
        <color theme="1"/>
        <rFont val="Times New Roman"/>
        <family val="1"/>
      </rPr>
      <t xml:space="preserve"> axes</t>
    </r>
    <phoneticPr fontId="2"/>
  </si>
  <si>
    <r>
      <t>B</t>
    </r>
    <r>
      <rPr>
        <vertAlign val="subscript"/>
        <sz val="12"/>
        <color theme="1"/>
        <rFont val="Times New Roman"/>
        <family val="1"/>
      </rPr>
      <t>1u</t>
    </r>
    <phoneticPr fontId="2"/>
  </si>
  <si>
    <t>EX</t>
    <phoneticPr fontId="2"/>
  </si>
  <si>
    <t>-++</t>
    <phoneticPr fontId="2"/>
  </si>
  <si>
    <r>
      <t xml:space="preserve">Symmetric flexure vibration along </t>
    </r>
    <r>
      <rPr>
        <i/>
        <sz val="12"/>
        <color theme="1"/>
        <rFont val="Times New Roman"/>
        <family val="1"/>
      </rPr>
      <t>x</t>
    </r>
    <r>
      <rPr>
        <sz val="12"/>
        <color theme="1"/>
        <rFont val="Times New Roman"/>
        <family val="1"/>
      </rPr>
      <t xml:space="preserve"> axis</t>
    </r>
    <phoneticPr fontId="2"/>
  </si>
  <si>
    <r>
      <t>B</t>
    </r>
    <r>
      <rPr>
        <vertAlign val="subscript"/>
        <sz val="12"/>
        <color theme="1"/>
        <rFont val="Times New Roman"/>
        <family val="1"/>
      </rPr>
      <t>2u</t>
    </r>
    <phoneticPr fontId="2"/>
  </si>
  <si>
    <t>EY</t>
    <phoneticPr fontId="2"/>
  </si>
  <si>
    <t>+-+</t>
    <phoneticPr fontId="2"/>
  </si>
  <si>
    <r>
      <t xml:space="preserve">Symmetric flexure vibration along </t>
    </r>
    <r>
      <rPr>
        <i/>
        <sz val="12"/>
        <color theme="1"/>
        <rFont val="Times New Roman"/>
        <family val="1"/>
      </rPr>
      <t>y</t>
    </r>
    <r>
      <rPr>
        <sz val="12"/>
        <color theme="1"/>
        <rFont val="Times New Roman"/>
        <family val="1"/>
      </rPr>
      <t xml:space="preserve"> axis</t>
    </r>
    <phoneticPr fontId="2"/>
  </si>
  <si>
    <r>
      <t>B</t>
    </r>
    <r>
      <rPr>
        <vertAlign val="subscript"/>
        <sz val="12"/>
        <color theme="1"/>
        <rFont val="Times New Roman"/>
        <family val="1"/>
      </rPr>
      <t>3u</t>
    </r>
    <phoneticPr fontId="2"/>
  </si>
  <si>
    <t>EZ</t>
    <phoneticPr fontId="2"/>
  </si>
  <si>
    <t>++-</t>
    <phoneticPr fontId="2"/>
  </si>
  <si>
    <r>
      <t xml:space="preserve">Symmetric flexure vibration along </t>
    </r>
    <r>
      <rPr>
        <i/>
        <sz val="12"/>
        <color theme="1"/>
        <rFont val="Times New Roman"/>
        <family val="1"/>
      </rPr>
      <t>z</t>
    </r>
    <r>
      <rPr>
        <sz val="12"/>
        <color theme="1"/>
        <rFont val="Times New Roman"/>
        <family val="1"/>
      </rPr>
      <t xml:space="preserve"> axis</t>
    </r>
    <phoneticPr fontId="2"/>
  </si>
  <si>
    <r>
      <t>B</t>
    </r>
    <r>
      <rPr>
        <vertAlign val="subscript"/>
        <sz val="12"/>
        <color theme="1"/>
        <rFont val="Times New Roman"/>
        <family val="1"/>
      </rPr>
      <t>1g</t>
    </r>
    <phoneticPr fontId="2"/>
  </si>
  <si>
    <t>OX</t>
    <phoneticPr fontId="2"/>
  </si>
  <si>
    <t>+--</t>
    <phoneticPr fontId="2"/>
  </si>
  <si>
    <r>
      <t xml:space="preserve">Torsional vibration along </t>
    </r>
    <r>
      <rPr>
        <i/>
        <sz val="12"/>
        <color theme="1"/>
        <rFont val="Times New Roman"/>
        <family val="1"/>
      </rPr>
      <t>x</t>
    </r>
    <r>
      <rPr>
        <sz val="12"/>
        <color theme="1"/>
        <rFont val="Times New Roman"/>
        <family val="1"/>
      </rPr>
      <t xml:space="preserve"> axis</t>
    </r>
    <phoneticPr fontId="2"/>
  </si>
  <si>
    <r>
      <t>B</t>
    </r>
    <r>
      <rPr>
        <vertAlign val="subscript"/>
        <sz val="12"/>
        <color theme="1"/>
        <rFont val="Times New Roman"/>
        <family val="1"/>
      </rPr>
      <t>2g</t>
    </r>
    <phoneticPr fontId="2"/>
  </si>
  <si>
    <t>OY</t>
    <phoneticPr fontId="2"/>
  </si>
  <si>
    <t>-+-</t>
    <phoneticPr fontId="2"/>
  </si>
  <si>
    <r>
      <t xml:space="preserve">Torsional vibration along </t>
    </r>
    <r>
      <rPr>
        <i/>
        <sz val="12"/>
        <color theme="1"/>
        <rFont val="Times New Roman"/>
        <family val="1"/>
      </rPr>
      <t>y</t>
    </r>
    <r>
      <rPr>
        <sz val="12"/>
        <color theme="1"/>
        <rFont val="Times New Roman"/>
        <family val="1"/>
      </rPr>
      <t xml:space="preserve"> axis</t>
    </r>
    <phoneticPr fontId="2"/>
  </si>
  <si>
    <r>
      <t>B</t>
    </r>
    <r>
      <rPr>
        <vertAlign val="subscript"/>
        <sz val="12"/>
        <color theme="1"/>
        <rFont val="Times New Roman"/>
        <family val="1"/>
      </rPr>
      <t>3g</t>
    </r>
    <phoneticPr fontId="2"/>
  </si>
  <si>
    <t>OZ</t>
    <phoneticPr fontId="2"/>
  </si>
  <si>
    <t>--+</t>
    <phoneticPr fontId="2"/>
  </si>
  <si>
    <r>
      <t xml:space="preserve">Torsional vibration along </t>
    </r>
    <r>
      <rPr>
        <i/>
        <sz val="12"/>
        <color theme="1"/>
        <rFont val="Times New Roman"/>
        <family val="1"/>
      </rPr>
      <t>z</t>
    </r>
    <r>
      <rPr>
        <sz val="12"/>
        <color theme="1"/>
        <rFont val="Times New Roman"/>
        <family val="1"/>
      </rPr>
      <t xml:space="preserve"> axis</t>
    </r>
    <phoneticPr fontId="2"/>
  </si>
  <si>
    <r>
      <t>A</t>
    </r>
    <r>
      <rPr>
        <vertAlign val="subscript"/>
        <sz val="12"/>
        <color theme="1"/>
        <rFont val="Times New Roman"/>
        <family val="1"/>
      </rPr>
      <t>u</t>
    </r>
    <phoneticPr fontId="2"/>
  </si>
  <si>
    <t>EV</t>
    <phoneticPr fontId="2"/>
  </si>
  <si>
    <t>---</t>
    <phoneticPr fontId="2"/>
  </si>
  <si>
    <r>
      <t xml:space="preserve">Asymmetric flexure vibration along </t>
    </r>
    <r>
      <rPr>
        <i/>
        <sz val="12"/>
        <color theme="1"/>
        <rFont val="Times New Roman"/>
        <family val="1"/>
      </rPr>
      <t>x</t>
    </r>
    <r>
      <rPr>
        <sz val="12"/>
        <color theme="1"/>
        <rFont val="Times New Roman"/>
        <family val="1"/>
      </rPr>
      <t xml:space="preserve">, </t>
    </r>
    <r>
      <rPr>
        <i/>
        <sz val="12"/>
        <color theme="1"/>
        <rFont val="Times New Roman"/>
        <family val="1"/>
      </rPr>
      <t>y</t>
    </r>
    <r>
      <rPr>
        <sz val="12"/>
        <color theme="1"/>
        <rFont val="Times New Roman"/>
        <family val="1"/>
      </rPr>
      <t xml:space="preserve"> and </t>
    </r>
    <r>
      <rPr>
        <i/>
        <sz val="12"/>
        <color theme="1"/>
        <rFont val="Times New Roman"/>
        <family val="1"/>
      </rPr>
      <t>z</t>
    </r>
    <r>
      <rPr>
        <sz val="12"/>
        <color theme="1"/>
        <rFont val="Times New Roman"/>
        <family val="1"/>
      </rPr>
      <t xml:space="preserve"> axes</t>
    </r>
    <phoneticPr fontId="2"/>
  </si>
  <si>
    <r>
      <t>Plus ʻ</t>
    </r>
    <r>
      <rPr>
        <sz val="12"/>
        <color theme="1"/>
        <rFont val="Symbol"/>
        <family val="1"/>
        <charset val="2"/>
      </rPr>
      <t>+</t>
    </r>
    <r>
      <rPr>
        <sz val="12"/>
        <color theme="1"/>
        <rFont val="Times New Roman"/>
        <family val="1"/>
      </rPr>
      <t>ʼ and minus ʻ</t>
    </r>
    <r>
      <rPr>
        <sz val="12"/>
        <color theme="1"/>
        <rFont val="Symbol"/>
        <family val="1"/>
        <charset val="2"/>
      </rPr>
      <t>-</t>
    </r>
    <r>
      <rPr>
        <sz val="12"/>
        <color theme="1"/>
        <rFont val="Times New Roman"/>
        <family val="1"/>
      </rPr>
      <t xml:space="preserve">ʼ specify symmetry and antisymmetry with respect to the planes perpendicular to </t>
    </r>
    <r>
      <rPr>
        <i/>
        <sz val="12"/>
        <color theme="1"/>
        <rFont val="Times New Roman"/>
        <family val="1"/>
      </rPr>
      <t>x</t>
    </r>
    <r>
      <rPr>
        <sz val="12"/>
        <color theme="1"/>
        <rFont val="Times New Roman"/>
        <family val="1"/>
      </rPr>
      <t xml:space="preserve">, </t>
    </r>
    <r>
      <rPr>
        <i/>
        <sz val="12"/>
        <color theme="1"/>
        <rFont val="Times New Roman"/>
        <family val="1"/>
      </rPr>
      <t>y</t>
    </r>
    <r>
      <rPr>
        <sz val="12"/>
        <color theme="1"/>
        <rFont val="Times New Roman"/>
        <family val="1"/>
      </rPr>
      <t xml:space="preserve"> and </t>
    </r>
    <r>
      <rPr>
        <i/>
        <sz val="12"/>
        <color theme="1"/>
        <rFont val="Times New Roman"/>
        <family val="1"/>
      </rPr>
      <t>z</t>
    </r>
    <r>
      <rPr>
        <sz val="12"/>
        <color theme="1"/>
        <rFont val="Times New Roman"/>
        <family val="1"/>
      </rPr>
      <t xml:space="preserve"> axes.</t>
    </r>
    <phoneticPr fontId="2"/>
  </si>
  <si>
    <t>Measurement freaquency range (MHz)</t>
    <phoneticPr fontId="2"/>
  </si>
  <si>
    <t>0.90000-2.40000</t>
    <phoneticPr fontId="2"/>
  </si>
  <si>
    <t>0.90000-2.10000</t>
    <phoneticPr fontId="2"/>
  </si>
  <si>
    <t>0.60000-1.50000</t>
    <phoneticPr fontId="2"/>
  </si>
  <si>
    <t>1.60000-3.50000</t>
    <phoneticPr fontId="2"/>
  </si>
  <si>
    <t>1.00000-2.60000</t>
    <phoneticPr fontId="2"/>
  </si>
  <si>
    <t>Table S1.  Measurement freaquency range</t>
    <phoneticPr fontId="2"/>
  </si>
  <si>
    <r>
      <t xml:space="preserve">Table S3.  Measured resonance frequencies </t>
    </r>
    <r>
      <rPr>
        <b/>
        <i/>
        <sz val="11"/>
        <rFont val="Times New Roman"/>
        <family val="1"/>
      </rPr>
      <t>f</t>
    </r>
    <r>
      <rPr>
        <b/>
        <i/>
        <vertAlign val="superscript"/>
        <sz val="11"/>
        <rFont val="Times New Roman"/>
        <family val="1"/>
      </rPr>
      <t>meas</t>
    </r>
    <r>
      <rPr>
        <b/>
        <sz val="11"/>
        <rFont val="Times New Roman"/>
        <family val="1"/>
      </rPr>
      <t xml:space="preserve"> and calculated values </t>
    </r>
    <r>
      <rPr>
        <b/>
        <i/>
        <sz val="11"/>
        <rFont val="Times New Roman"/>
        <family val="1"/>
      </rPr>
      <t>f</t>
    </r>
    <r>
      <rPr>
        <b/>
        <i/>
        <vertAlign val="superscript"/>
        <sz val="11"/>
        <rFont val="Times New Roman"/>
        <family val="1"/>
      </rPr>
      <t>calc</t>
    </r>
    <phoneticPr fontId="2"/>
  </si>
  <si>
    <r>
      <t xml:space="preserve">Vibration modes are expressed by symbols used in molecular vibration studies. Symbols in brackets are the symbols proposed by Ohno (1976) to classify vibration modes. The figure after a symbol is the ordinal number in the mode group. The explanation of symbols is given in Table S2. </t>
    </r>
    <r>
      <rPr>
        <i/>
        <sz val="11"/>
        <color theme="1"/>
        <rFont val="Times New Roman"/>
        <family val="1"/>
      </rPr>
      <t>Δf</t>
    </r>
    <r>
      <rPr>
        <sz val="11"/>
        <color theme="1"/>
        <rFont val="Times New Roman"/>
        <family val="1"/>
      </rPr>
      <t xml:space="preserve"> = 100× (</t>
    </r>
    <r>
      <rPr>
        <i/>
        <sz val="11"/>
        <color theme="1"/>
        <rFont val="Times New Roman"/>
        <family val="1"/>
      </rPr>
      <t>f</t>
    </r>
    <r>
      <rPr>
        <i/>
        <vertAlign val="superscript"/>
        <sz val="11"/>
        <color theme="1"/>
        <rFont val="Times New Roman"/>
        <family val="1"/>
      </rPr>
      <t>calc</t>
    </r>
    <r>
      <rPr>
        <sz val="11"/>
        <color theme="1"/>
        <rFont val="Times New Roman"/>
        <family val="1"/>
      </rPr>
      <t>-</t>
    </r>
    <r>
      <rPr>
        <i/>
        <sz val="11"/>
        <color theme="1"/>
        <rFont val="Times New Roman"/>
        <family val="1"/>
      </rPr>
      <t>f</t>
    </r>
    <r>
      <rPr>
        <i/>
        <vertAlign val="superscript"/>
        <sz val="11"/>
        <color theme="1"/>
        <rFont val="Times New Roman"/>
        <family val="1"/>
      </rPr>
      <t>meas</t>
    </r>
    <r>
      <rPr>
        <sz val="11"/>
        <color theme="1"/>
        <rFont val="Times New Roman"/>
        <family val="1"/>
      </rPr>
      <t>)/</t>
    </r>
    <r>
      <rPr>
        <i/>
        <sz val="11"/>
        <color theme="1"/>
        <rFont val="Times New Roman"/>
        <family val="1"/>
      </rPr>
      <t>f</t>
    </r>
    <r>
      <rPr>
        <i/>
        <vertAlign val="superscript"/>
        <sz val="11"/>
        <color theme="1"/>
        <rFont val="Times New Roman"/>
        <family val="1"/>
      </rPr>
      <t>meas</t>
    </r>
    <phoneticPr fontId="2"/>
  </si>
  <si>
    <t>Table S4.  Elastic constants of five single-crystals of topaz</t>
    <phoneticPr fontId="2"/>
  </si>
  <si>
    <t>Table S5.  Coefficients of linear relation between the elastic constant and OH content</t>
    <phoneticPr fontId="2"/>
  </si>
  <si>
    <t>Table S6.  Linear compressibility calculated from the elastic constants</t>
    <phoneticPr fontId="2"/>
  </si>
  <si>
    <t>Table S7.  Isotropic elastic moduli and elastic wave velocities calculated from the determined elastic constants</t>
    <phoneticPr fontId="2"/>
  </si>
  <si>
    <t>Table S2. Symbols classifying vibrational modes</t>
    <phoneticPr fontId="2"/>
  </si>
  <si>
    <t>American Mineralogist: November 2022 Online Materials AM-22-118159 (use tabs to navigate to other tables)</t>
  </si>
  <si>
    <t>Aradachi et al.: The influence of OH content on elastic constants of topaz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</si>
</sst>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_ "/>
    <numFmt numFmtId="165" formatCode="0.000"/>
    <numFmt numFmtId="166" formatCode="0.00000"/>
    <numFmt numFmtId="167" formatCode="\(#,###\)"/>
    <numFmt numFmtId="168" formatCode="0.0000"/>
  </numFmts>
  <fonts count="35">
    <font>
      <sz val="11"/>
      <color theme="1"/>
      <name val="游ゴシック"/>
      <family val="2"/>
      <charset val="128"/>
    </font>
    <font>
      <sz val="12"/>
      <color theme="1"/>
      <name val="Times New Roman"/>
      <family val="1"/>
    </font>
    <font>
      <sz val="6"/>
      <name val="游ゴシック"/>
      <family val="2"/>
      <charset val="128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i/>
      <sz val="12"/>
      <color theme="1"/>
      <name val="Times New Roman"/>
      <family val="1"/>
      <charset val="2"/>
    </font>
    <font>
      <i/>
      <sz val="12"/>
      <color theme="1"/>
      <name val="Symbol"/>
      <family val="1"/>
      <charset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theme="1"/>
      <name val="Calibri"/>
      <family val="2"/>
      <charset val="128"/>
      <scheme val="minor"/>
    </font>
    <font>
      <sz val="12"/>
      <color theme="1"/>
      <name val="游ゴシック"/>
      <family val="2"/>
      <charset val="128"/>
    </font>
    <font>
      <sz val="12"/>
      <color theme="1"/>
      <name val="ＭＳ Ｐ明朝"/>
      <family val="1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i/>
      <vertAlign val="superscript"/>
      <sz val="1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ＭＳ Ｐ明朝"/>
      <family val="1"/>
      <charset val="128"/>
    </font>
    <font>
      <i/>
      <sz val="11"/>
      <color theme="1"/>
      <name val="Times New Roman"/>
      <family val="1"/>
    </font>
    <font>
      <i/>
      <vertAlign val="superscript"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sz val="11"/>
      <color theme="1"/>
      <name val="Times New Roman"/>
      <family val="1"/>
      <charset val="2"/>
    </font>
    <font>
      <i/>
      <sz val="11"/>
      <color theme="1"/>
      <name val="Symbol"/>
      <family val="1"/>
      <charset val="2"/>
    </font>
    <font>
      <vertAlign val="subscript"/>
      <sz val="11"/>
      <name val="Times New Roman"/>
      <family val="1"/>
    </font>
    <font>
      <sz val="11"/>
      <name val="Times New Roman"/>
      <family val="1"/>
      <charset val="2"/>
    </font>
    <font>
      <i/>
      <sz val="11"/>
      <name val="Symbol"/>
      <family val="1"/>
      <charset val="2"/>
    </font>
    <font>
      <sz val="11"/>
      <color rgb="FFFF0000"/>
      <name val="Times New Roman"/>
      <family val="1"/>
    </font>
    <font>
      <sz val="11"/>
      <name val="游ゴシック"/>
      <family val="2"/>
      <charset val="128"/>
    </font>
    <font>
      <b/>
      <i/>
      <sz val="11"/>
      <name val="Times New Roman"/>
      <family val="1"/>
    </font>
    <font>
      <b/>
      <i/>
      <vertAlign val="superscript"/>
      <sz val="11"/>
      <name val="Times New Roman"/>
      <family val="1"/>
    </font>
    <font>
      <sz val="12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center"/>
    </xf>
  </cellStyleXfs>
  <cellXfs count="10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3" xfId="0" applyFont="1" applyBorder="1" applyAlignment="1">
      <alignment horizontal="center" vertical="center"/>
    </xf>
    <xf numFmtId="0" fontId="1" fillId="0" borderId="3" xfId="0" applyFont="1" applyBorder="1">
      <alignment vertical="center"/>
    </xf>
    <xf numFmtId="0" fontId="1" fillId="0" borderId="0" xfId="0" applyFont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indent="2"/>
    </xf>
    <xf numFmtId="0" fontId="1" fillId="0" borderId="3" xfId="0" applyFont="1" applyBorder="1" applyAlignment="1">
      <alignment horizontal="left" vertical="center" indent="2"/>
    </xf>
    <xf numFmtId="0" fontId="1" fillId="0" borderId="2" xfId="0" applyFont="1" applyBorder="1">
      <alignment vertical="center"/>
    </xf>
    <xf numFmtId="49" fontId="1" fillId="0" borderId="0" xfId="0" applyNumberFormat="1" applyFont="1" applyAlignment="1">
      <alignment horizontal="left" vertical="center" indent="2"/>
    </xf>
    <xf numFmtId="49" fontId="1" fillId="0" borderId="3" xfId="0" applyNumberFormat="1" applyFont="1" applyBorder="1" applyAlignment="1">
      <alignment horizontal="left" vertical="center" indent="2"/>
    </xf>
    <xf numFmtId="0" fontId="9" fillId="0" borderId="0" xfId="0" applyFont="1">
      <alignment vertical="center"/>
    </xf>
    <xf numFmtId="0" fontId="1" fillId="0" borderId="0" xfId="1" applyFont="1">
      <alignment vertical="center"/>
    </xf>
    <xf numFmtId="0" fontId="1" fillId="0" borderId="2" xfId="1" applyFont="1" applyBorder="1" applyAlignment="1">
      <alignment horizontal="left" vertical="center"/>
    </xf>
    <xf numFmtId="0" fontId="1" fillId="0" borderId="0" xfId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2" fontId="9" fillId="0" borderId="0" xfId="1" applyNumberFormat="1" applyFo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3" xfId="1" applyFont="1" applyBorder="1" applyAlignment="1">
      <alignment horizontal="left" vertical="center"/>
    </xf>
    <xf numFmtId="164" fontId="9" fillId="0" borderId="3" xfId="1" applyNumberFormat="1" applyFont="1" applyBorder="1" applyAlignment="1">
      <alignment horizontal="left" vertical="center"/>
    </xf>
    <xf numFmtId="165" fontId="1" fillId="0" borderId="3" xfId="0" applyNumberFormat="1" applyFont="1" applyBorder="1" applyAlignment="1">
      <alignment horizontal="left" vertical="center"/>
    </xf>
    <xf numFmtId="165" fontId="9" fillId="0" borderId="0" xfId="0" applyNumberFormat="1" applyFont="1" applyAlignment="1">
      <alignment horizontal="left" vertical="center"/>
    </xf>
    <xf numFmtId="165" fontId="1" fillId="0" borderId="0" xfId="0" applyNumberFormat="1" applyFont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165" fontId="1" fillId="0" borderId="0" xfId="0" applyNumberFormat="1" applyFont="1">
      <alignment vertical="center"/>
    </xf>
    <xf numFmtId="165" fontId="13" fillId="0" borderId="0" xfId="0" applyNumberFormat="1" applyFont="1" applyAlignment="1">
      <alignment horizontal="left" vertical="center"/>
    </xf>
    <xf numFmtId="165" fontId="1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justify" vertical="center"/>
    </xf>
    <xf numFmtId="0" fontId="9" fillId="0" borderId="0" xfId="1" applyFont="1" applyAlignment="1">
      <alignment horizontal="left" vertical="center"/>
    </xf>
    <xf numFmtId="0" fontId="15" fillId="0" borderId="0" xfId="0" applyFont="1">
      <alignment vertical="center"/>
    </xf>
    <xf numFmtId="0" fontId="10" fillId="0" borderId="0" xfId="0" applyFont="1">
      <alignment vertical="center"/>
    </xf>
    <xf numFmtId="0" fontId="16" fillId="0" borderId="3" xfId="0" applyFont="1" applyBorder="1" applyAlignment="1">
      <alignment horizontal="left" vertical="center"/>
    </xf>
    <xf numFmtId="0" fontId="20" fillId="0" borderId="3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1" fontId="20" fillId="0" borderId="0" xfId="0" applyNumberFormat="1" applyFont="1" applyAlignment="1">
      <alignment horizontal="left" vertical="center"/>
    </xf>
    <xf numFmtId="0" fontId="20" fillId="0" borderId="3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8" fillId="0" borderId="3" xfId="0" applyFont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 wrapText="1"/>
    </xf>
    <xf numFmtId="166" fontId="20" fillId="0" borderId="0" xfId="0" applyNumberFormat="1" applyFont="1" applyAlignment="1">
      <alignment horizontal="left" vertical="center"/>
    </xf>
    <xf numFmtId="167" fontId="20" fillId="0" borderId="0" xfId="0" applyNumberFormat="1" applyFont="1" applyAlignment="1">
      <alignment horizontal="left" vertical="center"/>
    </xf>
    <xf numFmtId="165" fontId="20" fillId="0" borderId="0" xfId="0" applyNumberFormat="1" applyFont="1" applyAlignment="1">
      <alignment horizontal="right" vertical="center"/>
    </xf>
    <xf numFmtId="166" fontId="16" fillId="0" borderId="0" xfId="0" applyNumberFormat="1" applyFont="1" applyAlignment="1">
      <alignment horizontal="left" vertical="center"/>
    </xf>
    <xf numFmtId="167" fontId="16" fillId="0" borderId="0" xfId="0" applyNumberFormat="1" applyFont="1" applyAlignment="1">
      <alignment horizontal="left" vertical="center"/>
    </xf>
    <xf numFmtId="165" fontId="16" fillId="0" borderId="0" xfId="0" applyNumberFormat="1" applyFont="1" applyAlignment="1">
      <alignment horizontal="right" vertical="center"/>
    </xf>
    <xf numFmtId="166" fontId="20" fillId="0" borderId="1" xfId="0" applyNumberFormat="1" applyFont="1" applyBorder="1" applyAlignment="1">
      <alignment horizontal="left" vertical="center"/>
    </xf>
    <xf numFmtId="165" fontId="20" fillId="0" borderId="1" xfId="0" applyNumberFormat="1" applyFont="1" applyBorder="1" applyAlignment="1">
      <alignment horizontal="right" vertical="center"/>
    </xf>
    <xf numFmtId="168" fontId="16" fillId="0" borderId="1" xfId="0" applyNumberFormat="1" applyFont="1" applyBorder="1" applyAlignment="1">
      <alignment horizontal="left" vertical="center"/>
    </xf>
    <xf numFmtId="165" fontId="16" fillId="0" borderId="1" xfId="0" applyNumberFormat="1" applyFont="1" applyBorder="1" applyAlignment="1">
      <alignment horizontal="right" vertical="center"/>
    </xf>
    <xf numFmtId="11" fontId="20" fillId="0" borderId="0" xfId="0" applyNumberFormat="1" applyFont="1" applyAlignment="1">
      <alignment horizontal="left" vertical="center"/>
    </xf>
    <xf numFmtId="1" fontId="0" fillId="0" borderId="0" xfId="0" applyNumberFormat="1">
      <alignment vertical="center"/>
    </xf>
    <xf numFmtId="168" fontId="16" fillId="0" borderId="0" xfId="0" applyNumberFormat="1" applyFont="1" applyAlignment="1">
      <alignment horizontal="left" vertical="center"/>
    </xf>
    <xf numFmtId="168" fontId="20" fillId="0" borderId="0" xfId="0" applyNumberFormat="1" applyFont="1" applyAlignment="1">
      <alignment horizontal="left" vertical="center"/>
    </xf>
    <xf numFmtId="11" fontId="0" fillId="0" borderId="0" xfId="0" applyNumberFormat="1">
      <alignment vertical="center"/>
    </xf>
    <xf numFmtId="166" fontId="0" fillId="0" borderId="0" xfId="0" applyNumberFormat="1">
      <alignment vertical="center"/>
    </xf>
    <xf numFmtId="167" fontId="0" fillId="0" borderId="0" xfId="0" applyNumberFormat="1">
      <alignment vertical="center"/>
    </xf>
    <xf numFmtId="165" fontId="0" fillId="0" borderId="0" xfId="0" applyNumberFormat="1">
      <alignment vertical="center"/>
    </xf>
    <xf numFmtId="1" fontId="30" fillId="0" borderId="0" xfId="0" applyNumberFormat="1" applyFont="1" applyAlignment="1">
      <alignment horizontal="left" vertical="center"/>
    </xf>
    <xf numFmtId="165" fontId="20" fillId="0" borderId="0" xfId="0" applyNumberFormat="1" applyFont="1" applyAlignment="1">
      <alignment horizontal="left" vertical="center"/>
    </xf>
    <xf numFmtId="168" fontId="16" fillId="0" borderId="3" xfId="0" applyNumberFormat="1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31" fillId="0" borderId="0" xfId="0" applyFont="1">
      <alignment vertical="center"/>
    </xf>
    <xf numFmtId="0" fontId="17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4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34" fillId="0" borderId="3" xfId="0" quotePrefix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0" fillId="0" borderId="1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0" fillId="0" borderId="1" xfId="0" applyFont="1" applyBorder="1" applyAlignment="1">
      <alignment horizontal="left" vertical="center"/>
    </xf>
    <xf numFmtId="0" fontId="20" fillId="0" borderId="3" xfId="0" applyFont="1" applyBorder="1" applyAlignment="1">
      <alignment horizontal="left" vertical="center"/>
    </xf>
    <xf numFmtId="0" fontId="20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left" vertical="center" wrapText="1"/>
    </xf>
    <xf numFmtId="0" fontId="1" fillId="0" borderId="1" xfId="1" applyFont="1" applyBorder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</cellXfs>
  <cellStyles count="2">
    <cellStyle name="Normal" xfId="0" builtinId="0"/>
    <cellStyle name="標準 2 2" xfId="1" xr:uid="{BA4D2380-0827-4222-8EAD-72C19C12E1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81329-6ED4-49FF-B084-7794B98712DC}">
  <dimension ref="A1:E27"/>
  <sheetViews>
    <sheetView zoomScaleNormal="100" workbookViewId="0">
      <selection sqref="A1:A2"/>
    </sheetView>
  </sheetViews>
  <sheetFormatPr baseColWidth="10" defaultColWidth="8.6640625" defaultRowHeight="16"/>
  <cols>
    <col min="1" max="1" width="10.5" style="1" customWidth="1"/>
    <col min="2" max="2" width="32.5" style="1" customWidth="1"/>
    <col min="3" max="3" width="8.6640625" style="1" customWidth="1"/>
    <col min="4" max="4" width="5" style="1" bestFit="1" customWidth="1"/>
    <col min="5" max="5" width="10" style="1" bestFit="1" customWidth="1"/>
    <col min="6" max="16384" width="8.6640625" style="1"/>
  </cols>
  <sheetData>
    <row r="1" spans="1:5">
      <c r="A1" s="1" t="s">
        <v>313</v>
      </c>
    </row>
    <row r="2" spans="1:5">
      <c r="A2" s="1" t="s">
        <v>314</v>
      </c>
    </row>
    <row r="3" spans="1:5" ht="17" thickBot="1">
      <c r="A3" s="35" t="s">
        <v>305</v>
      </c>
    </row>
    <row r="4" spans="1:5" ht="17" thickBot="1">
      <c r="A4" s="80" t="s">
        <v>0</v>
      </c>
      <c r="B4" s="80" t="s">
        <v>299</v>
      </c>
    </row>
    <row r="5" spans="1:5" ht="14.75" customHeight="1">
      <c r="A5" s="80" t="s">
        <v>198</v>
      </c>
      <c r="B5" s="80" t="s">
        <v>300</v>
      </c>
      <c r="C5" s="6"/>
    </row>
    <row r="6" spans="1:5" ht="14.75" customHeight="1">
      <c r="A6" s="4" t="s">
        <v>199</v>
      </c>
      <c r="B6" s="81" t="s">
        <v>301</v>
      </c>
      <c r="C6" s="6"/>
    </row>
    <row r="7" spans="1:5">
      <c r="A7" s="4" t="s">
        <v>16</v>
      </c>
      <c r="B7" s="4" t="s">
        <v>302</v>
      </c>
      <c r="C7" s="28"/>
    </row>
    <row r="8" spans="1:5">
      <c r="A8" s="4" t="s">
        <v>21</v>
      </c>
      <c r="B8" s="4" t="s">
        <v>303</v>
      </c>
    </row>
    <row r="9" spans="1:5" ht="17" thickBot="1">
      <c r="A9" s="5" t="s">
        <v>25</v>
      </c>
      <c r="B9" s="82" t="s">
        <v>304</v>
      </c>
      <c r="C9" s="28"/>
    </row>
    <row r="10" spans="1:5">
      <c r="A10" s="6"/>
      <c r="B10" s="6"/>
      <c r="C10" s="28"/>
      <c r="D10" s="30"/>
      <c r="E10" s="28"/>
    </row>
    <row r="11" spans="1:5">
      <c r="A11" s="4"/>
      <c r="B11" s="30"/>
      <c r="C11" s="28"/>
      <c r="D11" s="30"/>
      <c r="E11" s="28"/>
    </row>
    <row r="12" spans="1:5">
      <c r="A12" s="4"/>
      <c r="B12" s="32"/>
      <c r="C12" s="28"/>
      <c r="D12" s="30"/>
      <c r="E12" s="28"/>
    </row>
    <row r="13" spans="1:5">
      <c r="A13" s="4"/>
      <c r="C13" s="28"/>
      <c r="D13" s="30"/>
      <c r="E13" s="28"/>
    </row>
    <row r="14" spans="1:5">
      <c r="C14" s="28"/>
      <c r="D14" s="30"/>
      <c r="E14" s="28"/>
    </row>
    <row r="15" spans="1:5">
      <c r="A15" s="4"/>
      <c r="B15" s="4"/>
      <c r="C15" s="28"/>
      <c r="D15" s="30"/>
      <c r="E15" s="28"/>
    </row>
    <row r="16" spans="1:5">
      <c r="A16" s="4"/>
      <c r="B16" s="4"/>
      <c r="C16" s="28"/>
      <c r="D16" s="30"/>
      <c r="E16" s="28"/>
    </row>
    <row r="17" spans="1:5">
      <c r="A17" s="4"/>
      <c r="B17" s="81"/>
      <c r="C17" s="28"/>
      <c r="D17" s="30"/>
      <c r="E17" s="28"/>
    </row>
    <row r="18" spans="1:5">
      <c r="A18" s="4"/>
      <c r="B18" s="4"/>
      <c r="C18" s="28"/>
      <c r="D18" s="30"/>
      <c r="E18" s="28"/>
    </row>
    <row r="19" spans="1:5">
      <c r="A19" s="4"/>
      <c r="B19" s="4"/>
      <c r="C19" s="28"/>
      <c r="D19" s="30"/>
      <c r="E19" s="28"/>
    </row>
    <row r="20" spans="1:5">
      <c r="A20" s="4"/>
      <c r="B20" s="81"/>
      <c r="C20" s="28"/>
      <c r="D20" s="30"/>
      <c r="E20" s="28"/>
    </row>
    <row r="21" spans="1:5">
      <c r="C21" s="28"/>
      <c r="D21" s="30"/>
      <c r="E21" s="28"/>
    </row>
    <row r="22" spans="1:5">
      <c r="C22" s="28"/>
      <c r="D22" s="83"/>
      <c r="E22" s="84"/>
    </row>
    <row r="23" spans="1:5">
      <c r="A23" s="4"/>
      <c r="B23" s="30"/>
      <c r="C23" s="28"/>
      <c r="D23" s="4"/>
      <c r="E23" s="4"/>
    </row>
    <row r="24" spans="1:5" ht="15.75" customHeight="1">
      <c r="A24" s="4"/>
      <c r="B24" s="30"/>
      <c r="C24" s="28"/>
      <c r="D24" s="4"/>
      <c r="E24" s="81"/>
    </row>
    <row r="25" spans="1:5">
      <c r="D25" s="4"/>
      <c r="E25" s="4"/>
    </row>
    <row r="26" spans="1:5" ht="18.75" customHeight="1">
      <c r="D26" s="4"/>
      <c r="E26" s="4"/>
    </row>
    <row r="27" spans="1:5">
      <c r="D27" s="4"/>
      <c r="E27" s="81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188B5-07FF-4A7C-B47B-18A60D785393}">
  <sheetPr>
    <pageSetUpPr fitToPage="1"/>
  </sheetPr>
  <dimension ref="A1:G28"/>
  <sheetViews>
    <sheetView zoomScaleNormal="100" workbookViewId="0">
      <selection sqref="A1:A2"/>
    </sheetView>
  </sheetViews>
  <sheetFormatPr baseColWidth="10" defaultColWidth="8.6640625" defaultRowHeight="16"/>
  <cols>
    <col min="1" max="1" width="24.5" style="1" customWidth="1"/>
    <col min="2" max="3" width="12.5" style="1" customWidth="1"/>
    <col min="4" max="4" width="43" style="1" customWidth="1"/>
    <col min="5" max="5" width="8.6640625" style="1" customWidth="1"/>
    <col min="6" max="16384" width="8.6640625" style="1"/>
  </cols>
  <sheetData>
    <row r="1" spans="1:7">
      <c r="A1" s="1" t="s">
        <v>313</v>
      </c>
    </row>
    <row r="2" spans="1:7">
      <c r="A2" s="1" t="s">
        <v>314</v>
      </c>
    </row>
    <row r="3" spans="1:7" ht="17" thickBot="1">
      <c r="A3" s="35" t="s">
        <v>312</v>
      </c>
    </row>
    <row r="4" spans="1:7" ht="17" thickBot="1">
      <c r="A4" s="10" t="s">
        <v>262</v>
      </c>
      <c r="B4" s="10" t="s">
        <v>263</v>
      </c>
      <c r="C4" s="9" t="s">
        <v>264</v>
      </c>
      <c r="D4" s="74" t="s">
        <v>265</v>
      </c>
    </row>
    <row r="5" spans="1:7" ht="18">
      <c r="A5" s="10" t="s">
        <v>266</v>
      </c>
      <c r="B5" s="75" t="s">
        <v>267</v>
      </c>
      <c r="C5" s="76" t="s">
        <v>268</v>
      </c>
      <c r="D5" s="4" t="s">
        <v>269</v>
      </c>
    </row>
    <row r="6" spans="1:7" ht="18">
      <c r="A6" s="6" t="s">
        <v>270</v>
      </c>
      <c r="B6" s="77" t="s">
        <v>271</v>
      </c>
      <c r="C6" s="76" t="s">
        <v>272</v>
      </c>
      <c r="D6" s="4" t="s">
        <v>273</v>
      </c>
    </row>
    <row r="7" spans="1:7" ht="18">
      <c r="A7" s="6" t="s">
        <v>274</v>
      </c>
      <c r="B7" s="77" t="s">
        <v>275</v>
      </c>
      <c r="C7" s="76" t="s">
        <v>276</v>
      </c>
      <c r="D7" s="4" t="s">
        <v>277</v>
      </c>
    </row>
    <row r="8" spans="1:7" ht="18">
      <c r="A8" s="6" t="s">
        <v>278</v>
      </c>
      <c r="B8" s="77" t="s">
        <v>279</v>
      </c>
      <c r="C8" s="76" t="s">
        <v>280</v>
      </c>
      <c r="D8" s="4" t="s">
        <v>281</v>
      </c>
    </row>
    <row r="9" spans="1:7" ht="18">
      <c r="A9" s="6" t="s">
        <v>282</v>
      </c>
      <c r="B9" s="77" t="s">
        <v>283</v>
      </c>
      <c r="C9" s="76" t="s">
        <v>284</v>
      </c>
      <c r="D9" s="4" t="s">
        <v>285</v>
      </c>
    </row>
    <row r="10" spans="1:7" ht="14.75" customHeight="1">
      <c r="A10" s="6" t="s">
        <v>286</v>
      </c>
      <c r="B10" s="77" t="s">
        <v>287</v>
      </c>
      <c r="C10" s="76" t="s">
        <v>288</v>
      </c>
      <c r="D10" s="4" t="s">
        <v>289</v>
      </c>
      <c r="E10" s="6"/>
      <c r="F10" s="78"/>
      <c r="G10" s="6"/>
    </row>
    <row r="11" spans="1:7" ht="18">
      <c r="A11" s="6" t="s">
        <v>290</v>
      </c>
      <c r="B11" s="77" t="s">
        <v>291</v>
      </c>
      <c r="C11" s="76" t="s">
        <v>292</v>
      </c>
      <c r="D11" s="4" t="s">
        <v>293</v>
      </c>
      <c r="E11" s="28"/>
      <c r="F11" s="30"/>
      <c r="G11" s="28"/>
    </row>
    <row r="12" spans="1:7" ht="19" thickBot="1">
      <c r="A12" s="7" t="s">
        <v>294</v>
      </c>
      <c r="B12" s="2" t="s">
        <v>295</v>
      </c>
      <c r="C12" s="79" t="s">
        <v>296</v>
      </c>
      <c r="D12" s="26" t="s">
        <v>297</v>
      </c>
      <c r="E12" s="28"/>
      <c r="F12" s="30"/>
      <c r="G12" s="28"/>
    </row>
    <row r="13" spans="1:7">
      <c r="A13" s="4" t="s">
        <v>298</v>
      </c>
      <c r="B13" s="30"/>
      <c r="C13" s="28"/>
      <c r="D13" s="30"/>
      <c r="E13" s="28"/>
      <c r="F13" s="30"/>
      <c r="G13" s="28"/>
    </row>
    <row r="14" spans="1:7">
      <c r="A14" s="4"/>
      <c r="B14" s="30"/>
      <c r="C14" s="28"/>
      <c r="D14" s="30"/>
      <c r="E14" s="28"/>
      <c r="F14" s="30"/>
      <c r="G14" s="28"/>
    </row>
    <row r="15" spans="1:7">
      <c r="A15" s="4"/>
      <c r="B15" s="30"/>
      <c r="C15" s="28"/>
      <c r="D15" s="30"/>
      <c r="E15" s="28"/>
      <c r="F15" s="30"/>
      <c r="G15" s="28"/>
    </row>
    <row r="16" spans="1:7">
      <c r="A16" s="4"/>
      <c r="B16" s="30"/>
      <c r="C16" s="28"/>
      <c r="D16" s="30"/>
      <c r="E16" s="28"/>
      <c r="F16" s="30"/>
      <c r="G16" s="28"/>
    </row>
    <row r="17" spans="1:7">
      <c r="A17" s="4"/>
      <c r="B17" s="30"/>
      <c r="C17" s="28"/>
      <c r="D17" s="30"/>
      <c r="E17" s="28"/>
      <c r="F17" s="30"/>
      <c r="G17" s="28"/>
    </row>
    <row r="18" spans="1:7">
      <c r="A18" s="4"/>
      <c r="B18" s="30"/>
      <c r="C18" s="28"/>
      <c r="D18" s="30"/>
      <c r="E18" s="28"/>
      <c r="F18" s="30"/>
      <c r="G18" s="28"/>
    </row>
    <row r="19" spans="1:7">
      <c r="A19" s="4"/>
      <c r="B19" s="30"/>
      <c r="C19" s="28"/>
      <c r="D19" s="30"/>
      <c r="E19" s="28"/>
      <c r="F19" s="30"/>
      <c r="G19" s="28"/>
    </row>
    <row r="20" spans="1:7">
      <c r="A20" s="4"/>
      <c r="B20" s="30"/>
      <c r="C20" s="28"/>
      <c r="D20" s="30"/>
      <c r="E20" s="28"/>
      <c r="F20" s="30"/>
      <c r="G20" s="28"/>
    </row>
    <row r="21" spans="1:7">
      <c r="A21" s="4"/>
      <c r="B21" s="30"/>
      <c r="C21" s="28"/>
      <c r="D21" s="30"/>
      <c r="E21" s="28"/>
      <c r="F21" s="30"/>
      <c r="G21" s="28"/>
    </row>
    <row r="22" spans="1:7">
      <c r="A22" s="4"/>
      <c r="B22" s="30"/>
      <c r="C22" s="28"/>
      <c r="D22" s="30"/>
      <c r="E22" s="28"/>
      <c r="F22" s="30"/>
      <c r="G22" s="28"/>
    </row>
    <row r="23" spans="1:7">
      <c r="A23" s="4"/>
      <c r="B23" s="30"/>
      <c r="C23" s="28"/>
      <c r="D23" s="30"/>
      <c r="E23" s="28"/>
      <c r="F23" s="30"/>
      <c r="G23" s="28"/>
    </row>
    <row r="24" spans="1:7">
      <c r="A24" s="4"/>
      <c r="B24" s="30"/>
      <c r="C24" s="28"/>
      <c r="D24" s="30"/>
      <c r="E24" s="28"/>
      <c r="F24" s="30"/>
      <c r="G24" s="28"/>
    </row>
    <row r="25" spans="1:7">
      <c r="A25" s="4"/>
      <c r="B25" s="30"/>
      <c r="C25" s="28"/>
      <c r="D25" s="30"/>
      <c r="E25" s="28"/>
      <c r="F25" s="30"/>
      <c r="G25" s="28"/>
    </row>
    <row r="26" spans="1:7" ht="15.75" customHeight="1">
      <c r="A26" s="4"/>
      <c r="B26" s="30"/>
      <c r="C26" s="28"/>
      <c r="D26" s="30"/>
      <c r="E26" s="28"/>
      <c r="F26" s="30"/>
      <c r="G26" s="28"/>
    </row>
    <row r="28" spans="1:7" ht="18.75" customHeight="1"/>
  </sheetData>
  <phoneticPr fontId="2"/>
  <pageMargins left="0.7" right="0.7" top="0.75" bottom="0.75" header="0.3" footer="0.3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9E7A8-EFF1-49A8-9C8B-046CE547A71D}">
  <sheetPr>
    <pageSetUpPr fitToPage="1"/>
  </sheetPr>
  <dimension ref="A1:BD65"/>
  <sheetViews>
    <sheetView zoomScale="99" zoomScaleNormal="99" workbookViewId="0">
      <selection sqref="A1:A2"/>
    </sheetView>
  </sheetViews>
  <sheetFormatPr baseColWidth="10" defaultColWidth="8.6640625" defaultRowHeight="18"/>
  <cols>
    <col min="1" max="1" width="14.6640625" style="39" customWidth="1"/>
    <col min="2" max="3" width="6.6640625" style="39" customWidth="1"/>
    <col min="4" max="4" width="10.6640625" style="39" customWidth="1"/>
    <col min="5" max="5" width="5.5" style="39" customWidth="1"/>
    <col min="6" max="6" width="4.6640625" style="39" customWidth="1"/>
    <col min="7" max="7" width="6.6640625" style="71" customWidth="1"/>
    <col min="8" max="8" width="6.6640625" style="39" customWidth="1"/>
    <col min="9" max="9" width="10.6640625" style="71" customWidth="1"/>
    <col min="10" max="10" width="5.5" style="39" customWidth="1"/>
    <col min="11" max="11" width="4.6640625" style="39" customWidth="1"/>
    <col min="12" max="13" width="6.6640625" style="39" customWidth="1"/>
    <col min="14" max="14" width="10.6640625" style="39" customWidth="1"/>
    <col min="15" max="15" width="5.5" style="39" customWidth="1"/>
    <col min="16" max="16" width="4.6640625" style="39" customWidth="1"/>
    <col min="17" max="17" width="6.6640625" style="71" customWidth="1"/>
    <col min="18" max="18" width="6.6640625" style="39" customWidth="1"/>
    <col min="19" max="19" width="10.6640625" style="39" customWidth="1"/>
    <col min="20" max="20" width="5.5" style="39" customWidth="1"/>
    <col min="21" max="21" width="4.6640625" style="39" customWidth="1"/>
    <col min="22" max="23" width="6.6640625" style="71" customWidth="1"/>
    <col min="24" max="24" width="10.6640625" style="71" customWidth="1"/>
    <col min="25" max="25" width="5.5" style="71" customWidth="1"/>
    <col min="29" max="29" width="11.83203125" style="39" customWidth="1"/>
    <col min="30" max="30" width="8.6640625" style="39" customWidth="1"/>
    <col min="32" max="34" width="8.6640625" style="39" customWidth="1"/>
    <col min="35" max="35" width="11.83203125" style="39" customWidth="1"/>
    <col min="36" max="36" width="8.6640625" style="39" customWidth="1"/>
    <col min="37" max="37" width="8.6640625" style="39"/>
    <col min="38" max="38" width="8.6640625" style="39" customWidth="1"/>
    <col min="39" max="39" width="8.6640625" style="39"/>
    <col min="40" max="40" width="8.6640625" style="39" customWidth="1"/>
    <col min="41" max="41" width="8.6640625" style="39"/>
    <col min="42" max="42" width="10.83203125" style="39" customWidth="1"/>
    <col min="43" max="43" width="11.83203125" style="39" customWidth="1"/>
    <col min="44" max="44" width="8.6640625" style="39"/>
    <col min="45" max="45" width="7.5" style="39" customWidth="1"/>
    <col min="46" max="46" width="13" style="39" customWidth="1"/>
    <col min="47" max="47" width="8.6640625" style="39"/>
    <col min="48" max="48" width="5.5" style="39" customWidth="1"/>
    <col min="49" max="49" width="13" style="39" customWidth="1"/>
    <col min="50" max="50" width="8.6640625" style="39"/>
    <col min="51" max="51" width="4.5" style="39" customWidth="1"/>
    <col min="52" max="52" width="12.1640625" style="39" customWidth="1"/>
    <col min="53" max="16384" width="8.6640625" style="39"/>
  </cols>
  <sheetData>
    <row r="1" spans="1:56">
      <c r="A1" s="39" t="s">
        <v>313</v>
      </c>
    </row>
    <row r="2" spans="1:56">
      <c r="A2" s="39" t="s">
        <v>314</v>
      </c>
    </row>
    <row r="3" spans="1:56" ht="18.75" customHeight="1" thickBot="1">
      <c r="A3" s="73" t="s">
        <v>306</v>
      </c>
      <c r="B3" s="38"/>
      <c r="C3" s="38"/>
      <c r="D3" s="38"/>
      <c r="E3" s="38"/>
      <c r="F3" s="38"/>
      <c r="G3" s="37"/>
      <c r="H3" s="38"/>
      <c r="I3" s="37"/>
      <c r="J3" s="38"/>
      <c r="K3" s="38"/>
      <c r="L3" s="38"/>
      <c r="M3" s="38"/>
      <c r="N3" s="38"/>
      <c r="O3" s="38"/>
      <c r="P3" s="38"/>
      <c r="Q3" s="37"/>
      <c r="R3" s="38"/>
      <c r="S3" s="38"/>
      <c r="T3" s="38"/>
      <c r="U3" s="38"/>
      <c r="V3" s="37"/>
      <c r="W3" s="37"/>
      <c r="X3" s="37"/>
      <c r="Y3" s="37"/>
      <c r="AS3" s="40"/>
      <c r="AT3" s="40"/>
      <c r="AV3" s="40"/>
      <c r="AW3" s="40"/>
      <c r="AY3" s="40"/>
      <c r="AZ3" s="40"/>
    </row>
    <row r="4" spans="1:56" ht="16.5" customHeight="1" thickBot="1">
      <c r="A4" s="89" t="s">
        <v>197</v>
      </c>
      <c r="B4" s="91" t="s">
        <v>198</v>
      </c>
      <c r="C4" s="91"/>
      <c r="D4" s="91"/>
      <c r="E4" s="91"/>
      <c r="F4" s="41"/>
      <c r="G4" s="91" t="s">
        <v>199</v>
      </c>
      <c r="H4" s="91"/>
      <c r="I4" s="91"/>
      <c r="J4" s="91"/>
      <c r="K4" s="41"/>
      <c r="L4" s="91" t="s">
        <v>16</v>
      </c>
      <c r="M4" s="91"/>
      <c r="N4" s="91"/>
      <c r="O4" s="91"/>
      <c r="P4" s="41"/>
      <c r="Q4" s="91" t="s">
        <v>21</v>
      </c>
      <c r="R4" s="91"/>
      <c r="S4" s="91"/>
      <c r="T4" s="91"/>
      <c r="U4" s="41"/>
      <c r="V4" s="92" t="s">
        <v>25</v>
      </c>
      <c r="W4" s="92"/>
      <c r="X4" s="92"/>
      <c r="Y4" s="92"/>
      <c r="AK4" s="42"/>
      <c r="AM4" s="42"/>
      <c r="AN4" s="42"/>
      <c r="AO4" s="42"/>
      <c r="AQ4" s="42"/>
      <c r="AU4" s="42"/>
      <c r="AX4" s="42"/>
      <c r="BA4" s="42"/>
    </row>
    <row r="5" spans="1:56" ht="32.5" customHeight="1" thickBot="1">
      <c r="A5" s="90"/>
      <c r="B5" s="93" t="s">
        <v>200</v>
      </c>
      <c r="C5" s="93"/>
      <c r="D5" s="43" t="s">
        <v>201</v>
      </c>
      <c r="E5" s="44" t="s">
        <v>202</v>
      </c>
      <c r="F5" s="38"/>
      <c r="G5" s="93" t="s">
        <v>200</v>
      </c>
      <c r="H5" s="93"/>
      <c r="I5" s="45" t="s">
        <v>203</v>
      </c>
      <c r="J5" s="44" t="s">
        <v>202</v>
      </c>
      <c r="K5" s="38"/>
      <c r="L5" s="93" t="s">
        <v>200</v>
      </c>
      <c r="M5" s="93"/>
      <c r="N5" s="43" t="s">
        <v>201</v>
      </c>
      <c r="O5" s="44" t="s">
        <v>202</v>
      </c>
      <c r="P5" s="38"/>
      <c r="Q5" s="93" t="s">
        <v>200</v>
      </c>
      <c r="R5" s="93"/>
      <c r="S5" s="43" t="s">
        <v>201</v>
      </c>
      <c r="T5" s="44" t="s">
        <v>202</v>
      </c>
      <c r="U5" s="38"/>
      <c r="V5" s="85" t="s">
        <v>204</v>
      </c>
      <c r="W5" s="85"/>
      <c r="X5" s="46" t="s">
        <v>203</v>
      </c>
      <c r="Y5" s="47" t="s">
        <v>205</v>
      </c>
      <c r="AC5" s="40"/>
      <c r="AD5" s="40"/>
      <c r="AE5" s="86"/>
      <c r="AF5" s="86"/>
      <c r="AG5" s="48"/>
      <c r="AH5" s="49"/>
      <c r="AK5" s="40"/>
      <c r="AL5" s="40"/>
      <c r="AR5" s="40"/>
      <c r="AS5" s="40"/>
      <c r="AV5" s="42"/>
      <c r="AX5" s="42"/>
      <c r="AY5" s="42"/>
      <c r="AZ5" s="42"/>
      <c r="BA5" s="42"/>
    </row>
    <row r="6" spans="1:56" ht="16.5" customHeight="1">
      <c r="A6" s="39" t="s">
        <v>206</v>
      </c>
      <c r="B6" s="50">
        <v>0.95941653333333332</v>
      </c>
      <c r="C6" s="51">
        <v>7.8740834224428795</v>
      </c>
      <c r="D6" s="50">
        <v>0.95925275064799997</v>
      </c>
      <c r="E6" s="52">
        <f t="shared" ref="E6:E13" si="0">(D6-B6)/B6*100</f>
        <v>-1.7071071806977423E-2</v>
      </c>
      <c r="G6" s="53">
        <v>0.92780659999999993</v>
      </c>
      <c r="H6" s="54">
        <v>3.468810481108207</v>
      </c>
      <c r="I6" s="53">
        <v>0.92758248354799999</v>
      </c>
      <c r="J6" s="55">
        <f t="shared" ref="J6:J56" si="1">(I6-G6)/G6*100</f>
        <v>-2.4155513875406136E-2</v>
      </c>
      <c r="L6" s="50">
        <v>0.65604466666666694</v>
      </c>
      <c r="M6" s="51">
        <v>6.0959212929840563</v>
      </c>
      <c r="N6" s="50">
        <v>0.65592378807699991</v>
      </c>
      <c r="O6" s="52">
        <f>(N6-L6)/L6*100</f>
        <v>-1.8425359706253988E-2</v>
      </c>
      <c r="Q6" s="53">
        <v>1.6024659999999999</v>
      </c>
      <c r="R6" s="51">
        <v>3.7775739512636002</v>
      </c>
      <c r="S6" s="56">
        <v>1.601523466075</v>
      </c>
      <c r="T6" s="57">
        <f t="shared" ref="T6:T22" si="2">(S6-Q6)/Q6*100</f>
        <v>-5.88177175053941E-2</v>
      </c>
      <c r="V6" s="58">
        <v>1.0498449999999999</v>
      </c>
      <c r="W6" s="54">
        <v>1.80559114281168</v>
      </c>
      <c r="X6" s="53">
        <v>1.049266008217</v>
      </c>
      <c r="Y6" s="59">
        <f>(X6-V6)/V6*100</f>
        <v>-5.5150215793752018E-2</v>
      </c>
      <c r="AC6"/>
      <c r="AD6"/>
      <c r="AE6" s="60"/>
      <c r="AF6"/>
      <c r="AH6" s="61"/>
      <c r="AZ6"/>
      <c r="BB6"/>
      <c r="BD6"/>
    </row>
    <row r="7" spans="1:56" ht="16.5" customHeight="1">
      <c r="A7" s="39" t="s">
        <v>207</v>
      </c>
      <c r="B7" s="50">
        <v>0.97047043571428571</v>
      </c>
      <c r="C7" s="51">
        <v>9.287981273507512</v>
      </c>
      <c r="D7" s="50">
        <v>0.96980068307099998</v>
      </c>
      <c r="E7" s="52">
        <f t="shared" si="0"/>
        <v>-6.9013193873626311E-2</v>
      </c>
      <c r="G7" s="53">
        <v>0.93793840000000006</v>
      </c>
      <c r="H7" s="54">
        <v>1.6574844496569796</v>
      </c>
      <c r="I7" s="53">
        <v>0.93776484180700004</v>
      </c>
      <c r="J7" s="55">
        <f t="shared" si="1"/>
        <v>-1.850422085288575E-2</v>
      </c>
      <c r="L7" s="50">
        <v>0.66335427848101269</v>
      </c>
      <c r="M7" s="51">
        <v>1.6904486076262604</v>
      </c>
      <c r="N7" s="50">
        <v>0.66309175292400002</v>
      </c>
      <c r="O7" s="52">
        <f t="shared" ref="O7:O47" si="3">(N7-L7)/L7*100</f>
        <v>-3.9575467518475647E-2</v>
      </c>
      <c r="Q7" s="53">
        <v>1.619702</v>
      </c>
      <c r="R7" s="51">
        <v>4.0288833260224655</v>
      </c>
      <c r="S7" s="50">
        <v>1.6181609456120001</v>
      </c>
      <c r="T7" s="52">
        <f t="shared" si="2"/>
        <v>-9.5144315929713993E-2</v>
      </c>
      <c r="V7" s="62">
        <v>1.0611359444444448</v>
      </c>
      <c r="W7" s="54">
        <v>2.7289469047322519</v>
      </c>
      <c r="X7" s="53">
        <v>1.060591259592</v>
      </c>
      <c r="Y7" s="55">
        <f t="shared" ref="Y7:Y59" si="4">(X7-V7)/V7*100</f>
        <v>-5.1330355483342228E-2</v>
      </c>
      <c r="AC7"/>
      <c r="AD7"/>
      <c r="AE7" s="60"/>
      <c r="AF7"/>
      <c r="AH7" s="61"/>
      <c r="AZ7" s="40"/>
      <c r="BB7" s="40"/>
      <c r="BD7" s="40"/>
    </row>
    <row r="8" spans="1:56" ht="16.5" customHeight="1">
      <c r="A8" s="39" t="s">
        <v>208</v>
      </c>
      <c r="B8" s="63">
        <v>0.98187393333333328</v>
      </c>
      <c r="C8" s="51">
        <v>0.98743333000085698</v>
      </c>
      <c r="D8" s="50">
        <v>0.98147373015200001</v>
      </c>
      <c r="E8" s="52">
        <f t="shared" si="0"/>
        <v>-4.0759120671900545E-2</v>
      </c>
      <c r="G8" s="53">
        <v>0.94676273333333327</v>
      </c>
      <c r="H8" s="54">
        <v>4.7309987019601589</v>
      </c>
      <c r="I8" s="53">
        <v>0.94671862401399998</v>
      </c>
      <c r="J8" s="55">
        <f t="shared" si="1"/>
        <v>-4.6589623545909634E-3</v>
      </c>
      <c r="L8" s="50">
        <v>0.67004826666666661</v>
      </c>
      <c r="M8" s="51">
        <v>1.8893593179907922</v>
      </c>
      <c r="N8" s="50">
        <v>0.66982369893600002</v>
      </c>
      <c r="O8" s="52">
        <f t="shared" si="3"/>
        <v>-3.3515157316018972E-2</v>
      </c>
      <c r="Q8" s="53">
        <v>1.6288563333333332</v>
      </c>
      <c r="R8" s="51">
        <v>2.0151649420307605</v>
      </c>
      <c r="S8" s="50">
        <v>1.6261328771420001</v>
      </c>
      <c r="T8" s="52">
        <f t="shared" si="2"/>
        <v>-0.16720051582203288</v>
      </c>
      <c r="V8" s="62">
        <v>1.06542</v>
      </c>
      <c r="W8" s="54">
        <v>1.571302742214977</v>
      </c>
      <c r="X8" s="53">
        <v>1.065332069868</v>
      </c>
      <c r="Y8" s="55">
        <f t="shared" si="4"/>
        <v>-8.2530956805800387E-3</v>
      </c>
      <c r="AC8"/>
      <c r="AD8"/>
      <c r="AE8" s="64"/>
      <c r="AF8"/>
      <c r="AG8" s="65"/>
      <c r="AH8" s="61"/>
      <c r="AL8" s="42"/>
      <c r="AN8" s="66"/>
      <c r="AO8" s="65"/>
      <c r="AP8" s="67"/>
      <c r="AS8" s="42"/>
      <c r="AT8"/>
      <c r="AU8" s="66"/>
      <c r="AV8" s="65"/>
      <c r="AW8" s="67"/>
      <c r="AY8" s="42"/>
      <c r="BA8" s="42"/>
      <c r="BC8" s="42"/>
    </row>
    <row r="9" spans="1:56" ht="16.5" customHeight="1">
      <c r="A9" s="39" t="s">
        <v>209</v>
      </c>
      <c r="B9" s="50">
        <v>1.0173544444444445</v>
      </c>
      <c r="C9" s="51">
        <v>5.2281265873320937</v>
      </c>
      <c r="D9" s="50">
        <v>1.017754262927</v>
      </c>
      <c r="E9" s="52">
        <f t="shared" si="0"/>
        <v>3.929982168347234E-2</v>
      </c>
      <c r="G9" s="53">
        <v>0.98314983333333339</v>
      </c>
      <c r="H9" s="54">
        <v>4.7504091591658888</v>
      </c>
      <c r="I9" s="53">
        <v>0.98302674446900007</v>
      </c>
      <c r="J9" s="55">
        <f t="shared" si="1"/>
        <v>-1.2519847958066807E-2</v>
      </c>
      <c r="L9" s="50">
        <v>0.69526889999999997</v>
      </c>
      <c r="M9" s="51">
        <v>7.1636910340109754</v>
      </c>
      <c r="N9" s="50">
        <v>0.69537251197299998</v>
      </c>
      <c r="O9" s="52">
        <f t="shared" si="3"/>
        <v>1.4902431706641467E-2</v>
      </c>
      <c r="Q9" s="53">
        <v>1.69302966666667</v>
      </c>
      <c r="R9" s="51">
        <v>2</v>
      </c>
      <c r="S9" s="50">
        <v>1.694957513464</v>
      </c>
      <c r="T9" s="52">
        <f t="shared" si="2"/>
        <v>0.11386964063811694</v>
      </c>
      <c r="V9" s="62">
        <v>1.110117722222222</v>
      </c>
      <c r="W9" s="54">
        <v>1.9323782096855395</v>
      </c>
      <c r="X9" s="53">
        <v>1.1100922040379999</v>
      </c>
      <c r="Y9" s="55">
        <f t="shared" si="4"/>
        <v>-2.2986917253296039E-3</v>
      </c>
      <c r="AC9"/>
      <c r="AD9"/>
      <c r="AE9" s="64"/>
      <c r="AF9"/>
      <c r="AG9" s="65"/>
      <c r="AH9" s="61"/>
      <c r="AL9" s="42"/>
      <c r="AN9" s="66"/>
      <c r="AO9" s="65"/>
      <c r="AP9" s="67"/>
      <c r="AS9" s="42"/>
      <c r="AT9"/>
      <c r="AU9" s="66"/>
      <c r="AV9" s="65"/>
      <c r="AW9" s="67"/>
      <c r="AY9" s="42"/>
      <c r="BA9" s="42"/>
      <c r="BC9" s="42"/>
    </row>
    <row r="10" spans="1:56" ht="16.5" customHeight="1">
      <c r="A10" s="39" t="s">
        <v>210</v>
      </c>
      <c r="B10" s="50">
        <v>1.0439481111111111</v>
      </c>
      <c r="C10" s="51">
        <v>5.5410259074467341</v>
      </c>
      <c r="D10" s="50">
        <v>1.0436838558699999</v>
      </c>
      <c r="E10" s="52">
        <f t="shared" si="0"/>
        <v>-2.5313062814005322E-2</v>
      </c>
      <c r="G10" s="62">
        <v>1.0085964444444444</v>
      </c>
      <c r="H10" s="54">
        <v>1.548904547851129</v>
      </c>
      <c r="I10" s="53">
        <v>1.0081855718399999</v>
      </c>
      <c r="J10" s="55">
        <f t="shared" si="1"/>
        <v>-4.0737066515321503E-2</v>
      </c>
      <c r="L10" s="63">
        <v>0.71321913333333298</v>
      </c>
      <c r="M10" s="51">
        <v>1.2533232541875099</v>
      </c>
      <c r="N10" s="50">
        <v>0.71310532715800001</v>
      </c>
      <c r="O10" s="52">
        <f t="shared" si="3"/>
        <v>-1.5956691290806346E-2</v>
      </c>
      <c r="Q10" s="53">
        <v>1.732062</v>
      </c>
      <c r="R10" s="51">
        <v>4.767554158011019</v>
      </c>
      <c r="S10" s="50">
        <v>1.732193962819</v>
      </c>
      <c r="T10" s="52">
        <f t="shared" si="2"/>
        <v>7.6188276747578571E-3</v>
      </c>
      <c r="V10" s="62">
        <v>1.1344523333333332</v>
      </c>
      <c r="W10" s="54">
        <v>2.8152481635234614</v>
      </c>
      <c r="X10" s="53">
        <v>1.1337644341619999</v>
      </c>
      <c r="Y10" s="55">
        <f t="shared" si="4"/>
        <v>-6.0637115471571697E-2</v>
      </c>
      <c r="AC10"/>
      <c r="AD10"/>
      <c r="AE10" s="64"/>
      <c r="AF10"/>
      <c r="AG10" s="65"/>
      <c r="AH10" s="61"/>
      <c r="AL10" s="42"/>
      <c r="AN10" s="66"/>
      <c r="AO10" s="65"/>
      <c r="AP10" s="67"/>
      <c r="AS10" s="42"/>
      <c r="AT10"/>
      <c r="AU10" s="66"/>
      <c r="AV10" s="65"/>
      <c r="AW10" s="67"/>
      <c r="AY10" s="42"/>
      <c r="BA10" s="42"/>
      <c r="BC10" s="42"/>
    </row>
    <row r="11" spans="1:56" ht="16.5" customHeight="1">
      <c r="A11" s="39" t="s">
        <v>211</v>
      </c>
      <c r="B11" s="50">
        <v>1.0471203333333334</v>
      </c>
      <c r="C11" s="51">
        <v>5.1551733206374308</v>
      </c>
      <c r="D11" s="50">
        <v>1.046853279397</v>
      </c>
      <c r="E11" s="52">
        <f t="shared" si="0"/>
        <v>-2.5503653002639629E-2</v>
      </c>
      <c r="G11" s="53">
        <v>1.0093540000000001</v>
      </c>
      <c r="H11" s="54">
        <v>5.0424183588812719</v>
      </c>
      <c r="I11" s="53">
        <v>1.009378061239</v>
      </c>
      <c r="J11" s="55">
        <f t="shared" si="1"/>
        <v>2.3838255953704144E-3</v>
      </c>
      <c r="L11" s="50">
        <v>0.71425179999999999</v>
      </c>
      <c r="M11" s="51">
        <v>4.7277026820193173</v>
      </c>
      <c r="N11" s="50">
        <v>0.7142926249310001</v>
      </c>
      <c r="O11" s="52">
        <f t="shared" si="3"/>
        <v>5.7157617243814018E-3</v>
      </c>
      <c r="Q11" s="53">
        <v>1.7394000000000001</v>
      </c>
      <c r="R11" s="51">
        <v>2.465258607124885</v>
      </c>
      <c r="S11" s="50">
        <v>1.7396410247790002</v>
      </c>
      <c r="T11" s="52">
        <f t="shared" si="2"/>
        <v>1.3856776992073171E-2</v>
      </c>
      <c r="V11" s="62">
        <v>1.140099066455696</v>
      </c>
      <c r="W11" s="54">
        <v>1.9820018523169631</v>
      </c>
      <c r="X11" s="53">
        <v>1.139752934219</v>
      </c>
      <c r="Y11" s="55">
        <f t="shared" si="4"/>
        <v>-3.0359838621045458E-2</v>
      </c>
      <c r="AC11"/>
      <c r="AD11"/>
      <c r="AE11" s="64"/>
      <c r="AF11"/>
      <c r="AG11" s="65"/>
      <c r="AH11" s="61"/>
      <c r="AL11" s="42"/>
      <c r="AN11" s="66"/>
      <c r="AO11" s="65"/>
      <c r="AP11" s="67"/>
      <c r="AS11" s="42"/>
      <c r="AT11"/>
      <c r="AU11" s="66"/>
      <c r="AV11" s="65"/>
      <c r="AW11" s="67"/>
      <c r="AY11" s="42"/>
      <c r="BA11" s="42"/>
      <c r="BC11" s="42"/>
    </row>
    <row r="12" spans="1:56" ht="16.5" customHeight="1">
      <c r="A12" s="39" t="s">
        <v>212</v>
      </c>
      <c r="B12" s="63">
        <v>1.085283</v>
      </c>
      <c r="C12" s="51">
        <v>1.10380112478513</v>
      </c>
      <c r="D12" s="50">
        <v>1.084919523927</v>
      </c>
      <c r="E12" s="52">
        <f t="shared" si="0"/>
        <v>-3.3491363358683787E-2</v>
      </c>
      <c r="G12" s="62">
        <v>1.047715</v>
      </c>
      <c r="H12" s="54">
        <v>1.1346798185383797</v>
      </c>
      <c r="I12" s="53">
        <v>1.047352648907</v>
      </c>
      <c r="J12" s="55">
        <f t="shared" si="1"/>
        <v>-3.458489121564353E-2</v>
      </c>
      <c r="L12" s="50">
        <v>0.74104916666666676</v>
      </c>
      <c r="M12" s="51">
        <v>6.6074793802692842</v>
      </c>
      <c r="N12" s="50">
        <v>0.74107766996900004</v>
      </c>
      <c r="O12" s="52">
        <f t="shared" si="3"/>
        <v>3.8463442933879882E-3</v>
      </c>
      <c r="Q12" s="53">
        <v>1.7989380000000001</v>
      </c>
      <c r="R12" s="51">
        <v>2</v>
      </c>
      <c r="S12" s="50">
        <v>1.797558835609</v>
      </c>
      <c r="T12" s="52">
        <f t="shared" si="2"/>
        <v>-7.6665476575633218E-2</v>
      </c>
      <c r="V12" s="62">
        <v>1.1773340000000001</v>
      </c>
      <c r="W12" s="54">
        <v>2.91001468554464</v>
      </c>
      <c r="X12" s="53">
        <v>1.1767366252590001</v>
      </c>
      <c r="Y12" s="55">
        <f t="shared" si="4"/>
        <v>-5.0739615181415586E-2</v>
      </c>
      <c r="AC12"/>
      <c r="AD12"/>
      <c r="AE12" s="64"/>
      <c r="AF12"/>
      <c r="AG12" s="65"/>
      <c r="AH12" s="61"/>
      <c r="AL12" s="42"/>
      <c r="AN12" s="66"/>
      <c r="AO12" s="65"/>
      <c r="AP12" s="67"/>
      <c r="AS12" s="42"/>
      <c r="AT12"/>
      <c r="AU12" s="66"/>
      <c r="AV12" s="65"/>
      <c r="AW12" s="67"/>
      <c r="AY12" s="42"/>
      <c r="BA12" s="42"/>
      <c r="BC12" s="42"/>
    </row>
    <row r="13" spans="1:56" ht="16.5" customHeight="1">
      <c r="A13" s="39" t="s">
        <v>213</v>
      </c>
      <c r="B13" s="63">
        <v>1.091556</v>
      </c>
      <c r="C13" s="51">
        <v>1.5325613998937999</v>
      </c>
      <c r="D13" s="50">
        <v>1.091138989639</v>
      </c>
      <c r="E13" s="52">
        <f t="shared" si="0"/>
        <v>-3.8203295204272396E-2</v>
      </c>
      <c r="G13" s="62">
        <v>1.0506573333333333</v>
      </c>
      <c r="H13" s="54">
        <v>1.1144056711987784</v>
      </c>
      <c r="I13" s="53">
        <v>1.0503711498380002</v>
      </c>
      <c r="J13" s="55">
        <f t="shared" si="1"/>
        <v>-2.7238518806622536E-2</v>
      </c>
      <c r="L13" s="50">
        <v>0.7436209813664596</v>
      </c>
      <c r="M13" s="51">
        <v>4.4766574050859322</v>
      </c>
      <c r="N13" s="50">
        <v>0.74350130503100009</v>
      </c>
      <c r="O13" s="52">
        <f t="shared" si="3"/>
        <v>-1.6093727645983338E-2</v>
      </c>
      <c r="Q13" s="53">
        <v>1.8033123333333334</v>
      </c>
      <c r="R13" s="51">
        <v>2</v>
      </c>
      <c r="S13" s="50">
        <v>1.8025676542610001</v>
      </c>
      <c r="T13" s="52">
        <f t="shared" si="2"/>
        <v>-4.1295068999879211E-2</v>
      </c>
      <c r="V13" s="62">
        <v>1.179637</v>
      </c>
      <c r="W13" s="54">
        <v>1.3280550170098855</v>
      </c>
      <c r="X13" s="53">
        <v>1.179472319819</v>
      </c>
      <c r="Y13" s="55">
        <f t="shared" si="4"/>
        <v>-1.3960242091424813E-2</v>
      </c>
      <c r="AC13"/>
      <c r="AD13"/>
      <c r="AE13" s="64"/>
      <c r="AF13"/>
      <c r="AG13" s="65"/>
      <c r="AH13" s="61"/>
      <c r="AL13" s="42"/>
      <c r="AN13" s="66"/>
      <c r="AO13" s="65"/>
      <c r="AP13" s="67"/>
      <c r="AS13" s="42"/>
      <c r="AT13"/>
      <c r="AU13" s="66"/>
      <c r="AV13" s="65"/>
      <c r="AW13" s="67"/>
      <c r="AY13" s="42"/>
      <c r="BA13" s="42"/>
      <c r="BC13" s="42"/>
    </row>
    <row r="14" spans="1:56" ht="16.5" customHeight="1">
      <c r="A14" s="39" t="s">
        <v>214</v>
      </c>
      <c r="B14" s="50" t="s">
        <v>215</v>
      </c>
      <c r="C14" s="51"/>
      <c r="D14" s="50" t="s">
        <v>215</v>
      </c>
      <c r="E14" s="50" t="s">
        <v>215</v>
      </c>
      <c r="G14" s="62">
        <v>1.097936</v>
      </c>
      <c r="H14" s="54">
        <v>1.5453813182523652</v>
      </c>
      <c r="I14" s="53">
        <v>1.097613948325</v>
      </c>
      <c r="J14" s="55">
        <f t="shared" si="1"/>
        <v>-2.9332463367627092E-2</v>
      </c>
      <c r="L14" s="63">
        <v>0.77634619999999999</v>
      </c>
      <c r="M14" s="51">
        <v>1.11571324012402</v>
      </c>
      <c r="N14" s="50">
        <v>0.77633409886599991</v>
      </c>
      <c r="O14" s="52">
        <f t="shared" si="3"/>
        <v>-1.5587290824731798E-3</v>
      </c>
      <c r="Q14" s="53">
        <v>1.8943656666666668</v>
      </c>
      <c r="R14" s="51">
        <v>1.6765331037182127</v>
      </c>
      <c r="S14" s="50">
        <v>1.895578677052</v>
      </c>
      <c r="T14" s="52">
        <f t="shared" si="2"/>
        <v>6.4032536414555405E-2</v>
      </c>
      <c r="V14" s="62">
        <v>1.2414616666666667</v>
      </c>
      <c r="W14" s="54">
        <v>1.3114287243862315</v>
      </c>
      <c r="X14" s="53">
        <v>1.2411110244150001</v>
      </c>
      <c r="Y14" s="55">
        <f t="shared" si="4"/>
        <v>-2.8244307583661882E-2</v>
      </c>
      <c r="AC14"/>
      <c r="AD14"/>
      <c r="AE14" s="64"/>
      <c r="AF14"/>
      <c r="AG14" s="65"/>
      <c r="AH14" s="61"/>
      <c r="AL14" s="42"/>
      <c r="AN14" s="66"/>
      <c r="AO14" s="65"/>
      <c r="AP14" s="67"/>
      <c r="AS14" s="68"/>
      <c r="AT14"/>
      <c r="AU14" s="66"/>
      <c r="AV14" s="65"/>
      <c r="AW14" s="67"/>
      <c r="AY14" s="42"/>
      <c r="BA14" s="42"/>
      <c r="BC14" s="42"/>
    </row>
    <row r="15" spans="1:56" ht="16.5" customHeight="1">
      <c r="A15" s="39" t="s">
        <v>216</v>
      </c>
      <c r="B15" s="50">
        <v>1.1513087058823528</v>
      </c>
      <c r="C15" s="51">
        <v>3.8786371319045352</v>
      </c>
      <c r="D15" s="50">
        <v>1.1505475762949999</v>
      </c>
      <c r="E15" s="52">
        <f t="shared" ref="E15:E24" si="5">(D15-B15)/B15*100</f>
        <v>-6.6109948049905276E-2</v>
      </c>
      <c r="G15" s="62">
        <v>1.1095212222222222</v>
      </c>
      <c r="H15" s="54">
        <v>1.4310393239917274</v>
      </c>
      <c r="I15" s="53">
        <v>1.1088497752840001</v>
      </c>
      <c r="J15" s="55">
        <f t="shared" si="1"/>
        <v>-6.0516817954798324E-2</v>
      </c>
      <c r="L15" s="50">
        <v>0.78496979999999994</v>
      </c>
      <c r="M15" s="51">
        <v>2.0548574929272627</v>
      </c>
      <c r="N15" s="50">
        <v>0.78491002280799993</v>
      </c>
      <c r="O15" s="52">
        <f t="shared" si="3"/>
        <v>-7.6152218849706178E-3</v>
      </c>
      <c r="Q15" s="53">
        <v>1.9029280000000002</v>
      </c>
      <c r="R15" s="51">
        <v>2.9907709894122876</v>
      </c>
      <c r="S15" s="50">
        <v>1.9015253805819998</v>
      </c>
      <c r="T15" s="52">
        <f t="shared" si="2"/>
        <v>-7.370848597531543E-2</v>
      </c>
      <c r="V15" s="62">
        <v>1.2442126666666666</v>
      </c>
      <c r="W15" s="54">
        <v>1.4389659749011015</v>
      </c>
      <c r="X15" s="53">
        <v>1.2434443736779999</v>
      </c>
      <c r="Y15" s="55">
        <f t="shared" si="4"/>
        <v>-6.1749330259197113E-2</v>
      </c>
      <c r="AC15"/>
      <c r="AD15"/>
      <c r="AE15" s="64"/>
      <c r="AF15"/>
      <c r="AG15" s="65"/>
      <c r="AH15" s="61"/>
      <c r="AL15" s="42"/>
      <c r="AN15" s="66"/>
      <c r="AO15" s="65"/>
      <c r="AP15" s="67"/>
      <c r="AS15" s="42"/>
      <c r="AT15"/>
      <c r="AU15" s="66"/>
      <c r="AV15" s="65"/>
      <c r="AW15" s="67"/>
      <c r="AY15" s="42"/>
      <c r="BA15" s="42"/>
      <c r="BC15" s="42"/>
    </row>
    <row r="16" spans="1:56" ht="16.5" customHeight="1">
      <c r="A16" s="39" t="s">
        <v>217</v>
      </c>
      <c r="B16" s="50">
        <v>1.3104353333333332</v>
      </c>
      <c r="C16" s="51">
        <v>6.0794736614282652</v>
      </c>
      <c r="D16" s="50">
        <v>1.310394455957</v>
      </c>
      <c r="E16" s="52">
        <f t="shared" si="5"/>
        <v>-3.1193737907846573E-3</v>
      </c>
      <c r="G16" s="53">
        <v>1.264016</v>
      </c>
      <c r="H16" s="54">
        <v>2.6010517267963134</v>
      </c>
      <c r="I16" s="53">
        <v>1.263835809408</v>
      </c>
      <c r="J16" s="55">
        <f t="shared" si="1"/>
        <v>-1.4255404361972403E-2</v>
      </c>
      <c r="L16" s="50">
        <v>0.8943975999999999</v>
      </c>
      <c r="M16" s="51">
        <v>2.415559251131401</v>
      </c>
      <c r="N16" s="50">
        <v>0.89430724296499997</v>
      </c>
      <c r="O16" s="52">
        <f t="shared" si="3"/>
        <v>-1.0102557855693348E-2</v>
      </c>
      <c r="Q16" s="53">
        <v>2.1778069999999996</v>
      </c>
      <c r="R16" s="51">
        <v>2</v>
      </c>
      <c r="S16" s="50">
        <v>2.1769871924949999</v>
      </c>
      <c r="T16" s="52">
        <f t="shared" si="2"/>
        <v>-3.7643717051127998E-2</v>
      </c>
      <c r="V16" s="53">
        <v>1.4249586666666667</v>
      </c>
      <c r="W16" s="54">
        <v>7.2580106054426476</v>
      </c>
      <c r="X16" s="53">
        <v>1.4249401675110001</v>
      </c>
      <c r="Y16" s="55">
        <f t="shared" si="4"/>
        <v>-1.2982240186605219E-3</v>
      </c>
      <c r="AC16"/>
      <c r="AD16"/>
      <c r="AE16" s="64"/>
      <c r="AF16"/>
      <c r="AG16" s="65"/>
      <c r="AH16" s="61"/>
      <c r="AL16" s="42"/>
      <c r="AN16" s="66"/>
      <c r="AO16" s="65"/>
      <c r="AP16" s="67"/>
      <c r="AS16" s="42"/>
      <c r="AT16"/>
      <c r="AU16" s="66"/>
      <c r="AV16" s="65"/>
      <c r="AW16" s="67"/>
      <c r="AY16" s="42"/>
      <c r="BA16" s="42"/>
      <c r="BC16" s="42"/>
    </row>
    <row r="17" spans="1:55" ht="16.5" customHeight="1">
      <c r="A17" s="39" t="s">
        <v>218</v>
      </c>
      <c r="B17" s="50">
        <v>1.3465653333333332</v>
      </c>
      <c r="C17" s="51">
        <v>4.3289129327681302</v>
      </c>
      <c r="D17" s="50">
        <v>1.3463219270319999</v>
      </c>
      <c r="E17" s="52">
        <f t="shared" si="5"/>
        <v>-1.8076085527220693E-2</v>
      </c>
      <c r="G17" s="53">
        <v>1.3001288888888887</v>
      </c>
      <c r="H17" s="54">
        <v>2.2395102988378555</v>
      </c>
      <c r="I17" s="53">
        <v>1.29995173203</v>
      </c>
      <c r="J17" s="55">
        <f t="shared" si="1"/>
        <v>-1.3626099720008503E-2</v>
      </c>
      <c r="L17" s="50">
        <v>0.9196226666666667</v>
      </c>
      <c r="M17" s="51">
        <v>2</v>
      </c>
      <c r="N17" s="50">
        <v>0.91953376537000009</v>
      </c>
      <c r="O17" s="52">
        <f t="shared" si="3"/>
        <v>-9.6671493525544126E-3</v>
      </c>
      <c r="Q17" s="53">
        <v>2.2376960000000001</v>
      </c>
      <c r="R17" s="51">
        <v>2</v>
      </c>
      <c r="S17" s="50">
        <v>2.2371914408109999</v>
      </c>
      <c r="T17" s="52">
        <f t="shared" si="2"/>
        <v>-2.2548156183872847E-2</v>
      </c>
      <c r="V17" s="62">
        <v>1.4664665277777778</v>
      </c>
      <c r="W17" s="54">
        <v>0.98089658716499473</v>
      </c>
      <c r="X17" s="53">
        <v>1.466070216121</v>
      </c>
      <c r="Y17" s="55">
        <f t="shared" si="4"/>
        <v>-2.702493710363342E-2</v>
      </c>
      <c r="AC17"/>
      <c r="AD17"/>
      <c r="AE17" s="64"/>
      <c r="AF17"/>
      <c r="AG17" s="65"/>
      <c r="AH17" s="61"/>
      <c r="AL17" s="42"/>
      <c r="AN17" s="66"/>
      <c r="AO17" s="65"/>
      <c r="AP17" s="67"/>
      <c r="AS17" s="42"/>
      <c r="AT17"/>
      <c r="AU17" s="66"/>
      <c r="AV17" s="65"/>
      <c r="AW17" s="67"/>
      <c r="AY17" s="42"/>
      <c r="BA17" s="42"/>
      <c r="BC17" s="42"/>
    </row>
    <row r="18" spans="1:55" ht="16.5" customHeight="1">
      <c r="A18" s="39" t="s">
        <v>219</v>
      </c>
      <c r="B18" s="50">
        <v>1.3870201481481483</v>
      </c>
      <c r="C18" s="51">
        <v>7.3877520369609684</v>
      </c>
      <c r="D18" s="50">
        <v>1.3870527850899999</v>
      </c>
      <c r="E18" s="52">
        <f t="shared" si="5"/>
        <v>2.3530257938279083E-3</v>
      </c>
      <c r="G18" s="53">
        <v>1.3402615</v>
      </c>
      <c r="H18" s="54">
        <v>5.6815960951157178</v>
      </c>
      <c r="I18" s="53">
        <v>1.3399632268169999</v>
      </c>
      <c r="J18" s="55">
        <f t="shared" si="1"/>
        <v>-2.2254849743884354E-2</v>
      </c>
      <c r="L18" s="50">
        <v>0.94767670000000004</v>
      </c>
      <c r="M18" s="51">
        <v>2</v>
      </c>
      <c r="N18" s="50">
        <v>0.94765131892700005</v>
      </c>
      <c r="O18" s="52">
        <f t="shared" si="3"/>
        <v>-2.6782417463662375E-3</v>
      </c>
      <c r="Q18" s="53">
        <v>2.3086709999999999</v>
      </c>
      <c r="R18" s="51">
        <v>4.3797611455807264</v>
      </c>
      <c r="S18" s="50">
        <v>2.3092005660270001</v>
      </c>
      <c r="T18" s="52">
        <f t="shared" si="2"/>
        <v>2.2938133107755988E-2</v>
      </c>
      <c r="V18" s="53">
        <v>1.5133553333333332</v>
      </c>
      <c r="W18" s="54">
        <v>8.6374628154851649</v>
      </c>
      <c r="X18" s="53">
        <v>1.5132674011480001</v>
      </c>
      <c r="Y18" s="55">
        <f t="shared" si="4"/>
        <v>-5.8104123596283627E-3</v>
      </c>
      <c r="AC18"/>
      <c r="AD18"/>
      <c r="AE18" s="64"/>
      <c r="AF18"/>
      <c r="AG18" s="65"/>
      <c r="AH18" s="61"/>
      <c r="AL18" s="42"/>
      <c r="AN18" s="66"/>
      <c r="AO18" s="65"/>
      <c r="AP18" s="67"/>
      <c r="AS18" s="42"/>
      <c r="AT18"/>
      <c r="AU18" s="66"/>
      <c r="AV18" s="65"/>
      <c r="AW18" s="67"/>
      <c r="AY18" s="42"/>
      <c r="BA18" s="42"/>
      <c r="BC18" s="42"/>
    </row>
    <row r="19" spans="1:55" ht="16.5" customHeight="1">
      <c r="A19" s="39" t="s">
        <v>220</v>
      </c>
      <c r="B19" s="50">
        <v>1.4793653333333332</v>
      </c>
      <c r="C19" s="51">
        <v>4.0543740229471563</v>
      </c>
      <c r="D19" s="50">
        <v>1.4793748603600001</v>
      </c>
      <c r="E19" s="52">
        <f t="shared" si="5"/>
        <v>6.4399418130433087E-4</v>
      </c>
      <c r="G19" s="53">
        <v>1.4294486666666668</v>
      </c>
      <c r="H19" s="54">
        <v>4.4425295019918973</v>
      </c>
      <c r="I19" s="53">
        <v>1.429330059747</v>
      </c>
      <c r="J19" s="55">
        <f t="shared" si="1"/>
        <v>-8.297389226532205E-3</v>
      </c>
      <c r="L19" s="50">
        <v>1.0109249999999999</v>
      </c>
      <c r="M19" s="51">
        <v>3.9120007668710897</v>
      </c>
      <c r="N19" s="50">
        <v>1.0109045574660001</v>
      </c>
      <c r="O19" s="52">
        <f t="shared" si="3"/>
        <v>-2.0221612879094131E-3</v>
      </c>
      <c r="Q19" s="53">
        <v>2.46462125</v>
      </c>
      <c r="R19" s="51">
        <v>2</v>
      </c>
      <c r="S19" s="50">
        <v>2.4646203082499998</v>
      </c>
      <c r="T19" s="52">
        <f t="shared" si="2"/>
        <v>-3.8210739285199812E-5</v>
      </c>
      <c r="V19" s="62">
        <v>1.6149896666666668</v>
      </c>
      <c r="W19" s="54">
        <v>1.50245440222631</v>
      </c>
      <c r="X19" s="53">
        <v>1.6150299200039999</v>
      </c>
      <c r="Y19" s="55">
        <f t="shared" si="4"/>
        <v>2.4924826557085199E-3</v>
      </c>
      <c r="AC19"/>
      <c r="AD19"/>
      <c r="AE19" s="64"/>
      <c r="AF19"/>
      <c r="AG19" s="65"/>
      <c r="AH19" s="61"/>
      <c r="AL19" s="42"/>
      <c r="AN19" s="66"/>
      <c r="AO19" s="65"/>
      <c r="AP19" s="67"/>
      <c r="AS19" s="42"/>
      <c r="AT19"/>
      <c r="AU19" s="66"/>
      <c r="AV19" s="65"/>
      <c r="AW19" s="67"/>
      <c r="AY19" s="42"/>
      <c r="BA19" s="42"/>
      <c r="BC19" s="42"/>
    </row>
    <row r="20" spans="1:55" ht="16.5" customHeight="1">
      <c r="A20" s="39" t="s">
        <v>221</v>
      </c>
      <c r="B20" s="50">
        <v>1.5063059999999999</v>
      </c>
      <c r="C20" s="51">
        <v>4.683194176233533</v>
      </c>
      <c r="D20" s="50">
        <v>1.5065140051849999</v>
      </c>
      <c r="E20" s="52">
        <f t="shared" si="5"/>
        <v>1.3808959467729061E-2</v>
      </c>
      <c r="G20" s="53">
        <v>1.453776</v>
      </c>
      <c r="H20" s="54">
        <v>4.1270009391974636</v>
      </c>
      <c r="I20" s="53">
        <v>1.453710131552</v>
      </c>
      <c r="J20" s="55">
        <f t="shared" si="1"/>
        <v>-4.5308526210323602E-3</v>
      </c>
      <c r="L20" s="50">
        <v>1.0284439999999999</v>
      </c>
      <c r="M20" s="51">
        <v>1.7582042120533241</v>
      </c>
      <c r="N20" s="50">
        <v>1.028437970348</v>
      </c>
      <c r="O20" s="52">
        <f t="shared" si="3"/>
        <v>-5.8628880132676235E-4</v>
      </c>
      <c r="Q20" s="53">
        <v>2.4983323333333334</v>
      </c>
      <c r="R20" s="51">
        <v>2</v>
      </c>
      <c r="S20" s="50">
        <v>2.4987049511020003</v>
      </c>
      <c r="T20" s="52">
        <f t="shared" si="2"/>
        <v>1.4914659819087081E-2</v>
      </c>
      <c r="V20" s="53">
        <v>1.6364953333333332</v>
      </c>
      <c r="W20" s="54">
        <v>5.7654734203431897</v>
      </c>
      <c r="X20" s="53">
        <v>1.6366944611190002</v>
      </c>
      <c r="Y20" s="55">
        <f t="shared" si="4"/>
        <v>1.2167940941291843E-2</v>
      </c>
      <c r="AC20"/>
      <c r="AD20"/>
      <c r="AE20" s="64"/>
      <c r="AF20"/>
      <c r="AG20" s="65"/>
      <c r="AH20" s="61"/>
      <c r="AL20" s="42"/>
      <c r="AN20" s="66"/>
      <c r="AO20" s="65"/>
      <c r="AP20" s="67"/>
      <c r="AS20" s="42"/>
      <c r="AT20"/>
      <c r="AU20" s="66"/>
      <c r="AV20" s="65"/>
      <c r="AW20" s="67"/>
      <c r="AY20" s="42"/>
      <c r="BA20" s="42"/>
      <c r="BC20" s="42"/>
    </row>
    <row r="21" spans="1:55" ht="16.5" customHeight="1">
      <c r="A21" s="39" t="s">
        <v>222</v>
      </c>
      <c r="B21" s="50">
        <v>1.5544909999999998</v>
      </c>
      <c r="C21" s="51">
        <v>8.99089817537714</v>
      </c>
      <c r="D21" s="50">
        <v>1.553992078032</v>
      </c>
      <c r="E21" s="52">
        <f t="shared" si="5"/>
        <v>-3.2095519883989843E-2</v>
      </c>
      <c r="G21" s="53">
        <v>1.5017974999999999</v>
      </c>
      <c r="H21" s="54">
        <v>2.4826271367243207</v>
      </c>
      <c r="I21" s="53">
        <v>1.5015816339970001</v>
      </c>
      <c r="J21" s="55">
        <f t="shared" si="1"/>
        <v>-1.4373842212404243E-2</v>
      </c>
      <c r="L21" s="50">
        <v>1.0621825531914892</v>
      </c>
      <c r="M21" s="51">
        <v>3.3019940550052005</v>
      </c>
      <c r="N21" s="50">
        <v>1.0621022627500001</v>
      </c>
      <c r="O21" s="52">
        <f t="shared" si="3"/>
        <v>-7.5590058646620179E-3</v>
      </c>
      <c r="Q21" s="53">
        <v>2.5893969999999999</v>
      </c>
      <c r="R21" s="51">
        <v>2</v>
      </c>
      <c r="S21" s="50">
        <v>2.589689529498</v>
      </c>
      <c r="T21" s="52">
        <f t="shared" si="2"/>
        <v>1.1297205411146745E-2</v>
      </c>
      <c r="V21" s="62">
        <v>1.6963517088607596</v>
      </c>
      <c r="W21" s="54">
        <v>4.9169241503820613</v>
      </c>
      <c r="X21" s="53">
        <v>1.695865690832</v>
      </c>
      <c r="Y21" s="55">
        <f t="shared" si="4"/>
        <v>-2.8650781923401019E-2</v>
      </c>
      <c r="AC21"/>
      <c r="AD21"/>
      <c r="AE21" s="64"/>
      <c r="AF21"/>
      <c r="AG21" s="65"/>
      <c r="AH21" s="61"/>
      <c r="AL21" s="42"/>
      <c r="AN21" s="66"/>
      <c r="AO21" s="65"/>
      <c r="AP21" s="67"/>
      <c r="AS21" s="42"/>
      <c r="AT21"/>
      <c r="AU21" s="66"/>
      <c r="AV21" s="65"/>
      <c r="AW21" s="67"/>
      <c r="AY21" s="42"/>
      <c r="BA21" s="42"/>
      <c r="BC21" s="42"/>
    </row>
    <row r="22" spans="1:55" ht="16.5" customHeight="1">
      <c r="A22" s="39" t="s">
        <v>223</v>
      </c>
      <c r="B22" s="63">
        <v>1.5700183333333333</v>
      </c>
      <c r="C22" s="51">
        <v>1.13177607945083</v>
      </c>
      <c r="D22" s="50">
        <v>1.5700687639499999</v>
      </c>
      <c r="E22" s="52">
        <f t="shared" si="5"/>
        <v>3.2121036803170484E-3</v>
      </c>
      <c r="G22" s="53">
        <v>1.5166786666666667</v>
      </c>
      <c r="H22" s="54">
        <v>9.0234452457231704</v>
      </c>
      <c r="I22" s="53">
        <v>1.5165845225629999</v>
      </c>
      <c r="J22" s="55">
        <f t="shared" si="1"/>
        <v>-6.2072544261286442E-3</v>
      </c>
      <c r="L22" s="50">
        <v>1.0727416666666667</v>
      </c>
      <c r="M22" s="51">
        <v>5.1813686605549689</v>
      </c>
      <c r="N22" s="50">
        <v>1.072808694128</v>
      </c>
      <c r="O22" s="52">
        <f t="shared" si="3"/>
        <v>6.2482388272957906E-3</v>
      </c>
      <c r="Q22" s="53">
        <v>2.6126174999999998</v>
      </c>
      <c r="R22" s="51">
        <v>1.8643388573433817</v>
      </c>
      <c r="S22" s="50">
        <v>2.6133244143800001</v>
      </c>
      <c r="T22" s="52">
        <f t="shared" si="2"/>
        <v>2.7057706686886101E-2</v>
      </c>
      <c r="V22" s="62">
        <v>1.7111557777777777</v>
      </c>
      <c r="W22" s="54">
        <v>1.5221770742155756</v>
      </c>
      <c r="X22" s="53">
        <v>1.710976109342</v>
      </c>
      <c r="Y22" s="55">
        <f t="shared" si="4"/>
        <v>-1.0499829303156634E-2</v>
      </c>
      <c r="AC22"/>
      <c r="AD22"/>
      <c r="AE22" s="64"/>
      <c r="AF22"/>
      <c r="AG22" s="65"/>
      <c r="AH22" s="61"/>
      <c r="AL22" s="42"/>
      <c r="AN22" s="66"/>
      <c r="AO22" s="65"/>
      <c r="AP22" s="67"/>
      <c r="AS22" s="42"/>
      <c r="AT22"/>
      <c r="AU22" s="66"/>
      <c r="AV22" s="65"/>
      <c r="AW22" s="67"/>
      <c r="AY22" s="42"/>
      <c r="BA22" s="42"/>
      <c r="BC22" s="42"/>
    </row>
    <row r="23" spans="1:55" ht="16.5" customHeight="1">
      <c r="A23" s="39" t="s">
        <v>224</v>
      </c>
      <c r="B23" s="63">
        <v>1.5772241111111109</v>
      </c>
      <c r="C23" s="51">
        <v>1.40615308210018</v>
      </c>
      <c r="D23" s="50">
        <v>1.576393437628</v>
      </c>
      <c r="E23" s="52">
        <f t="shared" si="5"/>
        <v>-5.266680094851945E-2</v>
      </c>
      <c r="G23" s="62">
        <v>1.5211034999999999</v>
      </c>
      <c r="H23" s="54">
        <v>2.4284016090836373</v>
      </c>
      <c r="I23" s="53">
        <v>1.5207437848980001</v>
      </c>
      <c r="J23" s="55">
        <f t="shared" si="1"/>
        <v>-2.3648298883004064E-2</v>
      </c>
      <c r="L23" s="50">
        <v>1.0761353333333332</v>
      </c>
      <c r="M23" s="51">
        <v>3.4489190676272372</v>
      </c>
      <c r="N23" s="50">
        <v>1.0759602912550001</v>
      </c>
      <c r="O23" s="52">
        <f t="shared" si="3"/>
        <v>-1.6265805323098435E-2</v>
      </c>
      <c r="Q23" s="53" t="s">
        <v>215</v>
      </c>
      <c r="R23" s="51"/>
      <c r="S23" s="50" t="s">
        <v>215</v>
      </c>
      <c r="T23" s="50" t="s">
        <v>215</v>
      </c>
      <c r="V23" s="53">
        <v>1.7129160000000001</v>
      </c>
      <c r="W23" s="54">
        <v>7.9371300977137933</v>
      </c>
      <c r="X23" s="53">
        <v>1.7125867979379998</v>
      </c>
      <c r="Y23" s="55">
        <f t="shared" si="4"/>
        <v>-1.9218809445429121E-2</v>
      </c>
      <c r="AC23"/>
      <c r="AD23"/>
      <c r="AE23" s="64"/>
      <c r="AF23"/>
      <c r="AG23" s="65"/>
      <c r="AH23" s="61"/>
      <c r="AL23" s="42"/>
      <c r="AN23" s="66"/>
      <c r="AO23" s="65"/>
      <c r="AP23" s="67"/>
      <c r="AS23" s="42"/>
      <c r="AT23"/>
      <c r="AU23" s="66"/>
      <c r="AV23" s="65"/>
      <c r="AW23" s="67"/>
      <c r="AY23" s="42"/>
      <c r="BA23" s="42"/>
      <c r="BC23" s="42"/>
    </row>
    <row r="24" spans="1:55" ht="16.5" customHeight="1">
      <c r="A24" s="39" t="s">
        <v>225</v>
      </c>
      <c r="B24" s="50">
        <v>1.5779703333333333</v>
      </c>
      <c r="C24" s="51">
        <v>6.2064276028761958</v>
      </c>
      <c r="D24" s="50">
        <v>1.577201521308</v>
      </c>
      <c r="E24" s="52">
        <f t="shared" si="5"/>
        <v>-4.8721576641383747E-2</v>
      </c>
      <c r="G24" s="62">
        <v>1.5232206666666668</v>
      </c>
      <c r="H24" s="54">
        <v>1.2125497610724778</v>
      </c>
      <c r="I24" s="53">
        <v>1.5232191501780001</v>
      </c>
      <c r="J24" s="55">
        <f t="shared" si="1"/>
        <v>-9.9558041709117047E-5</v>
      </c>
      <c r="L24" s="50">
        <v>1.07779</v>
      </c>
      <c r="M24" s="51">
        <v>1.934394050311451</v>
      </c>
      <c r="N24" s="50">
        <v>1.0775408237389998</v>
      </c>
      <c r="O24" s="52">
        <f t="shared" si="3"/>
        <v>-2.3119184720602672E-2</v>
      </c>
      <c r="Q24" s="53">
        <v>2.627872</v>
      </c>
      <c r="R24" s="51">
        <v>2</v>
      </c>
      <c r="S24" s="50">
        <v>2.6242812949730001</v>
      </c>
      <c r="T24" s="52">
        <f>(S24-Q24)/Q24*100</f>
        <v>-0.13663926656244574</v>
      </c>
      <c r="V24" s="62">
        <v>1.7188130555555554</v>
      </c>
      <c r="W24" s="54">
        <v>1.4848690725284301</v>
      </c>
      <c r="X24" s="53">
        <v>1.7183574296969999</v>
      </c>
      <c r="Y24" s="55">
        <f t="shared" si="4"/>
        <v>-2.6508168359720308E-2</v>
      </c>
      <c r="AC24"/>
      <c r="AD24"/>
      <c r="AE24" s="64"/>
      <c r="AF24"/>
      <c r="AG24" s="65"/>
      <c r="AH24" s="61"/>
      <c r="AL24" s="42"/>
      <c r="AN24" s="66"/>
      <c r="AO24" s="65"/>
      <c r="AP24" s="67"/>
      <c r="AR24"/>
      <c r="AS24" s="42"/>
      <c r="AT24"/>
      <c r="AU24" s="66"/>
      <c r="AV24" s="65"/>
      <c r="AW24" s="67"/>
      <c r="AY24" s="42"/>
      <c r="BA24" s="42"/>
      <c r="BC24" s="42"/>
    </row>
    <row r="25" spans="1:55" ht="16.5" customHeight="1">
      <c r="A25" s="39" t="s">
        <v>226</v>
      </c>
      <c r="B25" s="50" t="s">
        <v>215</v>
      </c>
      <c r="C25" s="51"/>
      <c r="D25" s="50" t="s">
        <v>215</v>
      </c>
      <c r="E25" s="50" t="s">
        <v>215</v>
      </c>
      <c r="G25" s="53">
        <v>1.5286014999999999</v>
      </c>
      <c r="H25" s="54">
        <v>2.0250771590238235</v>
      </c>
      <c r="I25" s="53">
        <v>1.528212416231</v>
      </c>
      <c r="J25" s="55">
        <f t="shared" si="1"/>
        <v>-2.5453577600174512E-2</v>
      </c>
      <c r="L25" s="63">
        <v>1.0811836666666668</v>
      </c>
      <c r="M25" s="51">
        <v>1.47701159367936</v>
      </c>
      <c r="N25" s="50">
        <v>1.0809107207990001</v>
      </c>
      <c r="O25" s="52">
        <f t="shared" si="3"/>
        <v>-2.5245097209818976E-2</v>
      </c>
      <c r="Q25" s="53">
        <v>2.6333363333333337</v>
      </c>
      <c r="R25" s="51">
        <v>2</v>
      </c>
      <c r="S25" s="50">
        <v>2.6318733774230001</v>
      </c>
      <c r="T25" s="52">
        <f>(S25-Q25)/Q25*100</f>
        <v>-5.5555224443426449E-2</v>
      </c>
      <c r="V25" s="62" t="s">
        <v>215</v>
      </c>
      <c r="W25" s="54"/>
      <c r="X25" s="53" t="s">
        <v>215</v>
      </c>
      <c r="Y25" s="53" t="s">
        <v>215</v>
      </c>
      <c r="AC25"/>
      <c r="AD25"/>
      <c r="AE25" s="64"/>
      <c r="AF25"/>
      <c r="AG25" s="65"/>
      <c r="AH25" s="61"/>
      <c r="AL25" s="42"/>
      <c r="AN25" s="66"/>
      <c r="AO25" s="65"/>
      <c r="AP25" s="67"/>
      <c r="AR25"/>
      <c r="AS25" s="68"/>
      <c r="AT25"/>
      <c r="AU25" s="66"/>
      <c r="AV25" s="65"/>
      <c r="AW25" s="67"/>
      <c r="AY25" s="42"/>
      <c r="BA25" s="42"/>
      <c r="BC25" s="42"/>
    </row>
    <row r="26" spans="1:55" ht="16.5" customHeight="1">
      <c r="A26" s="39" t="s">
        <v>227</v>
      </c>
      <c r="B26" s="50">
        <v>1.5913826666666666</v>
      </c>
      <c r="C26" s="51">
        <v>4.737087712930804</v>
      </c>
      <c r="D26" s="50">
        <v>1.590665509148</v>
      </c>
      <c r="E26" s="52">
        <f>(D26-B26)/B26*100</f>
        <v>-4.5065057807171051E-2</v>
      </c>
      <c r="F26" s="69"/>
      <c r="G26" s="53">
        <v>1.5385922222222221</v>
      </c>
      <c r="H26" s="54">
        <v>7.6521332994741922</v>
      </c>
      <c r="I26" s="53">
        <v>1.538277525404</v>
      </c>
      <c r="J26" s="55">
        <f t="shared" si="1"/>
        <v>-2.0453555768508727E-2</v>
      </c>
      <c r="L26" s="50">
        <v>1.0879639999999999</v>
      </c>
      <c r="M26" s="51">
        <v>5.3306403457489502</v>
      </c>
      <c r="N26" s="50">
        <v>1.0878583551650001</v>
      </c>
      <c r="O26" s="52">
        <f t="shared" si="3"/>
        <v>-9.7103245144014774E-3</v>
      </c>
      <c r="Q26" s="53">
        <v>2.6574529999999998</v>
      </c>
      <c r="R26" s="51">
        <v>2</v>
      </c>
      <c r="S26" s="50">
        <v>2.6571992117279999</v>
      </c>
      <c r="T26" s="52">
        <f>(S26-Q26)/Q26*100</f>
        <v>-9.5500568401381009E-3</v>
      </c>
      <c r="V26" s="62" t="s">
        <v>215</v>
      </c>
      <c r="W26" s="54"/>
      <c r="X26" s="53" t="s">
        <v>215</v>
      </c>
      <c r="Y26" s="53" t="s">
        <v>215</v>
      </c>
      <c r="AC26"/>
      <c r="AD26"/>
      <c r="AE26" s="64"/>
      <c r="AF26"/>
      <c r="AG26" s="65"/>
      <c r="AH26" s="61"/>
      <c r="AL26" s="42"/>
      <c r="AN26" s="66"/>
      <c r="AO26" s="65"/>
      <c r="AP26" s="67"/>
      <c r="AR26"/>
      <c r="AS26" s="42"/>
      <c r="AT26"/>
      <c r="AU26" s="66"/>
      <c r="AV26" s="65"/>
      <c r="AW26" s="67"/>
      <c r="AY26" s="42"/>
      <c r="BA26" s="42"/>
      <c r="BC26" s="42"/>
    </row>
    <row r="27" spans="1:55" ht="16.5" customHeight="1">
      <c r="A27" s="39" t="s">
        <v>228</v>
      </c>
      <c r="B27" s="50">
        <v>1.6066223333333332</v>
      </c>
      <c r="C27" s="51">
        <v>6.4246653443058621</v>
      </c>
      <c r="D27" s="50">
        <v>1.606943626229</v>
      </c>
      <c r="E27" s="52">
        <f>(D27-B27)/B27*100</f>
        <v>1.9998034945788778E-2</v>
      </c>
      <c r="F27" s="69"/>
      <c r="G27" s="53">
        <v>1.5513136666666667</v>
      </c>
      <c r="H27" s="54">
        <v>3.5028803776564992</v>
      </c>
      <c r="I27" s="53">
        <v>1.5511956184320002</v>
      </c>
      <c r="J27" s="55">
        <f t="shared" si="1"/>
        <v>-7.6095658281795375E-3</v>
      </c>
      <c r="L27" s="50">
        <v>1.0973493333333333</v>
      </c>
      <c r="M27" s="51">
        <v>5.4440746429442637</v>
      </c>
      <c r="N27" s="50">
        <v>1.0974547938120001</v>
      </c>
      <c r="O27" s="52">
        <f t="shared" si="3"/>
        <v>9.6104745738921082E-3</v>
      </c>
      <c r="Q27" s="53">
        <v>2.6687449999999999</v>
      </c>
      <c r="R27" s="51">
        <v>2</v>
      </c>
      <c r="S27" s="50">
        <v>2.6698252016250001</v>
      </c>
      <c r="T27" s="52">
        <f>(S27-Q27)/Q27*100</f>
        <v>4.047601494336181E-2</v>
      </c>
      <c r="V27" s="62" t="s">
        <v>215</v>
      </c>
      <c r="W27" s="54"/>
      <c r="X27" s="53" t="s">
        <v>215</v>
      </c>
      <c r="Y27" s="53" t="s">
        <v>215</v>
      </c>
      <c r="AC27"/>
      <c r="AD27"/>
      <c r="AE27" s="64"/>
      <c r="AF27"/>
      <c r="AG27" s="65"/>
      <c r="AH27" s="61"/>
      <c r="AL27" s="42"/>
      <c r="AN27" s="66"/>
      <c r="AO27" s="65"/>
      <c r="AP27" s="67"/>
      <c r="AR27"/>
      <c r="AS27" s="42"/>
      <c r="AT27"/>
      <c r="AU27" s="66"/>
      <c r="AV27" s="65"/>
      <c r="AW27" s="67"/>
      <c r="AY27" s="42"/>
      <c r="BA27" s="42"/>
      <c r="BC27" s="42"/>
    </row>
    <row r="28" spans="1:55" ht="16.5" customHeight="1">
      <c r="A28" s="39" t="s">
        <v>229</v>
      </c>
      <c r="B28" s="63">
        <v>1.6206343571428572</v>
      </c>
      <c r="C28" s="51">
        <v>2.7381403294128002</v>
      </c>
      <c r="D28" s="50">
        <v>1.6198949037049999</v>
      </c>
      <c r="E28" s="52">
        <f>(D28-B28)/B28*100</f>
        <v>-4.562740723089119E-2</v>
      </c>
      <c r="F28" s="69"/>
      <c r="G28" s="50" t="s">
        <v>215</v>
      </c>
      <c r="H28" s="51"/>
      <c r="I28" s="50" t="s">
        <v>215</v>
      </c>
      <c r="J28" s="50" t="s">
        <v>215</v>
      </c>
      <c r="L28" s="50">
        <v>1.1043054999999999</v>
      </c>
      <c r="M28" s="51">
        <v>5.2319690366056246</v>
      </c>
      <c r="N28" s="50">
        <v>1.1041270295679999</v>
      </c>
      <c r="O28" s="52">
        <f t="shared" si="3"/>
        <v>-1.6161327820972821E-2</v>
      </c>
      <c r="Q28" s="53" t="s">
        <v>215</v>
      </c>
      <c r="R28" s="51"/>
      <c r="S28" s="50" t="s">
        <v>215</v>
      </c>
      <c r="T28" s="50" t="s">
        <v>215</v>
      </c>
      <c r="V28" s="62" t="s">
        <v>215</v>
      </c>
      <c r="W28" s="54"/>
      <c r="X28" s="53" t="s">
        <v>215</v>
      </c>
      <c r="Y28" s="53" t="s">
        <v>215</v>
      </c>
      <c r="AC28"/>
      <c r="AD28"/>
      <c r="AE28" s="64"/>
      <c r="AF28"/>
      <c r="AG28" s="65"/>
      <c r="AH28" s="61"/>
      <c r="AL28" s="42"/>
      <c r="AN28" s="66"/>
      <c r="AO28" s="65"/>
      <c r="AP28" s="67"/>
      <c r="AR28"/>
      <c r="AS28" s="42"/>
      <c r="AT28"/>
      <c r="AU28" s="66"/>
      <c r="AV28" s="65"/>
      <c r="AW28" s="67"/>
      <c r="AY28" s="42"/>
      <c r="BA28" s="42"/>
      <c r="BC28" s="42"/>
    </row>
    <row r="29" spans="1:55" ht="16.5" customHeight="1">
      <c r="A29" s="39" t="s">
        <v>230</v>
      </c>
      <c r="B29" s="50">
        <v>1.6220813333333333</v>
      </c>
      <c r="C29" s="51">
        <v>5.5811955340897681</v>
      </c>
      <c r="D29" s="50">
        <v>1.622329543422</v>
      </c>
      <c r="E29" s="52">
        <f>(D29-B29)/B29*100</f>
        <v>1.5301950868064459E-2</v>
      </c>
      <c r="F29" s="69"/>
      <c r="G29" s="53">
        <v>1.5646285</v>
      </c>
      <c r="H29" s="54">
        <v>8.7008081521201213</v>
      </c>
      <c r="I29" s="53">
        <v>1.564573295465</v>
      </c>
      <c r="J29" s="55">
        <f t="shared" si="1"/>
        <v>-3.5282838705778491E-3</v>
      </c>
      <c r="L29" s="50">
        <v>1.1070383333333331</v>
      </c>
      <c r="M29" s="51">
        <v>2.5849168017162314</v>
      </c>
      <c r="N29" s="50">
        <v>1.1071350223109999</v>
      </c>
      <c r="O29" s="52">
        <f t="shared" si="3"/>
        <v>8.7340225496671132E-3</v>
      </c>
      <c r="Q29" s="53">
        <v>2.6861484999999998</v>
      </c>
      <c r="R29" s="51">
        <v>2</v>
      </c>
      <c r="S29" s="50">
        <v>2.6871174019340001</v>
      </c>
      <c r="T29" s="52">
        <f>(S29-Q29)/Q29*100</f>
        <v>3.6070304154823631E-2</v>
      </c>
      <c r="V29" s="62">
        <v>1.7588681111111111</v>
      </c>
      <c r="W29" s="54">
        <v>1.9750218522518752</v>
      </c>
      <c r="X29" s="53">
        <v>1.759321144411</v>
      </c>
      <c r="Y29" s="55">
        <f t="shared" si="4"/>
        <v>2.5757093270779303E-2</v>
      </c>
      <c r="AC29"/>
      <c r="AD29"/>
      <c r="AE29" s="64"/>
      <c r="AF29"/>
      <c r="AG29" s="65"/>
      <c r="AH29" s="61"/>
      <c r="AL29" s="42"/>
      <c r="AN29" s="66"/>
      <c r="AO29" s="65"/>
      <c r="AP29" s="67"/>
      <c r="AR29"/>
      <c r="AS29" s="42"/>
      <c r="AT29"/>
      <c r="AU29" s="66"/>
      <c r="AV29" s="65"/>
      <c r="AW29" s="67"/>
      <c r="AY29" s="42"/>
      <c r="BA29" s="42"/>
      <c r="BC29" s="42"/>
    </row>
    <row r="30" spans="1:55" ht="16.5" customHeight="1">
      <c r="A30" s="39" t="s">
        <v>231</v>
      </c>
      <c r="B30" s="50" t="s">
        <v>215</v>
      </c>
      <c r="C30" s="51"/>
      <c r="D30" s="50" t="s">
        <v>215</v>
      </c>
      <c r="E30" s="50" t="s">
        <v>215</v>
      </c>
      <c r="F30" s="69"/>
      <c r="G30" s="53">
        <v>1.5901514893617019</v>
      </c>
      <c r="H30" s="54">
        <v>3.9213329274703121</v>
      </c>
      <c r="I30" s="53">
        <v>1.589762150893</v>
      </c>
      <c r="J30" s="55">
        <f t="shared" si="1"/>
        <v>-2.4484363364537718E-2</v>
      </c>
      <c r="L30" s="50">
        <v>1.1247508235294117</v>
      </c>
      <c r="M30" s="51">
        <v>4.6102595725991904</v>
      </c>
      <c r="N30" s="50">
        <v>1.1247829488309999</v>
      </c>
      <c r="O30" s="52">
        <f t="shared" si="3"/>
        <v>2.8562149870173686E-3</v>
      </c>
      <c r="Q30" s="53" t="s">
        <v>215</v>
      </c>
      <c r="R30" s="51"/>
      <c r="S30" s="50" t="s">
        <v>215</v>
      </c>
      <c r="T30" s="50" t="s">
        <v>215</v>
      </c>
      <c r="V30" s="62">
        <v>1.7907586666666668</v>
      </c>
      <c r="W30" s="54">
        <v>1.1889782297288836</v>
      </c>
      <c r="X30" s="53">
        <v>1.7907825257230001</v>
      </c>
      <c r="Y30" s="55">
        <f t="shared" si="4"/>
        <v>1.3323434797441343E-3</v>
      </c>
      <c r="AC30"/>
      <c r="AD30"/>
      <c r="AE30" s="64"/>
      <c r="AF30"/>
      <c r="AG30" s="65"/>
      <c r="AH30" s="61"/>
      <c r="AL30" s="42"/>
      <c r="AN30" s="66"/>
      <c r="AO30" s="65"/>
      <c r="AP30" s="67"/>
      <c r="AR30"/>
      <c r="AS30" s="42"/>
      <c r="AT30"/>
      <c r="AU30" s="66"/>
      <c r="AV30" s="65"/>
      <c r="AW30" s="67"/>
      <c r="AY30" s="42"/>
      <c r="BA30" s="42"/>
      <c r="BC30" s="42"/>
    </row>
    <row r="31" spans="1:55" ht="16.5" customHeight="1">
      <c r="A31" s="39" t="s">
        <v>232</v>
      </c>
      <c r="B31" s="50">
        <v>1.6475586666666666</v>
      </c>
      <c r="C31" s="51">
        <v>8.9883685522328918</v>
      </c>
      <c r="D31" s="50">
        <v>1.647323250156</v>
      </c>
      <c r="E31" s="52">
        <f>(D31-B31)/B31*100</f>
        <v>-1.4288808977157822E-2</v>
      </c>
      <c r="F31" s="69"/>
      <c r="G31" s="50" t="s">
        <v>215</v>
      </c>
      <c r="H31" s="51"/>
      <c r="I31" s="50" t="s">
        <v>215</v>
      </c>
      <c r="J31" s="50" t="s">
        <v>215</v>
      </c>
      <c r="L31" s="50">
        <v>1.1251198888888887</v>
      </c>
      <c r="M31" s="51">
        <v>5.1478759004086552</v>
      </c>
      <c r="N31" s="50">
        <v>1.1250433548580001</v>
      </c>
      <c r="O31" s="52">
        <f t="shared" si="3"/>
        <v>-6.8023000610332816E-3</v>
      </c>
      <c r="Q31" s="53">
        <v>2.7383647857142859</v>
      </c>
      <c r="R31" s="51">
        <v>3.9269986048519279</v>
      </c>
      <c r="S31" s="50">
        <v>2.7377137205779998</v>
      </c>
      <c r="T31" s="52">
        <f t="shared" ref="T31:T37" si="6">(S31-Q31)/Q31*100</f>
        <v>-2.3775690502690763E-2</v>
      </c>
      <c r="V31" s="62" t="s">
        <v>215</v>
      </c>
      <c r="W31" s="54"/>
      <c r="X31" s="53" t="s">
        <v>215</v>
      </c>
      <c r="Y31" s="53" t="s">
        <v>215</v>
      </c>
      <c r="AC31"/>
      <c r="AD31"/>
      <c r="AE31" s="64"/>
      <c r="AF31"/>
      <c r="AG31" s="65"/>
      <c r="AH31" s="61"/>
      <c r="AL31" s="42"/>
      <c r="AN31" s="66"/>
      <c r="AO31" s="65"/>
      <c r="AP31" s="67"/>
      <c r="AR31"/>
      <c r="AS31" s="42"/>
      <c r="AT31"/>
      <c r="AU31" s="66"/>
      <c r="AV31" s="65"/>
      <c r="AW31" s="67"/>
      <c r="AY31" s="42"/>
      <c r="BA31" s="42"/>
      <c r="BC31" s="42"/>
    </row>
    <row r="32" spans="1:55" ht="16.5" customHeight="1">
      <c r="A32" s="39" t="s">
        <v>233</v>
      </c>
      <c r="B32" s="50" t="s">
        <v>215</v>
      </c>
      <c r="C32" s="51"/>
      <c r="D32" s="50" t="s">
        <v>215</v>
      </c>
      <c r="E32" s="50" t="s">
        <v>215</v>
      </c>
      <c r="F32" s="69"/>
      <c r="G32" s="50" t="s">
        <v>215</v>
      </c>
      <c r="H32" s="51"/>
      <c r="I32" s="50" t="s">
        <v>215</v>
      </c>
      <c r="J32" s="50" t="s">
        <v>215</v>
      </c>
      <c r="L32" s="50">
        <v>1.1420456666666667</v>
      </c>
      <c r="M32" s="51">
        <v>9.011716020882238</v>
      </c>
      <c r="N32" s="50">
        <v>1.1419123613040001</v>
      </c>
      <c r="O32" s="52">
        <f t="shared" si="3"/>
        <v>-1.167250719979793E-2</v>
      </c>
      <c r="Q32" s="53">
        <v>2.7710237499999999</v>
      </c>
      <c r="R32" s="51">
        <v>2.2297654374956304</v>
      </c>
      <c r="S32" s="50">
        <v>2.7703108984539999</v>
      </c>
      <c r="T32" s="52">
        <f t="shared" si="6"/>
        <v>-2.5725205206197952E-2</v>
      </c>
      <c r="V32" s="62" t="s">
        <v>215</v>
      </c>
      <c r="W32" s="54"/>
      <c r="X32" s="53" t="s">
        <v>215</v>
      </c>
      <c r="Y32" s="53" t="s">
        <v>215</v>
      </c>
      <c r="AC32"/>
      <c r="AD32"/>
      <c r="AE32" s="64"/>
      <c r="AF32"/>
      <c r="AG32" s="65"/>
      <c r="AH32" s="61"/>
      <c r="AL32" s="42"/>
      <c r="AN32" s="66"/>
      <c r="AO32" s="65"/>
      <c r="AP32" s="67"/>
      <c r="AR32"/>
      <c r="AS32" s="42"/>
      <c r="AT32"/>
      <c r="AU32" s="66"/>
      <c r="AV32" s="65"/>
      <c r="AW32" s="67"/>
      <c r="AY32" s="42"/>
      <c r="BA32" s="42"/>
      <c r="BC32" s="42"/>
    </row>
    <row r="33" spans="1:55" ht="16.5" customHeight="1">
      <c r="A33" s="39" t="s">
        <v>234</v>
      </c>
      <c r="B33" s="50">
        <v>1.6919145</v>
      </c>
      <c r="C33" s="51">
        <v>5.7285469361784935</v>
      </c>
      <c r="D33" s="50">
        <v>1.6916631357360001</v>
      </c>
      <c r="E33" s="52">
        <f>(D33-B33)/B33*100</f>
        <v>-1.4856794713908631E-2</v>
      </c>
      <c r="F33" s="69"/>
      <c r="G33" s="53">
        <v>1.6331945555555556</v>
      </c>
      <c r="H33" s="54">
        <v>3.8640163596940873</v>
      </c>
      <c r="I33" s="53">
        <v>1.633075851124</v>
      </c>
      <c r="J33" s="55">
        <f t="shared" si="1"/>
        <v>-7.2682358113308164E-3</v>
      </c>
      <c r="L33" s="50">
        <v>1.1552783333333332</v>
      </c>
      <c r="M33" s="51">
        <v>2.2412793965352318</v>
      </c>
      <c r="N33" s="50">
        <v>1.155126456771</v>
      </c>
      <c r="O33" s="52">
        <f t="shared" si="3"/>
        <v>-1.3146317900290288E-2</v>
      </c>
      <c r="Q33" s="53">
        <v>2.8148357500000003</v>
      </c>
      <c r="R33" s="51">
        <v>2</v>
      </c>
      <c r="S33" s="50">
        <v>2.8141214661269998</v>
      </c>
      <c r="T33" s="52">
        <f t="shared" si="6"/>
        <v>-2.5375685703883176E-2</v>
      </c>
      <c r="V33" s="62">
        <v>1.8439750199203186</v>
      </c>
      <c r="W33" s="54">
        <v>1.1097135947946319</v>
      </c>
      <c r="X33" s="53">
        <v>1.8438167316040002</v>
      </c>
      <c r="Y33" s="55">
        <f t="shared" si="4"/>
        <v>-8.584081379004677E-3</v>
      </c>
      <c r="AC33"/>
      <c r="AD33"/>
      <c r="AE33" s="64"/>
      <c r="AF33"/>
      <c r="AG33" s="65"/>
      <c r="AH33" s="61"/>
      <c r="AL33" s="42"/>
      <c r="AN33" s="66"/>
      <c r="AO33" s="65"/>
      <c r="AP33" s="67"/>
      <c r="AR33"/>
      <c r="AS33" s="68"/>
      <c r="AT33"/>
      <c r="AU33" s="66"/>
      <c r="AV33" s="65"/>
      <c r="AW33" s="67"/>
      <c r="AY33" s="42"/>
      <c r="BA33" s="42"/>
      <c r="BC33" s="42"/>
    </row>
    <row r="34" spans="1:55" ht="16.5" customHeight="1">
      <c r="A34" s="39" t="s">
        <v>235</v>
      </c>
      <c r="B34" s="63">
        <v>1.8265496666666665</v>
      </c>
      <c r="C34" s="51">
        <v>1.07072102740094</v>
      </c>
      <c r="D34" s="50">
        <v>1.8268636755280001</v>
      </c>
      <c r="E34" s="52">
        <f>(D34-B34)/B34*100</f>
        <v>1.7191367257296534E-2</v>
      </c>
      <c r="F34" s="69"/>
      <c r="G34" s="53">
        <v>1.7652666666666668</v>
      </c>
      <c r="H34" s="54">
        <v>6.9659243869067762</v>
      </c>
      <c r="I34" s="53">
        <v>1.7654489335700001</v>
      </c>
      <c r="J34" s="55">
        <f t="shared" si="1"/>
        <v>1.0325176743835061E-2</v>
      </c>
      <c r="L34" s="50">
        <v>1.2483666666666666</v>
      </c>
      <c r="M34" s="51">
        <v>5.9661437960270272</v>
      </c>
      <c r="N34" s="50">
        <v>1.2485215383029999</v>
      </c>
      <c r="O34" s="52">
        <f t="shared" si="3"/>
        <v>1.2405941336678881E-2</v>
      </c>
      <c r="Q34" s="53">
        <v>3.0423249999999999</v>
      </c>
      <c r="R34" s="51">
        <v>4.1382621564151529</v>
      </c>
      <c r="S34" s="50">
        <v>3.0442788501970002</v>
      </c>
      <c r="T34" s="52">
        <f t="shared" si="6"/>
        <v>6.4222270697582573E-2</v>
      </c>
      <c r="V34" s="62">
        <v>1.9951373333333333</v>
      </c>
      <c r="W34" s="54">
        <v>1.0711735716086448</v>
      </c>
      <c r="X34" s="53">
        <v>1.995101467187</v>
      </c>
      <c r="Y34" s="55">
        <f t="shared" si="4"/>
        <v>-1.7976780712838072E-3</v>
      </c>
      <c r="AC34"/>
      <c r="AD34"/>
      <c r="AE34" s="64"/>
      <c r="AF34"/>
      <c r="AG34" s="65"/>
      <c r="AH34" s="61"/>
      <c r="AL34" s="42"/>
      <c r="AN34" s="66"/>
      <c r="AO34" s="65"/>
      <c r="AP34" s="67"/>
      <c r="AR34"/>
      <c r="AS34" s="42"/>
      <c r="AT34"/>
      <c r="AU34" s="66"/>
      <c r="AV34" s="65"/>
      <c r="AW34" s="67"/>
      <c r="AY34" s="42"/>
      <c r="BA34" s="42"/>
      <c r="BC34" s="42"/>
    </row>
    <row r="35" spans="1:55" ht="16.5" customHeight="1">
      <c r="A35" s="39" t="s">
        <v>236</v>
      </c>
      <c r="B35" s="50">
        <v>1.901332</v>
      </c>
      <c r="C35" s="51">
        <v>5.1901616331071789</v>
      </c>
      <c r="D35" s="50">
        <v>1.9012336081350001</v>
      </c>
      <c r="E35" s="52">
        <f>(D35-B35)/B35*100</f>
        <v>-5.1748913393313747E-3</v>
      </c>
      <c r="F35" s="69"/>
      <c r="G35" s="53">
        <v>1.8353173333333332</v>
      </c>
      <c r="H35" s="54">
        <v>4.5772010258201714</v>
      </c>
      <c r="I35" s="53">
        <v>1.8354227306609998</v>
      </c>
      <c r="J35" s="55">
        <f t="shared" si="1"/>
        <v>5.7427304669510895E-3</v>
      </c>
      <c r="L35" s="50">
        <v>1.2983816666666668</v>
      </c>
      <c r="M35" s="51">
        <v>4.2877782982615518</v>
      </c>
      <c r="N35" s="50">
        <v>1.298397562461</v>
      </c>
      <c r="O35" s="52">
        <f t="shared" si="3"/>
        <v>1.2242774787526907E-3</v>
      </c>
      <c r="Q35" s="53">
        <v>3.1641736666666667</v>
      </c>
      <c r="R35" s="51">
        <v>2</v>
      </c>
      <c r="S35" s="50">
        <v>3.163718171622</v>
      </c>
      <c r="T35" s="52">
        <f t="shared" si="6"/>
        <v>-1.4395386999934597E-2</v>
      </c>
      <c r="V35" s="62" t="s">
        <v>215</v>
      </c>
      <c r="W35" s="54"/>
      <c r="X35" s="53" t="s">
        <v>215</v>
      </c>
      <c r="Y35" s="53" t="s">
        <v>215</v>
      </c>
      <c r="AC35"/>
      <c r="AD35"/>
      <c r="AE35" s="64"/>
      <c r="AF35"/>
      <c r="AG35" s="65"/>
      <c r="AH35" s="61"/>
      <c r="AL35" s="42"/>
      <c r="AN35" s="66"/>
      <c r="AO35" s="65"/>
      <c r="AP35" s="67"/>
      <c r="AR35"/>
      <c r="AS35" s="42"/>
      <c r="AT35"/>
      <c r="AU35" s="66"/>
      <c r="AV35" s="65"/>
      <c r="AW35" s="67"/>
      <c r="AY35" s="42"/>
      <c r="BA35" s="42"/>
      <c r="BC35" s="42"/>
    </row>
    <row r="36" spans="1:55" ht="16.5" customHeight="1">
      <c r="A36" s="39" t="s">
        <v>237</v>
      </c>
      <c r="B36" s="63">
        <v>1.9400685</v>
      </c>
      <c r="C36" s="51">
        <v>1.0202412398545699</v>
      </c>
      <c r="D36" s="50">
        <v>1.9399891606089998</v>
      </c>
      <c r="E36" s="52">
        <f>(D36-B36)/B36*100</f>
        <v>-4.0895149320826947E-3</v>
      </c>
      <c r="F36" s="69"/>
      <c r="G36" s="53">
        <v>1.8755999999999999</v>
      </c>
      <c r="H36" s="54">
        <v>2</v>
      </c>
      <c r="I36" s="53">
        <v>1.875951351546</v>
      </c>
      <c r="J36" s="55">
        <f t="shared" si="1"/>
        <v>1.8732754638519845E-2</v>
      </c>
      <c r="L36" s="50">
        <v>1.326479</v>
      </c>
      <c r="M36" s="51">
        <v>2.2513243965411869</v>
      </c>
      <c r="N36" s="50">
        <v>1.326585534178</v>
      </c>
      <c r="O36" s="52">
        <f t="shared" si="3"/>
        <v>8.0313505151604434E-3</v>
      </c>
      <c r="Q36" s="53">
        <v>3.2401888333333337</v>
      </c>
      <c r="R36" s="51">
        <v>2</v>
      </c>
      <c r="S36" s="50">
        <v>3.240750990515</v>
      </c>
      <c r="T36" s="52">
        <f t="shared" si="6"/>
        <v>1.7349519135524683E-2</v>
      </c>
      <c r="V36" s="62">
        <v>2.1235513333333333</v>
      </c>
      <c r="W36" s="54">
        <v>1.8559527698087259</v>
      </c>
      <c r="X36" s="53">
        <v>2.123057139383</v>
      </c>
      <c r="Y36" s="55">
        <f t="shared" si="4"/>
        <v>-2.3272051048448573E-2</v>
      </c>
      <c r="AC36"/>
      <c r="AD36"/>
      <c r="AE36" s="64"/>
      <c r="AF36"/>
      <c r="AG36" s="65"/>
      <c r="AH36" s="61"/>
      <c r="AL36" s="42"/>
      <c r="AN36" s="66"/>
      <c r="AO36" s="65"/>
      <c r="AP36" s="67"/>
      <c r="AR36"/>
      <c r="AS36" s="42"/>
      <c r="AT36"/>
      <c r="AU36" s="66"/>
      <c r="AV36" s="65"/>
      <c r="AW36" s="67"/>
      <c r="AY36" s="42"/>
      <c r="BA36" s="42"/>
      <c r="BC36" s="42"/>
    </row>
    <row r="37" spans="1:55" ht="16.5" customHeight="1">
      <c r="A37" s="39" t="s">
        <v>238</v>
      </c>
      <c r="B37" s="50">
        <v>1.9589146666666666</v>
      </c>
      <c r="C37" s="51">
        <v>5.1127793635666325</v>
      </c>
      <c r="D37" s="50">
        <v>1.959748714099</v>
      </c>
      <c r="E37" s="52">
        <f>(D37-B37)/B37*100</f>
        <v>4.257701708633535E-2</v>
      </c>
      <c r="F37" s="69"/>
      <c r="G37" s="53">
        <v>1.8900673333333333</v>
      </c>
      <c r="H37" s="54">
        <v>1.3657595488588556</v>
      </c>
      <c r="I37" s="53">
        <v>1.889948272292</v>
      </c>
      <c r="J37" s="55">
        <f t="shared" si="1"/>
        <v>-6.2993015769086287E-3</v>
      </c>
      <c r="L37" s="50">
        <v>1.3370306666666667</v>
      </c>
      <c r="M37" s="51">
        <v>6.7529290890732181</v>
      </c>
      <c r="N37" s="50">
        <v>1.3372237000080001</v>
      </c>
      <c r="O37" s="52">
        <f t="shared" si="3"/>
        <v>1.4437465508147874E-2</v>
      </c>
      <c r="Q37" s="53">
        <v>3.2443200000000001</v>
      </c>
      <c r="R37" s="51">
        <v>1.5797944288151478</v>
      </c>
      <c r="S37" s="50">
        <v>3.246201606499</v>
      </c>
      <c r="T37" s="52">
        <f t="shared" si="6"/>
        <v>5.7996945399958463E-2</v>
      </c>
      <c r="V37" s="62">
        <v>2.1254716666666664</v>
      </c>
      <c r="W37" s="54">
        <v>1.1663494074122642</v>
      </c>
      <c r="X37" s="53">
        <v>2.1260449401039998</v>
      </c>
      <c r="Y37" s="55">
        <f t="shared" si="4"/>
        <v>2.6971586886991059E-2</v>
      </c>
      <c r="AC37"/>
      <c r="AD37"/>
      <c r="AE37" s="64"/>
      <c r="AF37"/>
      <c r="AG37" s="65"/>
      <c r="AH37" s="61"/>
      <c r="AL37" s="42"/>
      <c r="AN37" s="66"/>
      <c r="AO37" s="65"/>
      <c r="AP37" s="67"/>
      <c r="AR37"/>
      <c r="AS37" s="42"/>
      <c r="AT37"/>
      <c r="AU37" s="66"/>
      <c r="AV37" s="65"/>
      <c r="AW37" s="67"/>
      <c r="AY37" s="42"/>
      <c r="BA37" s="42"/>
      <c r="BC37" s="42"/>
    </row>
    <row r="38" spans="1:55" ht="16.5" customHeight="1">
      <c r="A38" s="39" t="s">
        <v>239</v>
      </c>
      <c r="B38" s="50" t="s">
        <v>215</v>
      </c>
      <c r="C38" s="51"/>
      <c r="D38" s="50" t="s">
        <v>215</v>
      </c>
      <c r="E38" s="50" t="s">
        <v>215</v>
      </c>
      <c r="G38" s="53">
        <v>1.9160554444444444</v>
      </c>
      <c r="H38" s="54">
        <v>5.6647931725035461</v>
      </c>
      <c r="I38" s="53">
        <v>1.9163455255970001</v>
      </c>
      <c r="J38" s="55">
        <f t="shared" si="1"/>
        <v>1.5139496792578266E-2</v>
      </c>
      <c r="L38" s="50">
        <v>1.3552709999999999</v>
      </c>
      <c r="M38" s="51">
        <v>3.0172297250416995</v>
      </c>
      <c r="N38" s="50">
        <v>1.355454960279</v>
      </c>
      <c r="O38" s="52">
        <f t="shared" si="3"/>
        <v>1.3573689616330561E-2</v>
      </c>
      <c r="Q38" s="53" t="s">
        <v>215</v>
      </c>
      <c r="R38" s="51"/>
      <c r="S38" s="50" t="s">
        <v>215</v>
      </c>
      <c r="T38" s="50" t="s">
        <v>215</v>
      </c>
      <c r="V38" s="62" t="s">
        <v>215</v>
      </c>
      <c r="W38" s="54"/>
      <c r="X38" s="53" t="s">
        <v>215</v>
      </c>
      <c r="Y38" s="53" t="s">
        <v>215</v>
      </c>
      <c r="AC38"/>
      <c r="AD38"/>
      <c r="AE38" s="64"/>
      <c r="AF38"/>
      <c r="AG38" s="65"/>
      <c r="AH38" s="61"/>
      <c r="AL38" s="42"/>
      <c r="AN38" s="66"/>
      <c r="AO38" s="65"/>
      <c r="AP38" s="67"/>
      <c r="AR38"/>
      <c r="AS38" s="42"/>
      <c r="AT38"/>
      <c r="AU38" s="66"/>
      <c r="AV38" s="65"/>
      <c r="AW38" s="67"/>
      <c r="AY38" s="42"/>
      <c r="BA38" s="42"/>
      <c r="BC38" s="42"/>
    </row>
    <row r="39" spans="1:55" ht="16.5" customHeight="1">
      <c r="A39" s="39" t="s">
        <v>240</v>
      </c>
      <c r="B39" s="50">
        <v>1.9866213333333331</v>
      </c>
      <c r="C39" s="51">
        <v>6.1348938928821797</v>
      </c>
      <c r="D39" s="50">
        <v>1.9869381187020001</v>
      </c>
      <c r="E39" s="52">
        <f>(D39-B39)/B39*100</f>
        <v>1.594593611533612E-2</v>
      </c>
      <c r="F39" s="69"/>
      <c r="G39" s="50" t="s">
        <v>215</v>
      </c>
      <c r="H39" s="51"/>
      <c r="I39" s="50" t="s">
        <v>215</v>
      </c>
      <c r="J39" s="50" t="s">
        <v>215</v>
      </c>
      <c r="L39" s="50">
        <v>1.3571093333333333</v>
      </c>
      <c r="M39" s="51">
        <v>2.8142494558940578</v>
      </c>
      <c r="N39" s="50">
        <v>1.3571272968029999</v>
      </c>
      <c r="O39" s="52">
        <f t="shared" si="3"/>
        <v>1.3236567773450311E-3</v>
      </c>
      <c r="Q39" s="53">
        <v>3.3027246666666663</v>
      </c>
      <c r="R39" s="51">
        <v>2</v>
      </c>
      <c r="S39" s="50">
        <v>3.3034587591650002</v>
      </c>
      <c r="T39" s="52">
        <f>(S39-Q39)/Q39*100</f>
        <v>2.2226875456584444E-2</v>
      </c>
      <c r="V39" s="62">
        <v>2.1636540000000002</v>
      </c>
      <c r="W39" s="54">
        <v>1.8582350497178768</v>
      </c>
      <c r="X39" s="53">
        <v>2.1640602011049999</v>
      </c>
      <c r="Y39" s="55">
        <f t="shared" si="4"/>
        <v>1.8773847620722654E-2</v>
      </c>
      <c r="AC39"/>
      <c r="AD39"/>
      <c r="AE39" s="64"/>
      <c r="AF39"/>
      <c r="AG39" s="65"/>
      <c r="AH39" s="61"/>
      <c r="AL39" s="42"/>
      <c r="AN39" s="66"/>
      <c r="AO39" s="65"/>
      <c r="AP39" s="67"/>
      <c r="AR39"/>
      <c r="AS39" s="42"/>
      <c r="AT39"/>
      <c r="AU39" s="66"/>
      <c r="AV39" s="65"/>
      <c r="AW39" s="67"/>
      <c r="AY39" s="42"/>
      <c r="BA39" s="42"/>
      <c r="BC39" s="42"/>
    </row>
    <row r="40" spans="1:55" ht="16.5" customHeight="1">
      <c r="A40" s="39" t="s">
        <v>241</v>
      </c>
      <c r="B40" s="50">
        <v>1.988887857142857</v>
      </c>
      <c r="C40" s="51">
        <v>3.3390306024999967</v>
      </c>
      <c r="D40" s="50">
        <v>1.9891253755610001</v>
      </c>
      <c r="E40" s="52">
        <f>(D40-B40)/B40*100</f>
        <v>1.1942273029125492E-2</v>
      </c>
      <c r="F40" s="69"/>
      <c r="G40" s="50" t="s">
        <v>215</v>
      </c>
      <c r="H40" s="51"/>
      <c r="I40" s="50" t="s">
        <v>215</v>
      </c>
      <c r="J40" s="50" t="s">
        <v>215</v>
      </c>
      <c r="L40" s="50">
        <v>1.35762</v>
      </c>
      <c r="M40" s="51">
        <v>5.3837361919595743</v>
      </c>
      <c r="N40" s="50">
        <v>1.3577918881490001</v>
      </c>
      <c r="O40" s="52">
        <f t="shared" si="3"/>
        <v>1.2660991219932194E-2</v>
      </c>
      <c r="Q40" s="53">
        <v>3.3030413333333337</v>
      </c>
      <c r="R40" s="51">
        <v>2</v>
      </c>
      <c r="S40" s="50">
        <v>3.304360281548</v>
      </c>
      <c r="T40" s="52">
        <f>(S40-Q40)/Q40*100</f>
        <v>3.9931326361430264E-2</v>
      </c>
      <c r="V40" s="62" t="s">
        <v>215</v>
      </c>
      <c r="W40" s="54"/>
      <c r="X40" s="53" t="s">
        <v>215</v>
      </c>
      <c r="Y40" s="53" t="s">
        <v>215</v>
      </c>
      <c r="AC40"/>
      <c r="AD40"/>
      <c r="AE40" s="64"/>
      <c r="AF40"/>
      <c r="AG40" s="65"/>
      <c r="AH40" s="61"/>
      <c r="AL40" s="42"/>
      <c r="AN40" s="66"/>
      <c r="AO40" s="65"/>
      <c r="AP40" s="67"/>
      <c r="AR40"/>
      <c r="AS40" s="68"/>
      <c r="AT40"/>
      <c r="AU40" s="66"/>
      <c r="AV40" s="65"/>
      <c r="AW40" s="67"/>
      <c r="AY40" s="42"/>
      <c r="BA40" s="42"/>
      <c r="BC40" s="42"/>
    </row>
    <row r="41" spans="1:55" ht="16.5" customHeight="1">
      <c r="A41" s="39" t="s">
        <v>242</v>
      </c>
      <c r="B41" s="50" t="s">
        <v>215</v>
      </c>
      <c r="C41" s="51"/>
      <c r="D41" s="50" t="s">
        <v>215</v>
      </c>
      <c r="E41" s="50" t="s">
        <v>215</v>
      </c>
      <c r="F41" s="69"/>
      <c r="G41" s="62">
        <v>1.9207825714285713</v>
      </c>
      <c r="H41" s="54">
        <v>1.2979604992933904</v>
      </c>
      <c r="I41" s="53">
        <v>1.9208716384819999</v>
      </c>
      <c r="J41" s="55">
        <f t="shared" si="1"/>
        <v>4.6370190334635315E-3</v>
      </c>
      <c r="L41" s="50">
        <v>1.3586247777777778</v>
      </c>
      <c r="M41" s="51">
        <v>5.7428865463957823</v>
      </c>
      <c r="N41" s="50">
        <v>1.358729814815</v>
      </c>
      <c r="O41" s="52">
        <f t="shared" si="3"/>
        <v>7.7311292227426236E-3</v>
      </c>
      <c r="Q41" s="53">
        <v>3.3067730000000002</v>
      </c>
      <c r="R41" s="51">
        <v>4.5270713491176391</v>
      </c>
      <c r="S41" s="50">
        <v>3.3075457363490002</v>
      </c>
      <c r="T41" s="52">
        <f>(S41-Q41)/Q41*100</f>
        <v>2.3368291352324204E-2</v>
      </c>
      <c r="V41" s="53">
        <v>2.1666055000000002</v>
      </c>
      <c r="W41" s="54">
        <v>6.8221436160871418</v>
      </c>
      <c r="X41" s="53">
        <v>2.1668011092900001</v>
      </c>
      <c r="Y41" s="55">
        <f t="shared" si="4"/>
        <v>9.0283759549190639E-3</v>
      </c>
      <c r="AC41"/>
      <c r="AD41"/>
      <c r="AE41" s="64"/>
      <c r="AF41"/>
      <c r="AG41" s="65"/>
      <c r="AH41" s="61"/>
      <c r="AL41" s="42"/>
      <c r="AN41" s="66"/>
      <c r="AO41" s="65"/>
      <c r="AP41" s="67"/>
      <c r="AR41"/>
      <c r="AS41" s="42"/>
      <c r="AT41"/>
      <c r="AU41" s="66"/>
      <c r="AV41" s="65"/>
      <c r="AW41" s="67"/>
      <c r="AY41" s="42"/>
      <c r="BA41" s="42"/>
      <c r="BC41" s="42"/>
    </row>
    <row r="42" spans="1:55" ht="16.5" customHeight="1">
      <c r="A42" s="39" t="s">
        <v>243</v>
      </c>
      <c r="B42" s="50">
        <v>2.0000424999999997</v>
      </c>
      <c r="C42" s="51">
        <v>6.3626596247166951</v>
      </c>
      <c r="D42" s="50">
        <v>2.0005424251749999</v>
      </c>
      <c r="E42" s="52">
        <f>(D42-B42)/B42*100</f>
        <v>2.4995727590798357E-2</v>
      </c>
      <c r="F42" s="69"/>
      <c r="G42" s="50" t="s">
        <v>215</v>
      </c>
      <c r="H42" s="51"/>
      <c r="I42" s="50" t="s">
        <v>215</v>
      </c>
      <c r="J42" s="50" t="s">
        <v>215</v>
      </c>
      <c r="L42" s="50">
        <v>1.3670749876543211</v>
      </c>
      <c r="M42" s="51">
        <v>3.6363293056994861</v>
      </c>
      <c r="N42" s="50">
        <v>1.3670444547329998</v>
      </c>
      <c r="O42" s="52">
        <f t="shared" si="3"/>
        <v>-2.2334489034620255E-3</v>
      </c>
      <c r="Q42" s="53">
        <v>3.3330516666666665</v>
      </c>
      <c r="R42" s="51">
        <v>2</v>
      </c>
      <c r="S42" s="50">
        <v>3.3321460787950001</v>
      </c>
      <c r="T42" s="52">
        <f>(S42-Q42)/Q42*100</f>
        <v>-2.7169932009246521E-2</v>
      </c>
      <c r="V42" s="62" t="s">
        <v>215</v>
      </c>
      <c r="W42" s="54"/>
      <c r="X42" s="53" t="s">
        <v>215</v>
      </c>
      <c r="Y42" s="53" t="s">
        <v>215</v>
      </c>
      <c r="AC42"/>
      <c r="AD42"/>
      <c r="AE42" s="64"/>
      <c r="AF42"/>
      <c r="AG42" s="65"/>
      <c r="AH42" s="61"/>
      <c r="AL42" s="42"/>
      <c r="AN42" s="66"/>
      <c r="AO42" s="65"/>
      <c r="AP42" s="67"/>
      <c r="AR42"/>
      <c r="AS42" s="42"/>
      <c r="AT42"/>
      <c r="AU42" s="66"/>
      <c r="AV42" s="65"/>
      <c r="AW42" s="67"/>
      <c r="AY42" s="42"/>
      <c r="BA42" s="42"/>
      <c r="BC42" s="42"/>
    </row>
    <row r="43" spans="1:55" ht="16.5" customHeight="1">
      <c r="A43" s="39" t="s">
        <v>244</v>
      </c>
      <c r="B43" s="50">
        <v>2.0036606666666668</v>
      </c>
      <c r="C43" s="51">
        <v>7.1584269866414747</v>
      </c>
      <c r="D43" s="50">
        <v>2.003575792485</v>
      </c>
      <c r="E43" s="52">
        <f>(D43-B43)/B43*100</f>
        <v>-4.2359558721090131E-3</v>
      </c>
      <c r="G43" s="53">
        <v>1.9364939999999999</v>
      </c>
      <c r="H43" s="54">
        <v>2</v>
      </c>
      <c r="I43" s="53">
        <v>1.936535868799</v>
      </c>
      <c r="J43" s="55">
        <f t="shared" si="1"/>
        <v>2.1620928853914997E-3</v>
      </c>
      <c r="L43" s="50">
        <v>1.3697453333333331</v>
      </c>
      <c r="M43" s="51">
        <v>3.8532037951786924</v>
      </c>
      <c r="N43" s="50">
        <v>1.369659235638</v>
      </c>
      <c r="O43" s="52">
        <f t="shared" si="3"/>
        <v>-6.2856717404296417E-3</v>
      </c>
      <c r="Q43" s="53">
        <v>3.3448383333333336</v>
      </c>
      <c r="R43" s="51">
        <v>1.6642631387108646</v>
      </c>
      <c r="S43" s="50">
        <v>3.342025277042</v>
      </c>
      <c r="T43" s="52">
        <f>(S43-Q43)/Q43*100</f>
        <v>-8.4101412714024007E-2</v>
      </c>
      <c r="V43" s="62">
        <v>2.1889889999999999</v>
      </c>
      <c r="W43" s="54">
        <v>1.5822877029794549</v>
      </c>
      <c r="X43" s="53">
        <v>2.1889675976979999</v>
      </c>
      <c r="Y43" s="55">
        <f t="shared" si="4"/>
        <v>-9.7772542484152636E-4</v>
      </c>
      <c r="AC43"/>
      <c r="AD43"/>
      <c r="AE43" s="64"/>
      <c r="AF43"/>
      <c r="AG43" s="65"/>
      <c r="AH43" s="61"/>
      <c r="AL43" s="42"/>
      <c r="AN43" s="66"/>
      <c r="AO43" s="65"/>
      <c r="AP43" s="67"/>
      <c r="AR43"/>
      <c r="AS43" s="42"/>
      <c r="AT43"/>
      <c r="AU43" s="66"/>
      <c r="AV43" s="65"/>
      <c r="AW43" s="67"/>
      <c r="AY43" s="42"/>
      <c r="BA43" s="42"/>
      <c r="BC43" s="42"/>
    </row>
    <row r="44" spans="1:55" ht="16.5" customHeight="1">
      <c r="A44" s="39" t="s">
        <v>245</v>
      </c>
      <c r="B44" s="63">
        <v>2.016537</v>
      </c>
      <c r="C44" s="51">
        <v>1.8932742801823499</v>
      </c>
      <c r="D44" s="50">
        <v>2.016138422629</v>
      </c>
      <c r="E44" s="52">
        <f>(D44-B44)/B44*100</f>
        <v>-1.9765438025685596E-2</v>
      </c>
      <c r="G44" s="62">
        <v>1.9461101111111112</v>
      </c>
      <c r="H44" s="54">
        <v>1.1170054995425185</v>
      </c>
      <c r="I44" s="53">
        <v>1.946501450125</v>
      </c>
      <c r="J44" s="55">
        <f t="shared" si="1"/>
        <v>2.0108780672504632E-2</v>
      </c>
      <c r="L44" s="50">
        <v>1.3767331111111112</v>
      </c>
      <c r="M44" s="51">
        <v>4.2550665757172368</v>
      </c>
      <c r="N44" s="50">
        <v>1.376919307261</v>
      </c>
      <c r="O44" s="52">
        <f t="shared" si="3"/>
        <v>1.3524491303802759E-2</v>
      </c>
      <c r="Q44" s="53" t="s">
        <v>215</v>
      </c>
      <c r="R44" s="51"/>
      <c r="S44" s="50" t="s">
        <v>215</v>
      </c>
      <c r="T44" s="50" t="s">
        <v>215</v>
      </c>
      <c r="V44" s="62">
        <v>2.1949635000000001</v>
      </c>
      <c r="W44" s="54">
        <v>1.0100146966752512</v>
      </c>
      <c r="X44" s="53">
        <v>2.1952343790040003</v>
      </c>
      <c r="Y44" s="55">
        <f t="shared" si="4"/>
        <v>1.2340934325342823E-2</v>
      </c>
      <c r="AC44"/>
      <c r="AD44"/>
      <c r="AE44" s="64"/>
      <c r="AF44"/>
      <c r="AG44" s="65"/>
      <c r="AH44" s="61"/>
      <c r="AL44" s="42"/>
      <c r="AN44" s="66"/>
      <c r="AO44" s="65"/>
      <c r="AP44" s="67"/>
      <c r="AR44"/>
      <c r="AS44" s="42"/>
      <c r="AT44"/>
      <c r="AU44" s="66"/>
      <c r="AV44" s="65"/>
      <c r="AW44" s="67"/>
      <c r="AY44" s="42"/>
      <c r="BA44" s="42"/>
      <c r="BC44" s="42"/>
    </row>
    <row r="45" spans="1:55" ht="16.5" customHeight="1">
      <c r="A45" s="39" t="s">
        <v>246</v>
      </c>
      <c r="B45" s="63">
        <v>2.024086333333333</v>
      </c>
      <c r="C45" s="51">
        <v>0.99935748589550499</v>
      </c>
      <c r="D45" s="50">
        <v>2.0246156806669999</v>
      </c>
      <c r="E45" s="52">
        <f>(D45-B45)/B45*100</f>
        <v>2.6152408864655193E-2</v>
      </c>
      <c r="G45" s="53">
        <v>1.952939</v>
      </c>
      <c r="H45" s="54">
        <v>2.8240874783671428</v>
      </c>
      <c r="I45" s="53">
        <v>1.953201326499</v>
      </c>
      <c r="J45" s="55">
        <f t="shared" si="1"/>
        <v>1.3432395942732616E-2</v>
      </c>
      <c r="L45" s="50">
        <v>1.38175</v>
      </c>
      <c r="M45" s="51">
        <v>3.4679484809706542</v>
      </c>
      <c r="N45" s="50">
        <v>1.3820512562089999</v>
      </c>
      <c r="O45" s="52">
        <f t="shared" si="3"/>
        <v>2.180251195946448E-2</v>
      </c>
      <c r="Q45" s="53">
        <v>3.3565204705882352</v>
      </c>
      <c r="R45" s="51">
        <v>2.2312423029632509</v>
      </c>
      <c r="S45" s="50">
        <v>3.3580715774329999</v>
      </c>
      <c r="T45" s="52">
        <f t="shared" ref="T45:T52" si="7">(S45-Q45)/Q45*100</f>
        <v>4.6211749886716398E-2</v>
      </c>
      <c r="V45" s="53">
        <v>2.1977346666666664</v>
      </c>
      <c r="W45" s="54">
        <v>9.298690285499406</v>
      </c>
      <c r="X45" s="53">
        <v>2.1981112172889996</v>
      </c>
      <c r="Y45" s="55">
        <f t="shared" si="4"/>
        <v>1.713357977395585E-2</v>
      </c>
      <c r="AC45"/>
      <c r="AD45"/>
      <c r="AE45" s="64"/>
      <c r="AF45"/>
      <c r="AG45" s="65"/>
      <c r="AH45" s="61"/>
      <c r="AL45" s="42"/>
      <c r="AN45" s="66"/>
      <c r="AO45" s="65"/>
      <c r="AP45" s="67"/>
      <c r="AR45"/>
      <c r="AS45" s="42"/>
      <c r="AT45"/>
      <c r="AU45" s="66"/>
      <c r="AV45" s="65"/>
      <c r="AW45" s="67"/>
      <c r="AY45" s="42"/>
      <c r="BA45" s="42"/>
      <c r="BC45" s="42"/>
    </row>
    <row r="46" spans="1:55" ht="16.5" customHeight="1">
      <c r="A46" s="39" t="s">
        <v>247</v>
      </c>
      <c r="B46" s="50" t="s">
        <v>215</v>
      </c>
      <c r="C46" s="51"/>
      <c r="D46" s="50" t="s">
        <v>215</v>
      </c>
      <c r="E46" s="50" t="s">
        <v>215</v>
      </c>
      <c r="G46" s="50" t="s">
        <v>215</v>
      </c>
      <c r="H46" s="51"/>
      <c r="I46" s="50" t="s">
        <v>215</v>
      </c>
      <c r="J46" s="50" t="s">
        <v>215</v>
      </c>
      <c r="L46" s="50">
        <v>1.3829353333333332</v>
      </c>
      <c r="M46" s="51">
        <v>2.4940270528145718</v>
      </c>
      <c r="N46" s="50">
        <v>1.382981815857</v>
      </c>
      <c r="O46" s="52">
        <f t="shared" si="3"/>
        <v>3.3611494728934752E-3</v>
      </c>
      <c r="Q46" s="53">
        <v>3.3641083333333337</v>
      </c>
      <c r="R46" s="51">
        <v>2.7605915692050291</v>
      </c>
      <c r="S46" s="50">
        <v>3.3641308073089999</v>
      </c>
      <c r="T46" s="52">
        <f t="shared" si="7"/>
        <v>6.6805148465504192E-4</v>
      </c>
      <c r="V46" s="53">
        <v>2.203131</v>
      </c>
      <c r="W46" s="54">
        <v>5.411054291633798</v>
      </c>
      <c r="X46" s="53">
        <v>2.203281813612</v>
      </c>
      <c r="Y46" s="55">
        <f t="shared" si="4"/>
        <v>6.8454219018337596E-3</v>
      </c>
      <c r="AC46"/>
      <c r="AD46"/>
      <c r="AE46" s="64"/>
      <c r="AF46"/>
      <c r="AG46" s="65"/>
      <c r="AH46" s="61"/>
      <c r="AL46" s="42"/>
      <c r="AN46" s="66"/>
      <c r="AO46" s="65"/>
      <c r="AP46" s="67"/>
      <c r="AR46"/>
      <c r="AS46" s="42"/>
      <c r="AT46"/>
      <c r="AU46" s="66"/>
      <c r="AV46" s="65"/>
      <c r="AW46" s="67"/>
      <c r="AY46" s="42"/>
      <c r="BA46" s="42"/>
      <c r="BC46" s="42"/>
    </row>
    <row r="47" spans="1:55" ht="16.5" customHeight="1">
      <c r="A47" s="39" t="s">
        <v>248</v>
      </c>
      <c r="B47" s="63">
        <v>2.0282505</v>
      </c>
      <c r="C47" s="51">
        <v>0.97278434146526005</v>
      </c>
      <c r="D47" s="50">
        <v>2.0280156073380002</v>
      </c>
      <c r="E47" s="52">
        <f t="shared" ref="E47:E52" si="8">(D47-B47)/B47*100</f>
        <v>-1.1581047903092808E-2</v>
      </c>
      <c r="G47" s="53">
        <v>1.9577697777777778</v>
      </c>
      <c r="H47" s="54">
        <v>3.2850257278934385</v>
      </c>
      <c r="I47" s="53">
        <v>1.9579509171529998</v>
      </c>
      <c r="J47" s="55">
        <f t="shared" si="1"/>
        <v>9.2523327961280682E-3</v>
      </c>
      <c r="L47" s="63">
        <v>1.3848833333333299</v>
      </c>
      <c r="M47" s="51">
        <v>1.1069014270614901</v>
      </c>
      <c r="N47" s="50">
        <v>1.3849624555360001</v>
      </c>
      <c r="O47" s="52">
        <f t="shared" si="3"/>
        <v>5.7132756793096167E-3</v>
      </c>
      <c r="Q47" s="53">
        <v>3.3700198734177214</v>
      </c>
      <c r="R47" s="51">
        <v>2</v>
      </c>
      <c r="S47" s="50">
        <v>3.3687519822969998</v>
      </c>
      <c r="T47" s="52">
        <f t="shared" si="7"/>
        <v>-3.7622660053803395E-2</v>
      </c>
      <c r="V47" s="62">
        <v>2.2073209999999999</v>
      </c>
      <c r="W47" s="54">
        <v>1.3466323737382822</v>
      </c>
      <c r="X47" s="53">
        <v>2.2068904832970002</v>
      </c>
      <c r="Y47" s="55">
        <f t="shared" si="4"/>
        <v>-1.9504036929819016E-2</v>
      </c>
      <c r="AC47"/>
      <c r="AD47"/>
      <c r="AE47" s="64"/>
      <c r="AF47"/>
      <c r="AG47" s="65"/>
      <c r="AH47" s="61"/>
      <c r="AL47" s="42"/>
      <c r="AN47" s="66"/>
      <c r="AO47" s="65"/>
      <c r="AP47" s="67"/>
      <c r="AR47"/>
      <c r="AS47" s="42"/>
      <c r="AT47"/>
      <c r="AU47" s="66"/>
      <c r="AV47" s="65"/>
      <c r="AW47" s="67"/>
      <c r="AY47" s="42"/>
      <c r="BA47" s="42"/>
      <c r="BC47" s="42"/>
    </row>
    <row r="48" spans="1:55" ht="16.5" customHeight="1">
      <c r="A48" s="39" t="s">
        <v>249</v>
      </c>
      <c r="B48" s="63">
        <v>2.060202857142857</v>
      </c>
      <c r="C48" s="51">
        <v>1.0302424068682201</v>
      </c>
      <c r="D48" s="50">
        <v>2.060869510671</v>
      </c>
      <c r="E48" s="52">
        <f t="shared" si="8"/>
        <v>3.2358635259225069E-2</v>
      </c>
      <c r="G48" s="62">
        <v>1.9888729999999999</v>
      </c>
      <c r="H48" s="54">
        <v>1.2252880352108106</v>
      </c>
      <c r="I48" s="53">
        <v>1.989061406712</v>
      </c>
      <c r="J48" s="55">
        <f t="shared" si="1"/>
        <v>9.4730388516589738E-3</v>
      </c>
      <c r="L48" s="50" t="s">
        <v>215</v>
      </c>
      <c r="M48" s="51"/>
      <c r="N48" s="50" t="s">
        <v>215</v>
      </c>
      <c r="O48" s="50" t="s">
        <v>215</v>
      </c>
      <c r="Q48" s="53">
        <v>3.4226831428571427</v>
      </c>
      <c r="R48" s="51">
        <v>3.2105727307556076</v>
      </c>
      <c r="S48" s="50">
        <v>3.4239027877630002</v>
      </c>
      <c r="T48" s="52">
        <f t="shared" si="7"/>
        <v>3.5634175147143336E-2</v>
      </c>
      <c r="V48" s="62">
        <v>2.241371</v>
      </c>
      <c r="W48" s="54">
        <v>1.9919862888584348</v>
      </c>
      <c r="X48" s="53">
        <v>2.241632180022</v>
      </c>
      <c r="Y48" s="55">
        <f t="shared" si="4"/>
        <v>1.1652690339976757E-2</v>
      </c>
      <c r="AC48"/>
      <c r="AE48" s="39"/>
      <c r="AF48"/>
      <c r="AH48" s="61"/>
      <c r="AU48" s="66"/>
      <c r="AV48" s="65"/>
      <c r="AW48" s="67"/>
      <c r="AY48" s="42"/>
      <c r="BA48" s="42"/>
      <c r="BC48" s="42"/>
    </row>
    <row r="49" spans="1:55" ht="16.5" customHeight="1">
      <c r="A49" s="39" t="s">
        <v>250</v>
      </c>
      <c r="B49" s="63">
        <v>2.0886176666666665</v>
      </c>
      <c r="C49" s="51">
        <v>2.2884347917946699</v>
      </c>
      <c r="D49" s="50">
        <v>2.0887206014829998</v>
      </c>
      <c r="E49" s="52">
        <f t="shared" si="8"/>
        <v>4.9283704708653906E-3</v>
      </c>
      <c r="G49" s="53">
        <v>2.0131100000000002</v>
      </c>
      <c r="H49" s="54">
        <v>2.4468364365050119</v>
      </c>
      <c r="I49" s="53">
        <v>2.0133499271450002</v>
      </c>
      <c r="J49" s="55">
        <f t="shared" si="1"/>
        <v>1.1918233231168944E-2</v>
      </c>
      <c r="L49" s="50" t="s">
        <v>215</v>
      </c>
      <c r="M49" s="51"/>
      <c r="N49" s="50" t="s">
        <v>215</v>
      </c>
      <c r="O49" s="50" t="s">
        <v>215</v>
      </c>
      <c r="Q49" s="53">
        <v>3.4559137777777775</v>
      </c>
      <c r="R49" s="51">
        <v>2</v>
      </c>
      <c r="S49" s="50">
        <v>3.4554200282730001</v>
      </c>
      <c r="T49" s="52">
        <f t="shared" si="7"/>
        <v>-1.4287089798140763E-2</v>
      </c>
      <c r="V49" s="62">
        <v>2.2614563333333333</v>
      </c>
      <c r="W49" s="54">
        <v>1.9491123929548988</v>
      </c>
      <c r="X49" s="53">
        <v>2.2616789815959999</v>
      </c>
      <c r="Y49" s="55">
        <f t="shared" si="4"/>
        <v>9.8453487420835737E-3</v>
      </c>
      <c r="AC49"/>
      <c r="AF49"/>
      <c r="AG49" s="65"/>
      <c r="AH49" s="61"/>
      <c r="AL49" s="42"/>
      <c r="AN49" s="66"/>
      <c r="AO49" s="65"/>
      <c r="AP49" s="67"/>
      <c r="AR49"/>
      <c r="AS49" s="42"/>
      <c r="AT49"/>
      <c r="AU49" s="66"/>
      <c r="AV49" s="65"/>
      <c r="AW49" s="67"/>
      <c r="AY49" s="42"/>
      <c r="BA49" s="42"/>
      <c r="BC49" s="42"/>
    </row>
    <row r="50" spans="1:55" ht="16.5" customHeight="1">
      <c r="A50" s="39" t="s">
        <v>251</v>
      </c>
      <c r="B50" s="63">
        <v>2.0935585761589404</v>
      </c>
      <c r="C50" s="51">
        <v>1.01415675194628</v>
      </c>
      <c r="D50" s="50">
        <v>2.0936666238389998</v>
      </c>
      <c r="E50" s="52">
        <f t="shared" si="8"/>
        <v>5.1609580591572782E-3</v>
      </c>
      <c r="G50" s="62">
        <v>2.0202428888888888</v>
      </c>
      <c r="H50" s="54">
        <v>1.4386416203954879</v>
      </c>
      <c r="I50" s="53">
        <v>2.0206503047490001</v>
      </c>
      <c r="J50" s="55">
        <f t="shared" si="1"/>
        <v>2.0166677103630657E-2</v>
      </c>
      <c r="L50" s="50" t="s">
        <v>215</v>
      </c>
      <c r="M50" s="51"/>
      <c r="N50" s="50" t="s">
        <v>215</v>
      </c>
      <c r="O50" s="50" t="s">
        <v>215</v>
      </c>
      <c r="Q50" s="53">
        <v>3.4755970569620254</v>
      </c>
      <c r="R50" s="51">
        <v>3.8168665941658091</v>
      </c>
      <c r="S50" s="50">
        <v>3.4770467828589999</v>
      </c>
      <c r="T50" s="52">
        <f t="shared" si="7"/>
        <v>4.1711564177745901E-2</v>
      </c>
      <c r="V50" s="62">
        <v>2.2759143333333336</v>
      </c>
      <c r="W50" s="54">
        <v>2.2152229730916075</v>
      </c>
      <c r="X50" s="53">
        <v>2.2761389399950001</v>
      </c>
      <c r="Y50" s="55">
        <f t="shared" si="4"/>
        <v>9.8688539536326975E-3</v>
      </c>
      <c r="AC50"/>
      <c r="AF50"/>
      <c r="AG50" s="65"/>
      <c r="AH50" s="61"/>
      <c r="AL50" s="42"/>
      <c r="AN50" s="66"/>
      <c r="AO50" s="65"/>
      <c r="AP50" s="67"/>
      <c r="AR50"/>
      <c r="AS50" s="42"/>
      <c r="AT50"/>
      <c r="AU50" s="66"/>
      <c r="AV50" s="65"/>
      <c r="AW50" s="67"/>
      <c r="AY50" s="42"/>
      <c r="BA50" s="42"/>
      <c r="BC50" s="42"/>
    </row>
    <row r="51" spans="1:55" ht="16.5" customHeight="1">
      <c r="A51" s="39" t="s">
        <v>252</v>
      </c>
      <c r="B51" s="50">
        <v>2.1030513333333336</v>
      </c>
      <c r="C51" s="51">
        <v>9.3382404682432032</v>
      </c>
      <c r="D51" s="50">
        <v>2.1035389090600001</v>
      </c>
      <c r="E51" s="52">
        <f t="shared" si="8"/>
        <v>2.3184204728548409E-2</v>
      </c>
      <c r="G51" s="62">
        <v>2.0305222857142855</v>
      </c>
      <c r="H51" s="54">
        <v>2.0607741103375274</v>
      </c>
      <c r="I51" s="53">
        <v>2.0307564363629997</v>
      </c>
      <c r="J51" s="55">
        <f t="shared" si="1"/>
        <v>1.1531547836810338E-2</v>
      </c>
      <c r="L51" s="50" t="s">
        <v>215</v>
      </c>
      <c r="M51" s="51"/>
      <c r="N51" s="50" t="s">
        <v>215</v>
      </c>
      <c r="O51" s="50" t="s">
        <v>215</v>
      </c>
      <c r="Q51" s="53">
        <v>3.48864325</v>
      </c>
      <c r="R51" s="51">
        <v>2</v>
      </c>
      <c r="S51" s="50">
        <v>3.4893927157790001</v>
      </c>
      <c r="T51" s="52">
        <f t="shared" si="7"/>
        <v>2.1483015754051288E-2</v>
      </c>
      <c r="V51" s="62" t="s">
        <v>215</v>
      </c>
      <c r="W51" s="54"/>
      <c r="X51" s="53" t="s">
        <v>215</v>
      </c>
      <c r="Y51" s="53" t="s">
        <v>215</v>
      </c>
      <c r="AC51"/>
      <c r="AF51"/>
      <c r="AG51" s="65"/>
      <c r="AH51" s="61"/>
      <c r="AL51" s="42"/>
      <c r="AN51" s="66"/>
      <c r="AO51" s="65"/>
      <c r="AP51" s="67"/>
      <c r="AR51"/>
      <c r="AS51" s="42"/>
      <c r="AT51"/>
      <c r="AU51" s="66"/>
      <c r="AV51" s="65"/>
      <c r="AW51" s="67"/>
      <c r="AX51" s="42"/>
      <c r="AY51" s="42"/>
      <c r="AZ51" s="42"/>
      <c r="BA51" s="42"/>
    </row>
    <row r="52" spans="1:55" ht="16.5" customHeight="1">
      <c r="A52" s="39" t="s">
        <v>253</v>
      </c>
      <c r="B52" s="63">
        <v>2.1052645000000001</v>
      </c>
      <c r="C52" s="51">
        <v>2.1671849540360002</v>
      </c>
      <c r="D52" s="50">
        <v>2.1053554998400004</v>
      </c>
      <c r="E52" s="52">
        <f t="shared" si="8"/>
        <v>4.3224896444257746E-3</v>
      </c>
      <c r="G52" s="50" t="s">
        <v>215</v>
      </c>
      <c r="H52" s="51"/>
      <c r="I52" s="50" t="s">
        <v>215</v>
      </c>
      <c r="J52" s="50" t="s">
        <v>215</v>
      </c>
      <c r="L52" s="50" t="s">
        <v>215</v>
      </c>
      <c r="M52" s="51"/>
      <c r="N52" s="50" t="s">
        <v>215</v>
      </c>
      <c r="O52" s="50" t="s">
        <v>215</v>
      </c>
      <c r="Q52" s="53">
        <v>3.4974160000000003</v>
      </c>
      <c r="R52" s="51">
        <v>2.259294950911348</v>
      </c>
      <c r="S52" s="50">
        <v>3.497435539064</v>
      </c>
      <c r="T52" s="52">
        <f t="shared" si="7"/>
        <v>5.5867143055478026E-4</v>
      </c>
      <c r="V52" s="62">
        <v>2.2887654272151896</v>
      </c>
      <c r="W52" s="54">
        <v>1.2867684486538271</v>
      </c>
      <c r="X52" s="53">
        <v>2.28945149761</v>
      </c>
      <c r="Y52" s="55">
        <f t="shared" si="4"/>
        <v>2.9975566156867035E-2</v>
      </c>
      <c r="AC52"/>
      <c r="AF52"/>
      <c r="AG52" s="65"/>
      <c r="AH52" s="61"/>
      <c r="AL52" s="42"/>
      <c r="AN52" s="66"/>
      <c r="AO52" s="65"/>
      <c r="AP52" s="67"/>
      <c r="AR52"/>
      <c r="AS52" s="42"/>
      <c r="AT52"/>
      <c r="AU52" s="66"/>
      <c r="AV52" s="65"/>
      <c r="AW52" s="67"/>
      <c r="AX52" s="42"/>
      <c r="AZ52" s="42"/>
      <c r="BA52" s="42"/>
    </row>
    <row r="53" spans="1:55" ht="16.5" customHeight="1">
      <c r="A53" s="39" t="s">
        <v>254</v>
      </c>
      <c r="B53" s="50" t="s">
        <v>215</v>
      </c>
      <c r="C53" s="51"/>
      <c r="D53" s="50" t="s">
        <v>215</v>
      </c>
      <c r="E53" s="50" t="s">
        <v>215</v>
      </c>
      <c r="G53" s="62">
        <v>2.0496993333333333</v>
      </c>
      <c r="H53" s="54">
        <v>1.102765753771991</v>
      </c>
      <c r="I53" s="53">
        <v>2.0502508021870001</v>
      </c>
      <c r="J53" s="55">
        <f t="shared" si="1"/>
        <v>2.6904865738035782E-2</v>
      </c>
      <c r="L53" s="50" t="s">
        <v>215</v>
      </c>
      <c r="M53" s="51"/>
      <c r="N53" s="50" t="s">
        <v>215</v>
      </c>
      <c r="O53" s="50" t="s">
        <v>215</v>
      </c>
      <c r="Q53" s="53" t="s">
        <v>215</v>
      </c>
      <c r="R53" s="51"/>
      <c r="S53" s="50" t="s">
        <v>215</v>
      </c>
      <c r="T53" s="50" t="s">
        <v>215</v>
      </c>
      <c r="V53" s="62" t="s">
        <v>215</v>
      </c>
      <c r="W53" s="54"/>
      <c r="X53" s="53" t="s">
        <v>215</v>
      </c>
      <c r="Y53" s="53" t="s">
        <v>215</v>
      </c>
      <c r="AF53"/>
      <c r="AG53" s="65"/>
      <c r="AH53" s="61"/>
      <c r="AL53" s="42"/>
      <c r="AN53" s="66"/>
      <c r="AO53" s="65"/>
      <c r="AP53" s="67"/>
      <c r="AR53"/>
      <c r="AS53" s="42"/>
      <c r="AT53"/>
      <c r="AU53" s="66"/>
      <c r="AV53" s="65"/>
      <c r="AW53" s="67"/>
      <c r="BA53" s="42"/>
    </row>
    <row r="54" spans="1:55" ht="16.5" customHeight="1">
      <c r="A54" s="39" t="s">
        <v>255</v>
      </c>
      <c r="B54" s="62">
        <v>2.1268311392405064</v>
      </c>
      <c r="C54" s="51">
        <v>1.29918968586449</v>
      </c>
      <c r="D54" s="50">
        <v>2.1271813760370004</v>
      </c>
      <c r="E54" s="52">
        <f>(D54-B54)/B54*100</f>
        <v>1.6467541312147192E-2</v>
      </c>
      <c r="G54" s="62">
        <v>2.0534226086956502</v>
      </c>
      <c r="H54" s="54">
        <v>1.0452074457421743</v>
      </c>
      <c r="I54" s="53">
        <v>2.053192681903</v>
      </c>
      <c r="J54" s="55">
        <f t="shared" si="1"/>
        <v>-1.1197246571482231E-2</v>
      </c>
      <c r="L54" s="50" t="s">
        <v>215</v>
      </c>
      <c r="M54" s="51"/>
      <c r="N54" s="50" t="s">
        <v>215</v>
      </c>
      <c r="O54" s="50" t="s">
        <v>215</v>
      </c>
      <c r="Q54" s="53" t="s">
        <v>215</v>
      </c>
      <c r="R54" s="51"/>
      <c r="S54" s="50" t="s">
        <v>215</v>
      </c>
      <c r="T54" s="50" t="s">
        <v>215</v>
      </c>
      <c r="V54" s="62">
        <v>2.3132886666666663</v>
      </c>
      <c r="W54" s="54">
        <v>1.0934333912939467</v>
      </c>
      <c r="X54" s="53">
        <v>2.3127670466220001</v>
      </c>
      <c r="Y54" s="55">
        <f t="shared" si="4"/>
        <v>-2.2548852297707384E-2</v>
      </c>
      <c r="AF54"/>
      <c r="AG54" s="65"/>
      <c r="AH54" s="61"/>
      <c r="AL54" s="42"/>
      <c r="AN54" s="66"/>
      <c r="AO54" s="65"/>
      <c r="AP54" s="67"/>
      <c r="AR54"/>
      <c r="AS54" s="42"/>
      <c r="AT54"/>
      <c r="AU54" s="66"/>
      <c r="AV54" s="65"/>
      <c r="AW54" s="67"/>
      <c r="BA54" s="42"/>
    </row>
    <row r="55" spans="1:55" ht="16.25" customHeight="1">
      <c r="A55" s="39" t="s">
        <v>256</v>
      </c>
      <c r="B55" s="53">
        <v>2.1320377777777773</v>
      </c>
      <c r="C55" s="51">
        <v>5.9909825928626717</v>
      </c>
      <c r="D55" s="50">
        <v>2.1326019630849999</v>
      </c>
      <c r="E55" s="52">
        <f>(D55-B55)/B55*100</f>
        <v>2.6462256583968079E-2</v>
      </c>
      <c r="G55" s="50" t="s">
        <v>215</v>
      </c>
      <c r="H55" s="51"/>
      <c r="I55" s="50" t="s">
        <v>215</v>
      </c>
      <c r="J55" s="50" t="s">
        <v>215</v>
      </c>
      <c r="L55" s="50" t="s">
        <v>215</v>
      </c>
      <c r="M55" s="51"/>
      <c r="N55" s="50" t="s">
        <v>257</v>
      </c>
      <c r="O55" s="50" t="s">
        <v>215</v>
      </c>
      <c r="Q55" s="53" t="s">
        <v>215</v>
      </c>
      <c r="R55" s="51"/>
      <c r="S55" s="50" t="s">
        <v>215</v>
      </c>
      <c r="T55" s="50" t="s">
        <v>215</v>
      </c>
      <c r="V55" s="62">
        <v>2.3175812592592595</v>
      </c>
      <c r="W55" s="54">
        <v>3.1703840999262183</v>
      </c>
      <c r="X55" s="53">
        <v>2.318066129115</v>
      </c>
      <c r="Y55" s="55">
        <f t="shared" si="4"/>
        <v>2.092137454957892E-2</v>
      </c>
      <c r="AE55" s="48"/>
      <c r="AF55"/>
      <c r="AG55" s="65"/>
      <c r="AH55" s="61"/>
      <c r="AL55" s="42"/>
      <c r="AN55" s="66"/>
      <c r="AO55" s="65"/>
      <c r="AP55" s="67"/>
      <c r="AR55"/>
      <c r="AS55" s="42"/>
      <c r="AT55"/>
      <c r="AU55" s="66"/>
      <c r="AV55" s="65"/>
      <c r="AW55" s="67"/>
    </row>
    <row r="56" spans="1:55">
      <c r="A56" s="39" t="s">
        <v>258</v>
      </c>
      <c r="B56" s="50" t="s">
        <v>215</v>
      </c>
      <c r="C56" s="51"/>
      <c r="D56" s="50" t="s">
        <v>215</v>
      </c>
      <c r="E56" s="50" t="s">
        <v>215</v>
      </c>
      <c r="G56" s="53">
        <v>2.0910389999999999</v>
      </c>
      <c r="H56" s="54">
        <v>7.3435185679117723</v>
      </c>
      <c r="I56" s="53">
        <v>2.091346157412</v>
      </c>
      <c r="J56" s="55">
        <f t="shared" si="1"/>
        <v>1.4689224447758201E-2</v>
      </c>
      <c r="L56" s="50" t="s">
        <v>215</v>
      </c>
      <c r="M56" s="51"/>
      <c r="N56" s="50" t="s">
        <v>215</v>
      </c>
      <c r="O56" s="50" t="s">
        <v>215</v>
      </c>
      <c r="Q56" s="53" t="s">
        <v>215</v>
      </c>
      <c r="R56" s="51"/>
      <c r="S56" s="50" t="s">
        <v>215</v>
      </c>
      <c r="T56" s="50" t="s">
        <v>215</v>
      </c>
      <c r="V56" s="62">
        <v>2.3538299999999999</v>
      </c>
      <c r="W56" s="54">
        <v>1.1927913824518024</v>
      </c>
      <c r="X56" s="53">
        <v>2.353866063321</v>
      </c>
      <c r="Y56" s="55">
        <f t="shared" si="4"/>
        <v>1.5321123870519952E-3</v>
      </c>
      <c r="AF56"/>
      <c r="AG56" s="65"/>
      <c r="AH56" s="61"/>
      <c r="AL56" s="42"/>
      <c r="AN56" s="66"/>
      <c r="AO56" s="65"/>
      <c r="AP56" s="67"/>
      <c r="AR56"/>
      <c r="AS56" s="68"/>
      <c r="AT56"/>
      <c r="AU56" s="66"/>
      <c r="AV56" s="65"/>
      <c r="AW56" s="67"/>
    </row>
    <row r="57" spans="1:55">
      <c r="A57" s="39" t="s">
        <v>259</v>
      </c>
      <c r="B57" s="50" t="s">
        <v>215</v>
      </c>
      <c r="C57" s="51"/>
      <c r="D57" s="50" t="s">
        <v>215</v>
      </c>
      <c r="E57" s="50" t="s">
        <v>215</v>
      </c>
      <c r="G57" s="50" t="s">
        <v>215</v>
      </c>
      <c r="H57" s="51"/>
      <c r="I57" s="50" t="s">
        <v>215</v>
      </c>
      <c r="J57" s="50" t="s">
        <v>215</v>
      </c>
      <c r="L57" s="50" t="s">
        <v>215</v>
      </c>
      <c r="M57" s="51"/>
      <c r="N57" s="50" t="s">
        <v>215</v>
      </c>
      <c r="O57" s="50" t="s">
        <v>215</v>
      </c>
      <c r="Q57" s="53" t="s">
        <v>215</v>
      </c>
      <c r="R57" s="51"/>
      <c r="S57" s="50" t="s">
        <v>215</v>
      </c>
      <c r="T57" s="50" t="s">
        <v>215</v>
      </c>
      <c r="V57" s="62">
        <v>2.5842496666666666</v>
      </c>
      <c r="W57" s="54">
        <v>2.3521990075119432</v>
      </c>
      <c r="X57" s="53">
        <v>2.5844902363240001</v>
      </c>
      <c r="Y57" s="55">
        <f t="shared" si="4"/>
        <v>9.3090718144058868E-3</v>
      </c>
      <c r="AF57"/>
      <c r="AG57" s="65"/>
      <c r="AH57" s="61"/>
      <c r="AL57" s="42"/>
      <c r="AN57" s="66"/>
      <c r="AO57" s="65"/>
      <c r="AP57" s="67"/>
      <c r="AR57"/>
      <c r="AS57" s="42"/>
      <c r="AT57"/>
      <c r="AU57" s="66"/>
      <c r="AV57" s="65"/>
      <c r="AW57" s="67"/>
    </row>
    <row r="58" spans="1:55">
      <c r="A58" s="39" t="s">
        <v>260</v>
      </c>
      <c r="B58" s="50" t="s">
        <v>215</v>
      </c>
      <c r="C58" s="51"/>
      <c r="D58" s="50" t="s">
        <v>215</v>
      </c>
      <c r="E58" s="50" t="s">
        <v>215</v>
      </c>
      <c r="G58" s="50" t="s">
        <v>215</v>
      </c>
      <c r="H58" s="51"/>
      <c r="I58" s="50" t="s">
        <v>215</v>
      </c>
      <c r="J58" s="50" t="s">
        <v>215</v>
      </c>
      <c r="L58" s="50" t="s">
        <v>215</v>
      </c>
      <c r="M58" s="51"/>
      <c r="N58" s="50" t="s">
        <v>215</v>
      </c>
      <c r="O58" s="50" t="s">
        <v>215</v>
      </c>
      <c r="Q58" s="53" t="s">
        <v>215</v>
      </c>
      <c r="R58" s="51"/>
      <c r="S58" s="50" t="s">
        <v>215</v>
      </c>
      <c r="T58" s="50" t="s">
        <v>215</v>
      </c>
      <c r="V58" s="62">
        <v>2.586338</v>
      </c>
      <c r="W58" s="54">
        <v>1.1806526267281159</v>
      </c>
      <c r="X58" s="53">
        <v>2.5862923920629997</v>
      </c>
      <c r="Y58" s="55">
        <f t="shared" si="4"/>
        <v>-1.763417503836283E-3</v>
      </c>
      <c r="AF58"/>
      <c r="AH58" s="61"/>
    </row>
    <row r="59" spans="1:55" ht="19" thickBot="1">
      <c r="A59" s="39" t="s">
        <v>261</v>
      </c>
      <c r="B59" s="50" t="s">
        <v>215</v>
      </c>
      <c r="C59" s="51"/>
      <c r="D59" s="50" t="s">
        <v>215</v>
      </c>
      <c r="E59" s="50" t="s">
        <v>215</v>
      </c>
      <c r="G59" s="50" t="s">
        <v>215</v>
      </c>
      <c r="H59" s="51"/>
      <c r="I59" s="50" t="s">
        <v>215</v>
      </c>
      <c r="J59" s="50" t="s">
        <v>215</v>
      </c>
      <c r="L59" s="50" t="s">
        <v>215</v>
      </c>
      <c r="M59" s="51"/>
      <c r="N59" s="50" t="s">
        <v>215</v>
      </c>
      <c r="O59" s="50" t="s">
        <v>215</v>
      </c>
      <c r="Q59" s="53" t="s">
        <v>215</v>
      </c>
      <c r="R59" s="51"/>
      <c r="S59" s="50" t="s">
        <v>215</v>
      </c>
      <c r="T59" s="50" t="s">
        <v>215</v>
      </c>
      <c r="V59" s="70">
        <v>2.5940650000000001</v>
      </c>
      <c r="W59" s="54">
        <v>2.4998337444718195</v>
      </c>
      <c r="X59" s="53">
        <v>2.5947449192610001</v>
      </c>
      <c r="Y59" s="55">
        <f t="shared" si="4"/>
        <v>2.6210571477587635E-2</v>
      </c>
      <c r="AF59"/>
      <c r="AH59" s="61"/>
    </row>
    <row r="60" spans="1:55" ht="17.75" customHeight="1">
      <c r="A60" s="87" t="s">
        <v>307</v>
      </c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8"/>
      <c r="W60" s="87"/>
      <c r="X60" s="87"/>
      <c r="Y60" s="87"/>
      <c r="AF60"/>
      <c r="AH60" s="61"/>
    </row>
    <row r="61" spans="1:55">
      <c r="A61" s="88"/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AF61"/>
      <c r="AH61" s="61"/>
    </row>
    <row r="62" spans="1:55">
      <c r="AF62"/>
      <c r="AH62" s="61"/>
    </row>
    <row r="63" spans="1:55">
      <c r="S63"/>
      <c r="X63" s="72"/>
      <c r="AF63"/>
      <c r="AH63" s="61"/>
    </row>
    <row r="64" spans="1:55">
      <c r="B64"/>
      <c r="I64" s="72"/>
      <c r="L64"/>
      <c r="AF64"/>
      <c r="AH64" s="61"/>
    </row>
    <row r="65" spans="32:34">
      <c r="AF65"/>
      <c r="AH65" s="61"/>
    </row>
  </sheetData>
  <mergeCells count="13">
    <mergeCell ref="V5:W5"/>
    <mergeCell ref="AE5:AF5"/>
    <mergeCell ref="A60:Y61"/>
    <mergeCell ref="A4:A5"/>
    <mergeCell ref="B4:E4"/>
    <mergeCell ref="G4:J4"/>
    <mergeCell ref="L4:O4"/>
    <mergeCell ref="Q4:T4"/>
    <mergeCell ref="V4:Y4"/>
    <mergeCell ref="B5:C5"/>
    <mergeCell ref="G5:H5"/>
    <mergeCell ref="L5:M5"/>
    <mergeCell ref="Q5:R5"/>
  </mergeCells>
  <phoneticPr fontId="2"/>
  <pageMargins left="0" right="0" top="0" bottom="0" header="0" footer="0"/>
  <pageSetup paperSize="9" scale="5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946B1-660D-4F7F-B1F2-99F5F81AD9D2}">
  <dimension ref="A1:L31"/>
  <sheetViews>
    <sheetView zoomScale="98" zoomScaleNormal="98" workbookViewId="0">
      <selection sqref="A1:A2"/>
    </sheetView>
  </sheetViews>
  <sheetFormatPr baseColWidth="10" defaultColWidth="8.6640625" defaultRowHeight="16"/>
  <cols>
    <col min="1" max="11" width="9.1640625" style="1" customWidth="1"/>
    <col min="12" max="12" width="10" style="1" customWidth="1"/>
    <col min="13" max="16384" width="8.6640625" style="1"/>
  </cols>
  <sheetData>
    <row r="1" spans="1:12">
      <c r="A1" s="1" t="s">
        <v>313</v>
      </c>
    </row>
    <row r="2" spans="1:12">
      <c r="A2" s="1" t="s">
        <v>314</v>
      </c>
    </row>
    <row r="3" spans="1:12" ht="17" thickBot="1">
      <c r="A3" s="36" t="s">
        <v>308</v>
      </c>
      <c r="B3" s="17"/>
    </row>
    <row r="4" spans="1:12" ht="21" thickBot="1">
      <c r="A4" s="94" t="s">
        <v>0</v>
      </c>
      <c r="B4" s="96" t="s">
        <v>30</v>
      </c>
      <c r="C4" s="98" t="s">
        <v>141</v>
      </c>
      <c r="D4" s="99"/>
      <c r="E4" s="99"/>
      <c r="F4" s="99"/>
      <c r="G4" s="99"/>
      <c r="H4" s="99"/>
      <c r="I4" s="99"/>
      <c r="J4" s="99"/>
      <c r="K4" s="99"/>
      <c r="L4" s="18"/>
    </row>
    <row r="5" spans="1:12" ht="18" customHeight="1" thickBot="1">
      <c r="A5" s="95"/>
      <c r="B5" s="97"/>
      <c r="C5" s="19" t="s">
        <v>95</v>
      </c>
      <c r="D5" s="19" t="s">
        <v>100</v>
      </c>
      <c r="E5" s="19" t="s">
        <v>105</v>
      </c>
      <c r="F5" s="19" t="s">
        <v>110</v>
      </c>
      <c r="G5" s="19" t="s">
        <v>115</v>
      </c>
      <c r="H5" s="19" t="s">
        <v>120</v>
      </c>
      <c r="I5" s="19" t="s">
        <v>125</v>
      </c>
      <c r="J5" s="19" t="s">
        <v>130</v>
      </c>
      <c r="K5" s="19" t="s">
        <v>135</v>
      </c>
      <c r="L5" s="20"/>
    </row>
    <row r="6" spans="1:12">
      <c r="A6" s="1" t="s">
        <v>7</v>
      </c>
      <c r="B6" s="21">
        <v>0.28000000000000003</v>
      </c>
      <c r="C6" s="1" t="s">
        <v>142</v>
      </c>
      <c r="D6" s="1" t="s">
        <v>143</v>
      </c>
      <c r="E6" s="1" t="s">
        <v>144</v>
      </c>
      <c r="F6" s="1" t="s">
        <v>145</v>
      </c>
      <c r="G6" s="1" t="s">
        <v>146</v>
      </c>
      <c r="H6" s="1" t="s">
        <v>147</v>
      </c>
      <c r="I6" s="1" t="s">
        <v>148</v>
      </c>
      <c r="J6" s="1" t="s">
        <v>149</v>
      </c>
      <c r="K6" s="1" t="s">
        <v>150</v>
      </c>
      <c r="L6" s="22"/>
    </row>
    <row r="7" spans="1:12">
      <c r="A7" s="1" t="s">
        <v>12</v>
      </c>
      <c r="B7" s="21">
        <v>0.38</v>
      </c>
      <c r="C7" s="1" t="s">
        <v>151</v>
      </c>
      <c r="D7" s="1" t="s">
        <v>152</v>
      </c>
      <c r="E7" s="1" t="s">
        <v>153</v>
      </c>
      <c r="F7" s="1" t="s">
        <v>154</v>
      </c>
      <c r="G7" s="1" t="s">
        <v>155</v>
      </c>
      <c r="H7" s="1" t="s">
        <v>156</v>
      </c>
      <c r="I7" s="1" t="s">
        <v>157</v>
      </c>
      <c r="J7" s="1" t="s">
        <v>158</v>
      </c>
      <c r="K7" s="1" t="s">
        <v>159</v>
      </c>
      <c r="L7" s="23"/>
    </row>
    <row r="8" spans="1:12">
      <c r="A8" s="1" t="s">
        <v>160</v>
      </c>
      <c r="B8" s="21">
        <v>0.66</v>
      </c>
      <c r="C8" s="1" t="s">
        <v>161</v>
      </c>
      <c r="D8" s="1" t="s">
        <v>162</v>
      </c>
      <c r="E8" s="1" t="s">
        <v>163</v>
      </c>
      <c r="F8" s="1" t="s">
        <v>164</v>
      </c>
      <c r="G8" s="1" t="s">
        <v>165</v>
      </c>
      <c r="H8" s="1" t="s">
        <v>166</v>
      </c>
      <c r="I8" s="1" t="s">
        <v>126</v>
      </c>
      <c r="J8" s="1" t="s">
        <v>167</v>
      </c>
      <c r="K8" s="1" t="s">
        <v>168</v>
      </c>
      <c r="L8" s="23"/>
    </row>
    <row r="9" spans="1:12">
      <c r="A9" s="1" t="s">
        <v>169</v>
      </c>
      <c r="B9" s="21">
        <v>0.72</v>
      </c>
      <c r="C9" s="1" t="s">
        <v>170</v>
      </c>
      <c r="D9" s="1" t="s">
        <v>171</v>
      </c>
      <c r="E9" s="1" t="s">
        <v>172</v>
      </c>
      <c r="F9" s="1" t="s">
        <v>154</v>
      </c>
      <c r="G9" s="1" t="s">
        <v>147</v>
      </c>
      <c r="H9" s="1" t="s">
        <v>173</v>
      </c>
      <c r="I9" s="1" t="s">
        <v>174</v>
      </c>
      <c r="J9" s="1" t="s">
        <v>175</v>
      </c>
      <c r="K9" s="1" t="s">
        <v>176</v>
      </c>
      <c r="L9" s="22"/>
    </row>
    <row r="10" spans="1:12">
      <c r="A10" s="1" t="s">
        <v>177</v>
      </c>
      <c r="B10" s="21">
        <v>0.45</v>
      </c>
      <c r="C10" s="1" t="s">
        <v>178</v>
      </c>
      <c r="D10" s="1" t="s">
        <v>179</v>
      </c>
      <c r="E10" s="1" t="s">
        <v>180</v>
      </c>
      <c r="F10" s="1" t="s">
        <v>145</v>
      </c>
      <c r="G10" s="1" t="s">
        <v>181</v>
      </c>
      <c r="H10" s="1" t="s">
        <v>182</v>
      </c>
      <c r="I10" s="1" t="s">
        <v>183</v>
      </c>
      <c r="J10" s="1" t="s">
        <v>184</v>
      </c>
      <c r="K10" s="1" t="s">
        <v>185</v>
      </c>
      <c r="L10" s="23"/>
    </row>
    <row r="11" spans="1:12" ht="17" thickBot="1">
      <c r="A11" s="24" t="s">
        <v>186</v>
      </c>
      <c r="B11" s="25">
        <v>0.45</v>
      </c>
      <c r="C11" s="26" t="s">
        <v>187</v>
      </c>
      <c r="D11" s="26" t="s">
        <v>188</v>
      </c>
      <c r="E11" s="26" t="s">
        <v>189</v>
      </c>
      <c r="F11" s="5" t="s">
        <v>190</v>
      </c>
      <c r="G11" s="5" t="s">
        <v>191</v>
      </c>
      <c r="H11" s="5" t="s">
        <v>192</v>
      </c>
      <c r="I11" s="5" t="s">
        <v>193</v>
      </c>
      <c r="J11" s="5" t="s">
        <v>194</v>
      </c>
      <c r="K11" s="5" t="s">
        <v>195</v>
      </c>
      <c r="L11" s="4"/>
    </row>
    <row r="12" spans="1:12">
      <c r="A12" s="27" t="s">
        <v>196</v>
      </c>
      <c r="B12" s="27"/>
      <c r="C12" s="22"/>
      <c r="D12" s="22"/>
      <c r="E12" s="22"/>
      <c r="F12" s="22"/>
      <c r="G12" s="22"/>
      <c r="H12" s="22"/>
      <c r="I12" s="22"/>
      <c r="J12" s="22"/>
      <c r="K12" s="22"/>
      <c r="L12" s="22"/>
    </row>
    <row r="13" spans="1:12" ht="14.75" customHeight="1">
      <c r="A13" s="28"/>
      <c r="B13" s="28"/>
      <c r="C13" s="22"/>
      <c r="D13" s="22"/>
      <c r="E13" s="22"/>
      <c r="F13" s="22"/>
      <c r="G13" s="22"/>
      <c r="H13" s="22"/>
      <c r="I13" s="22"/>
      <c r="J13" s="22"/>
      <c r="K13" s="22"/>
      <c r="L13" s="22"/>
    </row>
    <row r="14" spans="1:12">
      <c r="A14" s="28"/>
      <c r="B14" s="28"/>
      <c r="C14" s="23"/>
      <c r="D14" s="23"/>
      <c r="E14" s="23"/>
      <c r="F14" s="23"/>
      <c r="G14" s="23"/>
      <c r="H14" s="23"/>
      <c r="I14" s="23"/>
      <c r="J14" s="23"/>
      <c r="K14" s="23"/>
      <c r="L14" s="23"/>
    </row>
    <row r="15" spans="1:12">
      <c r="A15" s="29"/>
      <c r="B15" s="29"/>
      <c r="C15" s="30"/>
      <c r="D15" s="31"/>
      <c r="E15" s="30"/>
      <c r="F15" s="4"/>
      <c r="G15" s="32"/>
      <c r="H15" s="32"/>
      <c r="I15" s="30"/>
      <c r="J15" s="30"/>
      <c r="K15" s="30"/>
      <c r="L15" s="30"/>
    </row>
    <row r="16" spans="1:12">
      <c r="A16" s="28"/>
      <c r="B16" s="28"/>
      <c r="C16" s="30"/>
      <c r="D16" s="31"/>
      <c r="E16" s="30"/>
      <c r="F16" s="4"/>
      <c r="G16" s="4"/>
      <c r="H16" s="4"/>
    </row>
    <row r="17" spans="1:8">
      <c r="A17" s="28"/>
      <c r="B17" s="28"/>
      <c r="C17" s="30"/>
      <c r="D17" s="31"/>
      <c r="E17" s="30"/>
      <c r="F17" s="4"/>
      <c r="G17" s="4"/>
      <c r="H17" s="4"/>
    </row>
    <row r="18" spans="1:8">
      <c r="A18" s="28"/>
      <c r="B18" s="28"/>
      <c r="C18" s="30"/>
    </row>
    <row r="19" spans="1:8">
      <c r="A19" s="28"/>
      <c r="B19" s="28"/>
      <c r="C19" s="30"/>
      <c r="D19" s="33"/>
      <c r="E19" s="30"/>
      <c r="F19" s="28"/>
    </row>
    <row r="20" spans="1:8">
      <c r="D20" s="31"/>
      <c r="E20" s="30"/>
      <c r="F20" s="34"/>
      <c r="G20" s="4"/>
      <c r="H20" s="34"/>
    </row>
    <row r="21" spans="1:8">
      <c r="D21" s="33"/>
    </row>
    <row r="29" spans="1:8" ht="15.75" customHeight="1"/>
    <row r="31" spans="1:8" ht="18.75" customHeight="1"/>
  </sheetData>
  <mergeCells count="3">
    <mergeCell ref="A4:A5"/>
    <mergeCell ref="B4:B5"/>
    <mergeCell ref="C4:K4"/>
  </mergeCells>
  <phoneticPr fontId="2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DC03D-60D8-48A2-8A5B-7BDA5F457960}">
  <dimension ref="A1:E14"/>
  <sheetViews>
    <sheetView workbookViewId="0">
      <selection sqref="A1:A2"/>
    </sheetView>
  </sheetViews>
  <sheetFormatPr baseColWidth="10" defaultColWidth="8.6640625" defaultRowHeight="16"/>
  <cols>
    <col min="1" max="1" width="15.5" style="1" customWidth="1"/>
    <col min="2" max="3" width="17.5" style="6" customWidth="1"/>
    <col min="4" max="4" width="17.5" style="1" customWidth="1"/>
    <col min="5" max="5" width="16.5" style="1" customWidth="1"/>
    <col min="6" max="16384" width="8.6640625" style="1"/>
  </cols>
  <sheetData>
    <row r="1" spans="1:5">
      <c r="A1" s="1" t="s">
        <v>313</v>
      </c>
    </row>
    <row r="2" spans="1:5">
      <c r="A2" s="1" t="s">
        <v>314</v>
      </c>
    </row>
    <row r="3" spans="1:5" ht="17" thickBot="1">
      <c r="A3" s="35" t="s">
        <v>309</v>
      </c>
    </row>
    <row r="4" spans="1:5" ht="19" thickBot="1">
      <c r="A4" s="14" t="s">
        <v>90</v>
      </c>
      <c r="B4" s="9" t="s">
        <v>91</v>
      </c>
      <c r="C4" s="9" t="s">
        <v>92</v>
      </c>
      <c r="D4" s="9" t="s">
        <v>93</v>
      </c>
      <c r="E4" s="9" t="s">
        <v>94</v>
      </c>
    </row>
    <row r="5" spans="1:5" ht="18">
      <c r="A5" s="6" t="s">
        <v>95</v>
      </c>
      <c r="B5" s="12" t="s">
        <v>96</v>
      </c>
      <c r="C5" s="15" t="s">
        <v>97</v>
      </c>
      <c r="D5" s="15" t="s">
        <v>98</v>
      </c>
      <c r="E5" s="15" t="s">
        <v>99</v>
      </c>
    </row>
    <row r="6" spans="1:5" ht="18">
      <c r="A6" s="6" t="s">
        <v>100</v>
      </c>
      <c r="B6" s="12" t="s">
        <v>101</v>
      </c>
      <c r="C6" s="15" t="s">
        <v>102</v>
      </c>
      <c r="D6" s="15" t="s">
        <v>103</v>
      </c>
      <c r="E6" s="15" t="s">
        <v>104</v>
      </c>
    </row>
    <row r="7" spans="1:5" ht="18">
      <c r="A7" s="6" t="s">
        <v>105</v>
      </c>
      <c r="B7" s="12" t="s">
        <v>106</v>
      </c>
      <c r="C7" s="15" t="s">
        <v>107</v>
      </c>
      <c r="D7" s="15" t="s">
        <v>108</v>
      </c>
      <c r="E7" s="15" t="s">
        <v>109</v>
      </c>
    </row>
    <row r="8" spans="1:5" ht="18">
      <c r="A8" s="6" t="s">
        <v>110</v>
      </c>
      <c r="B8" s="12" t="s">
        <v>111</v>
      </c>
      <c r="C8" s="15" t="s">
        <v>112</v>
      </c>
      <c r="D8" s="15" t="s">
        <v>113</v>
      </c>
      <c r="E8" s="15" t="s">
        <v>114</v>
      </c>
    </row>
    <row r="9" spans="1:5" ht="18">
      <c r="A9" s="6" t="s">
        <v>115</v>
      </c>
      <c r="B9" s="12" t="s">
        <v>116</v>
      </c>
      <c r="C9" s="15" t="s">
        <v>117</v>
      </c>
      <c r="D9" s="15" t="s">
        <v>118</v>
      </c>
      <c r="E9" s="15" t="s">
        <v>119</v>
      </c>
    </row>
    <row r="10" spans="1:5" ht="18">
      <c r="A10" s="6" t="s">
        <v>120</v>
      </c>
      <c r="B10" s="12" t="s">
        <v>121</v>
      </c>
      <c r="C10" s="15" t="s">
        <v>122</v>
      </c>
      <c r="D10" s="15" t="s">
        <v>123</v>
      </c>
      <c r="E10" s="15" t="s">
        <v>124</v>
      </c>
    </row>
    <row r="11" spans="1:5" ht="18">
      <c r="A11" s="6" t="s">
        <v>125</v>
      </c>
      <c r="B11" s="12" t="s">
        <v>126</v>
      </c>
      <c r="C11" s="15" t="s">
        <v>127</v>
      </c>
      <c r="D11" s="15" t="s">
        <v>128</v>
      </c>
      <c r="E11" s="15" t="s">
        <v>129</v>
      </c>
    </row>
    <row r="12" spans="1:5" ht="18">
      <c r="A12" s="6" t="s">
        <v>130</v>
      </c>
      <c r="B12" s="12" t="s">
        <v>131</v>
      </c>
      <c r="C12" s="15" t="s">
        <v>132</v>
      </c>
      <c r="D12" s="15" t="s">
        <v>133</v>
      </c>
      <c r="E12" s="15" t="s">
        <v>134</v>
      </c>
    </row>
    <row r="13" spans="1:5" ht="19" thickBot="1">
      <c r="A13" s="7" t="s">
        <v>135</v>
      </c>
      <c r="B13" s="13" t="s">
        <v>136</v>
      </c>
      <c r="C13" s="16" t="s">
        <v>137</v>
      </c>
      <c r="D13" s="16" t="s">
        <v>138</v>
      </c>
      <c r="E13" s="16" t="s">
        <v>139</v>
      </c>
    </row>
    <row r="14" spans="1:5">
      <c r="A14" s="1" t="s">
        <v>140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5E76F-2596-4B02-BFC7-55A01853855A}">
  <dimension ref="A1:E10"/>
  <sheetViews>
    <sheetView workbookViewId="0">
      <selection sqref="A1:A2"/>
    </sheetView>
  </sheetViews>
  <sheetFormatPr baseColWidth="10" defaultColWidth="8.6640625" defaultRowHeight="16"/>
  <cols>
    <col min="1" max="2" width="10.5" style="1" customWidth="1"/>
    <col min="3" max="5" width="15.5" style="1" customWidth="1"/>
    <col min="6" max="16384" width="8.6640625" style="1"/>
  </cols>
  <sheetData>
    <row r="1" spans="1:5">
      <c r="A1" s="1" t="s">
        <v>313</v>
      </c>
    </row>
    <row r="2" spans="1:5">
      <c r="A2" s="1" t="s">
        <v>314</v>
      </c>
    </row>
    <row r="3" spans="1:5" ht="17" thickBot="1">
      <c r="A3" s="35" t="s">
        <v>310</v>
      </c>
    </row>
    <row r="4" spans="1:5" ht="19" thickBot="1">
      <c r="A4" s="100" t="s">
        <v>0</v>
      </c>
      <c r="B4" s="102" t="s">
        <v>30</v>
      </c>
      <c r="C4" s="100" t="s">
        <v>73</v>
      </c>
      <c r="D4" s="103"/>
      <c r="E4" s="103"/>
    </row>
    <row r="5" spans="1:5" ht="19" thickBot="1">
      <c r="A5" s="101"/>
      <c r="B5" s="97"/>
      <c r="C5" s="11" t="s">
        <v>74</v>
      </c>
      <c r="D5" s="11" t="s">
        <v>75</v>
      </c>
      <c r="E5" s="11" t="s">
        <v>76</v>
      </c>
    </row>
    <row r="6" spans="1:5">
      <c r="A6" s="1" t="s">
        <v>7</v>
      </c>
      <c r="B6" s="4">
        <v>0.28000000000000003</v>
      </c>
      <c r="C6" s="12" t="s">
        <v>77</v>
      </c>
      <c r="D6" s="12" t="s">
        <v>78</v>
      </c>
      <c r="E6" s="12" t="s">
        <v>79</v>
      </c>
    </row>
    <row r="7" spans="1:5">
      <c r="A7" s="1" t="s">
        <v>12</v>
      </c>
      <c r="B7" s="4">
        <v>0.38</v>
      </c>
      <c r="C7" s="12" t="s">
        <v>80</v>
      </c>
      <c r="D7" s="12" t="s">
        <v>81</v>
      </c>
      <c r="E7" s="12" t="s">
        <v>82</v>
      </c>
    </row>
    <row r="8" spans="1:5">
      <c r="A8" s="1" t="s">
        <v>16</v>
      </c>
      <c r="B8" s="4">
        <v>0.45</v>
      </c>
      <c r="C8" s="12" t="s">
        <v>80</v>
      </c>
      <c r="D8" s="12" t="s">
        <v>83</v>
      </c>
      <c r="E8" s="12" t="s">
        <v>82</v>
      </c>
    </row>
    <row r="9" spans="1:5">
      <c r="A9" s="1" t="s">
        <v>21</v>
      </c>
      <c r="B9" s="4">
        <v>0.66</v>
      </c>
      <c r="C9" s="12" t="s">
        <v>84</v>
      </c>
      <c r="D9" s="12" t="s">
        <v>85</v>
      </c>
      <c r="E9" s="12" t="s">
        <v>86</v>
      </c>
    </row>
    <row r="10" spans="1:5" ht="17" thickBot="1">
      <c r="A10" s="3" t="s">
        <v>25</v>
      </c>
      <c r="B10" s="5">
        <v>0.72</v>
      </c>
      <c r="C10" s="13" t="s">
        <v>87</v>
      </c>
      <c r="D10" s="13" t="s">
        <v>88</v>
      </c>
      <c r="E10" s="13" t="s">
        <v>89</v>
      </c>
    </row>
  </sheetData>
  <mergeCells count="3">
    <mergeCell ref="A4:A5"/>
    <mergeCell ref="B4:B5"/>
    <mergeCell ref="C4:E4"/>
  </mergeCells>
  <phoneticPr fontId="2"/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BCCF0-9CE6-4D57-9CCF-05FE9BD8D6E4}">
  <dimension ref="A1:N11"/>
  <sheetViews>
    <sheetView tabSelected="1" zoomScaleNormal="100" workbookViewId="0">
      <selection activeCell="I22" sqref="I22"/>
    </sheetView>
  </sheetViews>
  <sheetFormatPr baseColWidth="10" defaultColWidth="8.6640625" defaultRowHeight="16"/>
  <cols>
    <col min="1" max="1" width="10.5" style="1" customWidth="1"/>
    <col min="2" max="2" width="9" style="1" customWidth="1"/>
    <col min="3" max="5" width="10.5" style="1" customWidth="1"/>
    <col min="6" max="7" width="10.5" style="6" customWidth="1"/>
    <col min="8" max="8" width="10.5" style="1" customWidth="1"/>
    <col min="9" max="14" width="8.5" style="1" customWidth="1"/>
    <col min="15" max="16384" width="8.6640625" style="1"/>
  </cols>
  <sheetData>
    <row r="1" spans="1:14">
      <c r="A1" s="1" t="s">
        <v>313</v>
      </c>
    </row>
    <row r="2" spans="1:14">
      <c r="A2" s="1" t="s">
        <v>314</v>
      </c>
    </row>
    <row r="4" spans="1:14" ht="17" thickBot="1">
      <c r="A4" s="35" t="s">
        <v>311</v>
      </c>
    </row>
    <row r="5" spans="1:14" ht="19" thickBot="1">
      <c r="A5" s="100" t="s">
        <v>0</v>
      </c>
      <c r="B5" s="102" t="s">
        <v>30</v>
      </c>
      <c r="C5" s="104" t="s">
        <v>1</v>
      </c>
      <c r="D5" s="105"/>
      <c r="E5" s="105"/>
      <c r="F5" s="104" t="s">
        <v>2</v>
      </c>
      <c r="G5" s="105"/>
      <c r="H5" s="106"/>
      <c r="I5" s="104" t="s">
        <v>36</v>
      </c>
      <c r="J5" s="105"/>
      <c r="K5" s="105"/>
      <c r="L5" s="104" t="s">
        <v>37</v>
      </c>
      <c r="M5" s="105"/>
      <c r="N5" s="105"/>
    </row>
    <row r="6" spans="1:14" ht="19" thickBot="1">
      <c r="A6" s="101"/>
      <c r="B6" s="97"/>
      <c r="C6" s="2" t="s">
        <v>3</v>
      </c>
      <c r="D6" s="2" t="s">
        <v>4</v>
      </c>
      <c r="E6" s="2" t="s">
        <v>34</v>
      </c>
      <c r="F6" s="2" t="s">
        <v>5</v>
      </c>
      <c r="G6" s="2" t="s">
        <v>6</v>
      </c>
      <c r="H6" s="8" t="s">
        <v>35</v>
      </c>
      <c r="I6" s="8" t="s">
        <v>31</v>
      </c>
      <c r="J6" s="8" t="s">
        <v>32</v>
      </c>
      <c r="K6" s="8" t="s">
        <v>33</v>
      </c>
      <c r="L6" s="8" t="s">
        <v>31</v>
      </c>
      <c r="M6" s="8" t="s">
        <v>32</v>
      </c>
      <c r="N6" s="8" t="s">
        <v>33</v>
      </c>
    </row>
    <row r="7" spans="1:14">
      <c r="A7" s="1" t="s">
        <v>7</v>
      </c>
      <c r="B7" s="4">
        <v>0.28000000000000003</v>
      </c>
      <c r="C7" s="6" t="s">
        <v>8</v>
      </c>
      <c r="D7" s="6" t="s">
        <v>9</v>
      </c>
      <c r="E7" s="6" t="s">
        <v>40</v>
      </c>
      <c r="F7" s="6" t="s">
        <v>10</v>
      </c>
      <c r="G7" s="6" t="s">
        <v>11</v>
      </c>
      <c r="H7" s="6" t="s">
        <v>41</v>
      </c>
      <c r="I7" s="6" t="s">
        <v>46</v>
      </c>
      <c r="J7" s="6" t="s">
        <v>50</v>
      </c>
      <c r="K7" s="6" t="s">
        <v>54</v>
      </c>
      <c r="L7" s="6" t="s">
        <v>58</v>
      </c>
      <c r="M7" s="6" t="s">
        <v>63</v>
      </c>
      <c r="N7" s="6" t="s">
        <v>68</v>
      </c>
    </row>
    <row r="8" spans="1:14">
      <c r="A8" s="1" t="s">
        <v>12</v>
      </c>
      <c r="B8" s="4">
        <v>0.38</v>
      </c>
      <c r="C8" s="6" t="s">
        <v>13</v>
      </c>
      <c r="D8" s="6" t="s">
        <v>14</v>
      </c>
      <c r="E8" s="6" t="s">
        <v>39</v>
      </c>
      <c r="F8" s="6" t="s">
        <v>10</v>
      </c>
      <c r="G8" s="6" t="s">
        <v>15</v>
      </c>
      <c r="H8" s="6" t="s">
        <v>41</v>
      </c>
      <c r="I8" s="6" t="s">
        <v>45</v>
      </c>
      <c r="J8" s="6" t="s">
        <v>50</v>
      </c>
      <c r="K8" s="6" t="s">
        <v>54</v>
      </c>
      <c r="L8" s="6" t="s">
        <v>59</v>
      </c>
      <c r="M8" s="6" t="s">
        <v>64</v>
      </c>
      <c r="N8" s="6" t="s">
        <v>69</v>
      </c>
    </row>
    <row r="9" spans="1:14">
      <c r="A9" s="1" t="s">
        <v>16</v>
      </c>
      <c r="B9" s="4">
        <v>0.45</v>
      </c>
      <c r="C9" s="6" t="s">
        <v>17</v>
      </c>
      <c r="D9" s="6" t="s">
        <v>18</v>
      </c>
      <c r="E9" s="6" t="s">
        <v>38</v>
      </c>
      <c r="F9" s="6" t="s">
        <v>19</v>
      </c>
      <c r="G9" s="6" t="s">
        <v>20</v>
      </c>
      <c r="H9" s="6" t="s">
        <v>42</v>
      </c>
      <c r="I9" s="6" t="s">
        <v>49</v>
      </c>
      <c r="J9" s="6" t="s">
        <v>51</v>
      </c>
      <c r="K9" s="6" t="s">
        <v>55</v>
      </c>
      <c r="L9" s="6" t="s">
        <v>60</v>
      </c>
      <c r="M9" s="6" t="s">
        <v>65</v>
      </c>
      <c r="N9" s="6" t="s">
        <v>70</v>
      </c>
    </row>
    <row r="10" spans="1:14">
      <c r="A10" s="1" t="s">
        <v>21</v>
      </c>
      <c r="B10" s="4">
        <v>0.66</v>
      </c>
      <c r="C10" s="6" t="s">
        <v>8</v>
      </c>
      <c r="D10" s="6" t="s">
        <v>22</v>
      </c>
      <c r="E10" s="6" t="s">
        <v>39</v>
      </c>
      <c r="F10" s="6" t="s">
        <v>23</v>
      </c>
      <c r="G10" s="6" t="s">
        <v>24</v>
      </c>
      <c r="H10" s="6" t="s">
        <v>43</v>
      </c>
      <c r="I10" s="6" t="s">
        <v>47</v>
      </c>
      <c r="J10" s="6" t="s">
        <v>52</v>
      </c>
      <c r="K10" s="6" t="s">
        <v>56</v>
      </c>
      <c r="L10" s="6" t="s">
        <v>61</v>
      </c>
      <c r="M10" s="6" t="s">
        <v>66</v>
      </c>
      <c r="N10" s="6" t="s">
        <v>71</v>
      </c>
    </row>
    <row r="11" spans="1:14" ht="17" thickBot="1">
      <c r="A11" s="3" t="s">
        <v>25</v>
      </c>
      <c r="B11" s="5">
        <v>0.72</v>
      </c>
      <c r="C11" s="7" t="s">
        <v>26</v>
      </c>
      <c r="D11" s="7" t="s">
        <v>27</v>
      </c>
      <c r="E11" s="7" t="s">
        <v>39</v>
      </c>
      <c r="F11" s="7" t="s">
        <v>28</v>
      </c>
      <c r="G11" s="7" t="s">
        <v>29</v>
      </c>
      <c r="H11" s="7" t="s">
        <v>44</v>
      </c>
      <c r="I11" s="7" t="s">
        <v>48</v>
      </c>
      <c r="J11" s="7" t="s">
        <v>53</v>
      </c>
      <c r="K11" s="7" t="s">
        <v>57</v>
      </c>
      <c r="L11" s="7" t="s">
        <v>62</v>
      </c>
      <c r="M11" s="7" t="s">
        <v>67</v>
      </c>
      <c r="N11" s="7" t="s">
        <v>72</v>
      </c>
    </row>
  </sheetData>
  <mergeCells count="6">
    <mergeCell ref="I5:K5"/>
    <mergeCell ref="L5:N5"/>
    <mergeCell ref="A5:A6"/>
    <mergeCell ref="B5:B6"/>
    <mergeCell ref="C5:E5"/>
    <mergeCell ref="F5:H5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 S1</vt:lpstr>
      <vt:lpstr>Table S2</vt:lpstr>
      <vt:lpstr>Table S3</vt:lpstr>
      <vt:lpstr>Table S4</vt:lpstr>
      <vt:lpstr>Table S5</vt:lpstr>
      <vt:lpstr>Table S6</vt:lpstr>
      <vt:lpstr>Table 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Tohru Watanabe</dc:creator>
  <cp:lastModifiedBy>Christine Elrod</cp:lastModifiedBy>
  <cp:lastPrinted>2021-07-13T09:52:31Z</cp:lastPrinted>
  <dcterms:created xsi:type="dcterms:W3CDTF">2021-05-19T13:53:17Z</dcterms:created>
  <dcterms:modified xsi:type="dcterms:W3CDTF">2022-08-17T15:35:28Z</dcterms:modified>
</cp:coreProperties>
</file>