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3"/>
  <workbookPr showInkAnnotation="0" checkCompatibility="1" autoCompressPictures="0"/>
  <xr:revisionPtr revIDLastSave="3" documentId="11_0BCDD7B38F57AB74CA56CEABD336E290AD9C74D3" xr6:coauthVersionLast="45" xr6:coauthVersionMax="45" xr10:uidLastSave="{C705DB1A-6D31-40C4-A9EF-2F9D50AE920B}"/>
  <bookViews>
    <workbookView xWindow="680" yWindow="0" windowWidth="27660" windowHeight="25780" tabRatio="500" xr2:uid="{00000000-000D-0000-FFFF-FFFF00000000}"/>
  </bookViews>
  <sheets>
    <sheet name="Foglio1" sheetId="1" r:id="rId1"/>
  </sheets>
  <calcPr calcId="191028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5" i="1" l="1"/>
</calcChain>
</file>

<file path=xl/sharedStrings.xml><?xml version="1.0" encoding="utf-8"?>
<sst xmlns="http://schemas.openxmlformats.org/spreadsheetml/2006/main" count="56" uniqueCount="30">
  <si>
    <t xml:space="preserve">American Mineralogist: August 2020 Deposit AM-20-87140 </t>
  </si>
  <si>
    <t xml:space="preserve">BALASSONE ET AL.: ZN-PHYLLOSILICATES IN NONSULFIDE DEPOSITS OF BONGARÁ (PERU) </t>
  </si>
  <si>
    <t>Supp Table S3. Structural formulae of phyllosilicates from sample CR07-13, in atoms per formula units (apfu), calculated on the basis of 11 oxygens for Zn-illite MDT and 6 octahedral+tetrahedral cations for Zn-illite and muscovite (as in Nieto et al. 2010)</t>
  </si>
  <si>
    <t>mineral</t>
  </si>
  <si>
    <t xml:space="preserve"> Zn-muscovite</t>
  </si>
  <si>
    <t xml:space="preserve"> Zn-illite</t>
  </si>
  <si>
    <t xml:space="preserve"> Zn-illite MDT</t>
  </si>
  <si>
    <t>analysis ref. #</t>
  </si>
  <si>
    <t>anl. 5</t>
  </si>
  <si>
    <t>anl. 11</t>
  </si>
  <si>
    <t>1.cuan-MAP 1</t>
  </si>
  <si>
    <t>2.cua -MAP 1</t>
  </si>
  <si>
    <t>3.cuan-MAP 1</t>
  </si>
  <si>
    <t>4.cuan-MAP 1</t>
  </si>
  <si>
    <t>1.cuan-MAP 2</t>
  </si>
  <si>
    <t>7.cuan-MAP 2</t>
  </si>
  <si>
    <t>spc 3399</t>
  </si>
  <si>
    <t>anl. 2</t>
  </si>
  <si>
    <t>Si</t>
  </si>
  <si>
    <r>
      <t>Al</t>
    </r>
    <r>
      <rPr>
        <vertAlign val="superscript"/>
        <sz val="10"/>
        <color rgb="FF000000"/>
        <rFont val="Times New Roman"/>
      </rPr>
      <t>IV</t>
    </r>
  </si>
  <si>
    <r>
      <t>Al</t>
    </r>
    <r>
      <rPr>
        <vertAlign val="superscript"/>
        <sz val="10"/>
        <color rgb="FF000000"/>
        <rFont val="Times New Roman"/>
      </rPr>
      <t>VI</t>
    </r>
  </si>
  <si>
    <t>Ti</t>
  </si>
  <si>
    <t>-</t>
  </si>
  <si>
    <t>Mg</t>
  </si>
  <si>
    <t>Fe</t>
  </si>
  <si>
    <t>Mn</t>
  </si>
  <si>
    <t>Zn</t>
  </si>
  <si>
    <r>
      <t>Σ</t>
    </r>
    <r>
      <rPr>
        <vertAlign val="subscript"/>
        <sz val="10"/>
        <color rgb="FF000000"/>
        <rFont val="Times New Roman"/>
      </rPr>
      <t>octahedral</t>
    </r>
  </si>
  <si>
    <t>K</t>
  </si>
  <si>
    <r>
      <rPr>
        <i/>
        <sz val="9"/>
        <color theme="1"/>
        <rFont val="Times New Roman"/>
      </rPr>
      <t>Note</t>
    </r>
    <r>
      <rPr>
        <sz val="9"/>
        <color theme="1"/>
        <rFont val="Times New Roman"/>
      </rPr>
      <t>: - below detection limit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</si>
</sst>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2"/>
      <color theme="1"/>
      <name val="Calibri"/>
      <family val="2"/>
      <scheme val="minor"/>
    </font>
    <font>
      <sz val="11"/>
      <color rgb="FF000000"/>
      <name val="Helvetica Neue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Times New Roman"/>
    </font>
    <font>
      <sz val="10"/>
      <color theme="1"/>
      <name val="Times New Roman"/>
    </font>
    <font>
      <sz val="8"/>
      <color rgb="FF000000"/>
      <name val="Times New Roman"/>
    </font>
    <font>
      <sz val="8"/>
      <name val="Times New Roman"/>
    </font>
    <font>
      <sz val="10"/>
      <color rgb="FF000000"/>
      <name val="Times New Roman"/>
    </font>
    <font>
      <sz val="10"/>
      <name val="Times New Roman"/>
    </font>
    <font>
      <vertAlign val="superscript"/>
      <sz val="10"/>
      <color rgb="FF000000"/>
      <name val="Times New Roman"/>
    </font>
    <font>
      <vertAlign val="subscript"/>
      <sz val="10"/>
      <color rgb="FF000000"/>
      <name val="Times New Roman"/>
    </font>
    <font>
      <sz val="9"/>
      <color theme="1"/>
      <name val="Times New Roman"/>
    </font>
    <font>
      <i/>
      <sz val="9"/>
      <color theme="1"/>
      <name val="Times New Roman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4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Border="1" applyAlignment="1">
      <alignment vertical="center" wrapText="1"/>
    </xf>
    <xf numFmtId="2" fontId="10" fillId="0" borderId="0" xfId="0" applyNumberFormat="1" applyFont="1" applyFill="1" applyBorder="1" applyAlignment="1">
      <alignment horizontal="right"/>
    </xf>
    <xf numFmtId="2" fontId="10" fillId="0" borderId="0" xfId="0" applyNumberFormat="1" applyFont="1" applyFill="1" applyBorder="1" applyAlignment="1">
      <alignment horizontal="right" vertical="center" wrapText="1"/>
    </xf>
    <xf numFmtId="2" fontId="10" fillId="0" borderId="0" xfId="0" applyNumberFormat="1" applyFont="1" applyBorder="1" applyAlignment="1">
      <alignment horizontal="right" vertical="center" wrapText="1"/>
    </xf>
    <xf numFmtId="2" fontId="10" fillId="0" borderId="0" xfId="0" applyNumberFormat="1" applyFont="1" applyBorder="1" applyAlignment="1">
      <alignment horizontal="right"/>
    </xf>
    <xf numFmtId="2" fontId="10" fillId="0" borderId="0" xfId="0" applyNumberFormat="1" applyFont="1" applyFill="1" applyBorder="1" applyAlignment="1">
      <alignment vertical="center" wrapText="1"/>
    </xf>
    <xf numFmtId="2" fontId="10" fillId="0" borderId="0" xfId="0" applyNumberFormat="1" applyFont="1" applyBorder="1" applyAlignment="1">
      <alignment vertical="center" wrapText="1"/>
    </xf>
    <xf numFmtId="0" fontId="13" fillId="0" borderId="2" xfId="0" applyFont="1" applyBorder="1" applyAlignment="1"/>
    <xf numFmtId="0" fontId="13" fillId="0" borderId="0" xfId="0" applyFont="1" applyBorder="1" applyAlignment="1"/>
    <xf numFmtId="2" fontId="10" fillId="0" borderId="0" xfId="0" applyNumberFormat="1" applyFont="1" applyAlignment="1">
      <alignment horizontal="right" vertical="center"/>
    </xf>
    <xf numFmtId="0" fontId="6" fillId="0" borderId="4" xfId="0" applyFont="1" applyBorder="1" applyAlignment="1">
      <alignment vertical="top" wrapText="1"/>
    </xf>
    <xf numFmtId="0" fontId="6" fillId="0" borderId="4" xfId="0" applyFont="1" applyFill="1" applyBorder="1" applyAlignment="1">
      <alignment horizontal="right" vertical="top" wrapText="1"/>
    </xf>
    <xf numFmtId="0" fontId="6" fillId="0" borderId="4" xfId="0" applyFont="1" applyBorder="1" applyAlignment="1">
      <alignment horizontal="right" vertical="top" wrapText="1"/>
    </xf>
    <xf numFmtId="0" fontId="7" fillId="0" borderId="1" xfId="0" applyFont="1" applyBorder="1" applyAlignment="1">
      <alignment horizontal="left" vertical="center"/>
    </xf>
    <xf numFmtId="0" fontId="8" fillId="0" borderId="1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right" vertical="center"/>
    </xf>
    <xf numFmtId="0" fontId="5" fillId="0" borderId="3" xfId="0" applyFont="1" applyBorder="1" applyAlignment="1">
      <alignment horizontal="justify" vertical="center" wrapText="1"/>
    </xf>
  </cellXfs>
  <cellStyles count="41"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40" builtinId="9" hidden="1"/>
    <cellStyle name="Followed Hyperlink" xfId="38" builtinId="9" hidden="1"/>
    <cellStyle name="Followed Hyperlink" xfId="30" builtinId="9" hidden="1"/>
    <cellStyle name="Followed Hyperlink" xfId="22" builtinId="9" hidden="1"/>
    <cellStyle name="Followed Hyperlink" xfId="10" builtinId="9" hidden="1"/>
    <cellStyle name="Followed Hyperlink" xfId="12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14" builtinId="9" hidden="1"/>
    <cellStyle name="Followed Hyperlink" xfId="6" builtinId="9" hidden="1"/>
    <cellStyle name="Followed Hyperlink" xfId="8" builtinId="9" hidden="1"/>
    <cellStyle name="Followed Hyperlink" xfId="4" builtinId="9" hidden="1"/>
    <cellStyle name="Followed Hyperlink" xfId="2" builtinId="9" hidden="1"/>
    <cellStyle name="Hyperlink" xfId="39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25" builtinId="8" hidden="1"/>
    <cellStyle name="Hyperlink" xfId="7" builtinId="8" hidden="1"/>
    <cellStyle name="Hyperlink" xfId="11" builtinId="8" hidden="1"/>
    <cellStyle name="Hyperlink" xfId="13" builtinId="8" hidden="1"/>
    <cellStyle name="Hyperlink" xfId="15" builtinId="8" hidden="1"/>
    <cellStyle name="Hyperlink" xfId="9" builtinId="8" hidden="1"/>
    <cellStyle name="Hyperlink" xfId="3" builtinId="8" hidden="1"/>
    <cellStyle name="Hyperlink" xfId="5" builtinId="8" hidden="1"/>
    <cellStyle name="Hyperlink" xfId="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0"/>
  <sheetViews>
    <sheetView tabSelected="1" zoomScale="150" zoomScaleNormal="150" zoomScalePageLayoutView="150" workbookViewId="0">
      <selection activeCell="L3" sqref="L3"/>
    </sheetView>
  </sheetViews>
  <sheetFormatPr defaultColWidth="11" defaultRowHeight="15"/>
  <cols>
    <col min="1" max="1" width="9.625" customWidth="1"/>
    <col min="2" max="11" width="13" customWidth="1"/>
    <col min="12" max="12" width="13.125" customWidth="1"/>
  </cols>
  <sheetData>
    <row r="1" spans="1:11" ht="15.75">
      <c r="A1" t="s">
        <v>0</v>
      </c>
    </row>
    <row r="2" spans="1:11" ht="15.75">
      <c r="A2" t="s">
        <v>1</v>
      </c>
    </row>
    <row r="3" spans="1:11" ht="54.95" customHeight="1" thickBot="1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</row>
    <row r="4" spans="1:11">
      <c r="A4" s="13" t="s">
        <v>3</v>
      </c>
      <c r="B4" s="14" t="s">
        <v>4</v>
      </c>
      <c r="C4" s="14" t="s">
        <v>4</v>
      </c>
      <c r="D4" s="15" t="s">
        <v>5</v>
      </c>
      <c r="E4" s="15" t="s">
        <v>5</v>
      </c>
      <c r="F4" s="15" t="s">
        <v>5</v>
      </c>
      <c r="G4" s="15" t="s">
        <v>5</v>
      </c>
      <c r="H4" s="14" t="s">
        <v>4</v>
      </c>
      <c r="I4" s="15" t="s">
        <v>5</v>
      </c>
      <c r="J4" s="15" t="s">
        <v>5</v>
      </c>
      <c r="K4" s="15" t="s">
        <v>6</v>
      </c>
    </row>
    <row r="5" spans="1:11" s="2" customFormat="1" ht="21.95" customHeight="1">
      <c r="A5" s="16" t="s">
        <v>7</v>
      </c>
      <c r="B5" s="17" t="s">
        <v>8</v>
      </c>
      <c r="C5" s="17" t="s">
        <v>9</v>
      </c>
      <c r="D5" s="18" t="s">
        <v>10</v>
      </c>
      <c r="E5" s="18" t="s">
        <v>11</v>
      </c>
      <c r="F5" s="18" t="s">
        <v>12</v>
      </c>
      <c r="G5" s="18" t="s">
        <v>13</v>
      </c>
      <c r="H5" s="18" t="s">
        <v>14</v>
      </c>
      <c r="I5" s="19" t="s">
        <v>15</v>
      </c>
      <c r="J5" s="19" t="s">
        <v>16</v>
      </c>
      <c r="K5" s="20" t="s">
        <v>17</v>
      </c>
    </row>
    <row r="6" spans="1:11">
      <c r="A6" s="3" t="s">
        <v>18</v>
      </c>
      <c r="B6" s="4">
        <v>3.29</v>
      </c>
      <c r="C6" s="4">
        <v>3.0352941176470587</v>
      </c>
      <c r="D6" s="5">
        <v>3.29</v>
      </c>
      <c r="E6" s="5">
        <v>3.18</v>
      </c>
      <c r="F6" s="5">
        <v>3.18</v>
      </c>
      <c r="G6" s="5">
        <v>3.21</v>
      </c>
      <c r="H6" s="5">
        <v>2.89</v>
      </c>
      <c r="I6" s="6">
        <v>3.57</v>
      </c>
      <c r="J6" s="6">
        <v>3.25</v>
      </c>
      <c r="K6" s="7">
        <v>2.9308600337268134</v>
      </c>
    </row>
    <row r="7" spans="1:11">
      <c r="A7" s="3" t="s">
        <v>19</v>
      </c>
      <c r="B7" s="4">
        <v>0.71</v>
      </c>
      <c r="C7" s="4">
        <v>0.9647058823529413</v>
      </c>
      <c r="D7" s="5">
        <v>0.71</v>
      </c>
      <c r="E7" s="5">
        <v>0.82</v>
      </c>
      <c r="F7" s="5">
        <v>0.82</v>
      </c>
      <c r="G7" s="5">
        <v>0.79</v>
      </c>
      <c r="H7" s="5">
        <v>1.1100000000000001</v>
      </c>
      <c r="I7" s="6">
        <v>0.43</v>
      </c>
      <c r="J7" s="6">
        <v>0.75</v>
      </c>
      <c r="K7" s="7">
        <v>1.0691399662731866</v>
      </c>
    </row>
    <row r="8" spans="1:11">
      <c r="A8" s="3"/>
      <c r="B8" s="8"/>
      <c r="C8" s="8"/>
      <c r="D8" s="8"/>
      <c r="E8" s="8"/>
      <c r="F8" s="8"/>
      <c r="G8" s="8"/>
      <c r="H8" s="8"/>
      <c r="I8" s="9"/>
      <c r="J8" s="9"/>
      <c r="K8" s="9"/>
    </row>
    <row r="9" spans="1:11">
      <c r="A9" s="3" t="s">
        <v>20</v>
      </c>
      <c r="B9" s="4">
        <v>1.3</v>
      </c>
      <c r="C9" s="4">
        <v>1.2411764705882353</v>
      </c>
      <c r="D9" s="5">
        <v>1.45</v>
      </c>
      <c r="E9" s="5">
        <v>1.5</v>
      </c>
      <c r="F9" s="5">
        <v>1.45</v>
      </c>
      <c r="G9" s="5">
        <v>1.41</v>
      </c>
      <c r="H9" s="5">
        <v>0.9</v>
      </c>
      <c r="I9" s="6">
        <v>1.17</v>
      </c>
      <c r="J9" s="6">
        <v>1.43</v>
      </c>
      <c r="K9" s="7">
        <v>0.60033726812816268</v>
      </c>
    </row>
    <row r="10" spans="1:11">
      <c r="A10" s="3" t="s">
        <v>21</v>
      </c>
      <c r="B10" s="12" t="s">
        <v>22</v>
      </c>
      <c r="C10" s="12" t="s">
        <v>22</v>
      </c>
      <c r="D10" s="12" t="s">
        <v>22</v>
      </c>
      <c r="E10" s="12" t="s">
        <v>22</v>
      </c>
      <c r="F10" s="12" t="s">
        <v>22</v>
      </c>
      <c r="G10" s="12" t="s">
        <v>22</v>
      </c>
      <c r="H10" s="12" t="s">
        <v>22</v>
      </c>
      <c r="I10" s="12" t="s">
        <v>22</v>
      </c>
      <c r="J10" s="12" t="s">
        <v>22</v>
      </c>
      <c r="K10" s="12" t="s">
        <v>22</v>
      </c>
    </row>
    <row r="11" spans="1:11">
      <c r="A11" s="3" t="s">
        <v>23</v>
      </c>
      <c r="B11" s="4">
        <v>0.25</v>
      </c>
      <c r="C11" s="12" t="s">
        <v>22</v>
      </c>
      <c r="D11" s="5">
        <v>0.26</v>
      </c>
      <c r="E11" s="5">
        <v>0.22</v>
      </c>
      <c r="F11" s="5">
        <v>0.32</v>
      </c>
      <c r="G11" s="5">
        <v>0.25</v>
      </c>
      <c r="H11" s="5">
        <v>0.17</v>
      </c>
      <c r="I11" s="6">
        <v>0.6</v>
      </c>
      <c r="J11" s="6">
        <v>0.27</v>
      </c>
      <c r="K11" s="7">
        <v>0.2596964586846543</v>
      </c>
    </row>
    <row r="12" spans="1:11">
      <c r="A12" s="3" t="s">
        <v>24</v>
      </c>
      <c r="B12" s="4">
        <v>0.38</v>
      </c>
      <c r="C12" s="12" t="s">
        <v>22</v>
      </c>
      <c r="D12" s="5">
        <v>0.21</v>
      </c>
      <c r="E12" s="5">
        <v>0.1</v>
      </c>
      <c r="F12" s="5">
        <v>0.19</v>
      </c>
      <c r="G12" s="5">
        <v>0.13</v>
      </c>
      <c r="H12" s="5">
        <v>0.84</v>
      </c>
      <c r="I12" s="6">
        <v>0.19</v>
      </c>
      <c r="J12" s="6">
        <v>0.24</v>
      </c>
      <c r="K12" s="4">
        <v>0.69</v>
      </c>
    </row>
    <row r="13" spans="1:11">
      <c r="A13" s="3" t="s">
        <v>25</v>
      </c>
      <c r="B13" s="12" t="s">
        <v>22</v>
      </c>
      <c r="C13" s="4">
        <v>0.65294117647058836</v>
      </c>
      <c r="D13" s="12" t="s">
        <v>22</v>
      </c>
      <c r="E13" s="12" t="s">
        <v>22</v>
      </c>
      <c r="F13" s="12" t="s">
        <v>22</v>
      </c>
      <c r="G13" s="12" t="s">
        <v>22</v>
      </c>
      <c r="H13" s="12" t="s">
        <v>22</v>
      </c>
      <c r="I13" s="12" t="s">
        <v>22</v>
      </c>
      <c r="J13" s="12" t="s">
        <v>22</v>
      </c>
      <c r="K13" s="4">
        <v>0.98313659359190597</v>
      </c>
    </row>
    <row r="14" spans="1:11">
      <c r="A14" s="3" t="s">
        <v>26</v>
      </c>
      <c r="B14" s="4">
        <v>7.0000000000000007E-2</v>
      </c>
      <c r="C14" s="4">
        <v>0.10588235294117647</v>
      </c>
      <c r="D14" s="5">
        <v>0.08</v>
      </c>
      <c r="E14" s="5">
        <v>0.18</v>
      </c>
      <c r="F14" s="5">
        <v>0.04</v>
      </c>
      <c r="G14" s="5">
        <v>0.21</v>
      </c>
      <c r="H14" s="5">
        <v>0.09</v>
      </c>
      <c r="I14" s="6">
        <v>0.04</v>
      </c>
      <c r="J14" s="6">
        <v>0.05</v>
      </c>
      <c r="K14" s="7">
        <v>0.3895446880269815</v>
      </c>
    </row>
    <row r="15" spans="1:11">
      <c r="A15" s="3" t="s">
        <v>27</v>
      </c>
      <c r="B15" s="4">
        <v>2.0000000000000009</v>
      </c>
      <c r="C15" s="4">
        <v>2</v>
      </c>
      <c r="D15" s="5">
        <v>2</v>
      </c>
      <c r="E15" s="5">
        <v>2</v>
      </c>
      <c r="F15" s="5">
        <v>2</v>
      </c>
      <c r="G15" s="5">
        <v>2</v>
      </c>
      <c r="H15" s="5">
        <v>2</v>
      </c>
      <c r="I15" s="6">
        <v>2</v>
      </c>
      <c r="J15" s="6">
        <v>2</v>
      </c>
      <c r="K15" s="7">
        <f>SUM(K9:K14)</f>
        <v>2.9227150084317044</v>
      </c>
    </row>
    <row r="16" spans="1:11">
      <c r="A16" s="3"/>
      <c r="B16" s="8"/>
      <c r="C16" s="8"/>
      <c r="D16" s="8"/>
      <c r="E16" s="8"/>
      <c r="F16" s="8"/>
      <c r="G16" s="8"/>
      <c r="H16" s="8"/>
      <c r="I16" s="9"/>
      <c r="J16" s="9"/>
      <c r="K16" s="9"/>
    </row>
    <row r="17" spans="1:14">
      <c r="A17" s="3" t="s">
        <v>28</v>
      </c>
      <c r="B17" s="4">
        <v>1.07</v>
      </c>
      <c r="C17" s="4">
        <v>1.0058823529411767</v>
      </c>
      <c r="D17" s="5">
        <v>0.72</v>
      </c>
      <c r="E17" s="5">
        <v>0.67</v>
      </c>
      <c r="F17" s="5">
        <v>0.67</v>
      </c>
      <c r="G17" s="5">
        <v>0.53</v>
      </c>
      <c r="H17" s="5">
        <v>0.81</v>
      </c>
      <c r="I17" s="6">
        <v>0.56000000000000005</v>
      </c>
      <c r="J17" s="6">
        <v>0.73</v>
      </c>
      <c r="K17" s="7">
        <v>0.6492411467116358</v>
      </c>
    </row>
    <row r="18" spans="1:14">
      <c r="A18" s="10" t="s">
        <v>29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1"/>
      <c r="M18" s="11"/>
      <c r="N18" s="11"/>
    </row>
    <row r="19" spans="1:14">
      <c r="A19" s="1"/>
      <c r="B19" s="1"/>
      <c r="C19" s="1"/>
      <c r="D19" s="1"/>
    </row>
    <row r="20" spans="1:14">
      <c r="A20" s="1"/>
      <c r="B20" s="1"/>
      <c r="C20" s="1"/>
      <c r="D20" s="1"/>
    </row>
  </sheetData>
  <mergeCells count="1">
    <mergeCell ref="A3:K3"/>
  </mergeCells>
  <phoneticPr fontId="4" type="noConversion"/>
  <pageMargins left="0.75" right="0.75" top="1" bottom="1" header="0.5" footer="0.5"/>
  <pageSetup paperSize="9" scale="78" orientation="landscape" horizontalDpi="4294967292" verticalDpi="4294967292"/>
  <colBreaks count="1" manualBreakCount="1">
    <brk id="11" max="1048575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UNIVERSITY OF NAPLES FEDERICO II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pina balassone</dc:creator>
  <cp:keywords/>
  <dc:description/>
  <cp:lastModifiedBy>Christine Elrod</cp:lastModifiedBy>
  <cp:revision/>
  <dcterms:created xsi:type="dcterms:W3CDTF">2019-01-16T14:58:48Z</dcterms:created>
  <dcterms:modified xsi:type="dcterms:W3CDTF">2020-06-04T20:52:37Z</dcterms:modified>
  <cp:category/>
  <cp:contentStatus/>
</cp:coreProperties>
</file>