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016"/>
  <workbookPr autoCompressPictures="0"/>
  <mc:AlternateContent xmlns:mc="http://schemas.openxmlformats.org/markup-compatibility/2006">
    <mc:Choice Requires="x15">
      <x15ac:absPath xmlns:x15ac="http://schemas.microsoft.com/office/spreadsheetml/2010/11/ac" url="/Volumes/newactivefiles/18-10 October 2018/6058R1 Scruggs/AM-18-106058/"/>
    </mc:Choice>
  </mc:AlternateContent>
  <bookViews>
    <workbookView xWindow="0" yWindow="460" windowWidth="42400" windowHeight="27900"/>
  </bookViews>
  <sheets>
    <sheet name="Apdx A" sheetId="1" r:id="rId1"/>
  </sheets>
  <calcPr calcId="150001" iterate="1" calcOnSave="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80" i="1" l="1"/>
  <c r="P80" i="1"/>
  <c r="O80" i="1"/>
  <c r="N80" i="1"/>
  <c r="M80" i="1"/>
  <c r="L80" i="1"/>
  <c r="K80" i="1"/>
  <c r="J80" i="1"/>
  <c r="I80" i="1"/>
  <c r="H80" i="1"/>
  <c r="G80" i="1"/>
  <c r="F80" i="1"/>
  <c r="E80" i="1"/>
  <c r="D80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K41" i="1"/>
  <c r="J41" i="1"/>
  <c r="L41" i="1"/>
  <c r="I41" i="1"/>
  <c r="H41" i="1"/>
  <c r="G41" i="1"/>
  <c r="F41" i="1"/>
  <c r="E41" i="1"/>
  <c r="D41" i="1"/>
  <c r="E28" i="1"/>
  <c r="F28" i="1"/>
  <c r="G28" i="1"/>
  <c r="H28" i="1"/>
  <c r="I28" i="1"/>
  <c r="J28" i="1"/>
  <c r="K28" i="1"/>
  <c r="L28" i="1"/>
  <c r="D28" i="1"/>
  <c r="V15" i="1"/>
  <c r="W15" i="1"/>
  <c r="X15" i="1"/>
  <c r="Y15" i="1"/>
  <c r="Z15" i="1"/>
  <c r="AB15" i="1"/>
  <c r="AA15" i="1"/>
  <c r="E15" i="1"/>
  <c r="F15" i="1"/>
  <c r="G15" i="1"/>
  <c r="H15" i="1"/>
  <c r="I15" i="1"/>
  <c r="J15" i="1"/>
  <c r="K15" i="1"/>
  <c r="L15" i="1"/>
  <c r="M15" i="1"/>
  <c r="O15" i="1"/>
  <c r="N15" i="1"/>
  <c r="P15" i="1"/>
  <c r="Q15" i="1"/>
  <c r="R15" i="1"/>
  <c r="S15" i="1"/>
  <c r="T15" i="1"/>
  <c r="U15" i="1"/>
  <c r="D15" i="1"/>
</calcChain>
</file>

<file path=xl/sharedStrings.xml><?xml version="1.0" encoding="utf-8"?>
<sst xmlns="http://schemas.openxmlformats.org/spreadsheetml/2006/main" count="195" uniqueCount="114">
  <si>
    <t>MnO</t>
  </si>
  <si>
    <t>MgO</t>
  </si>
  <si>
    <t>CaO</t>
  </si>
  <si>
    <r>
      <t>SiO</t>
    </r>
    <r>
      <rPr>
        <vertAlign val="subscript"/>
        <sz val="12"/>
        <color theme="1"/>
        <rFont val="Times New Roman"/>
        <family val="1"/>
      </rPr>
      <t>2</t>
    </r>
  </si>
  <si>
    <r>
      <t>TiO</t>
    </r>
    <r>
      <rPr>
        <vertAlign val="subscript"/>
        <sz val="12"/>
        <color theme="1"/>
        <rFont val="Times New Roman"/>
        <family val="1"/>
      </rPr>
      <t>2</t>
    </r>
  </si>
  <si>
    <r>
      <t>Al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</si>
  <si>
    <r>
      <t>Fe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</si>
  <si>
    <r>
      <t>Na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</si>
  <si>
    <r>
      <t>K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</si>
  <si>
    <r>
      <t>P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5</t>
    </r>
  </si>
  <si>
    <t>CC-A-I-3 core</t>
  </si>
  <si>
    <t>CC-A-I-3 rim</t>
  </si>
  <si>
    <t>CC-A-I-4 core</t>
  </si>
  <si>
    <t>CC-A-I-4 rim</t>
  </si>
  <si>
    <t>Total</t>
  </si>
  <si>
    <t>CC-A-I-5 core</t>
  </si>
  <si>
    <t>CC-A-I-5 rim</t>
  </si>
  <si>
    <t>CC-A-I-6 core</t>
  </si>
  <si>
    <t>CC-A-I-6 rim</t>
  </si>
  <si>
    <t>CC-A-I-7 core</t>
  </si>
  <si>
    <t>CC-A-I-7 rim</t>
  </si>
  <si>
    <t>CC-A-I-8 core</t>
  </si>
  <si>
    <t>CC-A-I-8 rim</t>
  </si>
  <si>
    <t>CC-A-I-9 core</t>
  </si>
  <si>
    <t>CC-A-I-9 rim</t>
  </si>
  <si>
    <t>CC-A-I-12 core</t>
  </si>
  <si>
    <t>CC-A-I-12 rim</t>
  </si>
  <si>
    <t>(wt.%)</t>
  </si>
  <si>
    <t>CC-A-I-13 core</t>
  </si>
  <si>
    <t>CC-A-I-13 inner rim</t>
  </si>
  <si>
    <t>CC-A-I-13 outer rim</t>
  </si>
  <si>
    <t>CH-CC-09-15 core</t>
  </si>
  <si>
    <t>CH-CC-09-15 rim</t>
  </si>
  <si>
    <t>CC-UPF-I-1 core</t>
  </si>
  <si>
    <t>CC-UPF-I-1 rim</t>
  </si>
  <si>
    <t>CC-B-I-9 inner core</t>
  </si>
  <si>
    <t>CC-B-I-9 outer core</t>
  </si>
  <si>
    <t>CC-B-I-9 inner rim</t>
  </si>
  <si>
    <t>CC-B-I-9 middle rim</t>
  </si>
  <si>
    <t>CC-B-I-9 outer rim</t>
  </si>
  <si>
    <t>CC-B-I-10 core</t>
  </si>
  <si>
    <t>CC-B-I-10 rim</t>
  </si>
  <si>
    <t>CC-C-I-1 core</t>
  </si>
  <si>
    <t>CC-C-I-1 rim</t>
  </si>
  <si>
    <t>CC-C-I-11 rim</t>
  </si>
  <si>
    <t>CC-C-I-11 core</t>
  </si>
  <si>
    <t>CC-C-I-11 intra-enclave</t>
  </si>
  <si>
    <t>CH-CC-09-21 core</t>
  </si>
  <si>
    <t>CH-CC-09-21 inner rim</t>
  </si>
  <si>
    <t>CH-CC-09-21 outer rim</t>
  </si>
  <si>
    <t>CC-D-I-1 core</t>
  </si>
  <si>
    <t>CC-D-I-1 rim</t>
  </si>
  <si>
    <t>CC-D-I-2 core</t>
  </si>
  <si>
    <t>CC-D-I-2 rim</t>
  </si>
  <si>
    <t>CC-D-I-4 core</t>
  </si>
  <si>
    <t>CC-D-I-4 rim</t>
  </si>
  <si>
    <t>CC-D-I-5 core</t>
  </si>
  <si>
    <t>CC-D-I-5 rim</t>
  </si>
  <si>
    <t>CC-D-I-6 core</t>
  </si>
  <si>
    <t>CC-D-I-6 rim</t>
  </si>
  <si>
    <t>CC-D-I-7 core</t>
  </si>
  <si>
    <t>CC-D-I-7 rim</t>
  </si>
  <si>
    <t>CC-D-I-11 core</t>
  </si>
  <si>
    <t>CC-D-I-11 rim</t>
  </si>
  <si>
    <t>CC-E-I-10 core</t>
  </si>
  <si>
    <t>CC-E-I-10 rim</t>
  </si>
  <si>
    <t>CC-E-I-11 core</t>
  </si>
  <si>
    <t>CC-E-I-11 rim</t>
  </si>
  <si>
    <t>CC-E-I-12 core</t>
  </si>
  <si>
    <t>CC-E-I-12 inner rim</t>
  </si>
  <si>
    <t>CC-E-I-12 outer rim</t>
  </si>
  <si>
    <t>CC-E-I-13 core</t>
  </si>
  <si>
    <t>CC-E-I-13 rim</t>
  </si>
  <si>
    <t>CC-E-I-14 core</t>
  </si>
  <si>
    <t>CC-E-I-14 rim</t>
  </si>
  <si>
    <t>CC-E-I-15 core</t>
  </si>
  <si>
    <t>CC-E-I-15 rim</t>
  </si>
  <si>
    <t>CC-E-I-16 core</t>
  </si>
  <si>
    <t>CC-E-I-16 rim</t>
  </si>
  <si>
    <t>CC-E-I-17 core</t>
  </si>
  <si>
    <t>CC-E-I-17 rim</t>
  </si>
  <si>
    <t>CC-E-I-18 core</t>
  </si>
  <si>
    <t>CC-E-I-18 rim</t>
  </si>
  <si>
    <t>CH-CC-08-15 core</t>
  </si>
  <si>
    <t>CH-CC-08-15 rim</t>
  </si>
  <si>
    <t>CC-E-I-19 core</t>
  </si>
  <si>
    <t>CC-E-I-19 rim</t>
  </si>
  <si>
    <t>CC-F-I-3 core</t>
  </si>
  <si>
    <t>CC-F-I-3 rim</t>
  </si>
  <si>
    <t>CC-F-I-10 core</t>
  </si>
  <si>
    <t>CC-F-I-10 rim</t>
  </si>
  <si>
    <t>CC-F-I-11 core</t>
  </si>
  <si>
    <t>CC-F-I-11 rim</t>
  </si>
  <si>
    <t>CC-F-I-13 core</t>
  </si>
  <si>
    <t>CC-F-I-13 rim</t>
  </si>
  <si>
    <t>CC-F-I-14 core</t>
  </si>
  <si>
    <t>CC-F-I-14 rim</t>
  </si>
  <si>
    <t>CH-CC-09-05 inner core</t>
  </si>
  <si>
    <t>CH-CC-09-05 outer core</t>
  </si>
  <si>
    <t>CH-CC-09-05 rim</t>
  </si>
  <si>
    <t>Dome A Host (representative)</t>
  </si>
  <si>
    <t>Upper Pyroclastic Flow Host (representative)</t>
  </si>
  <si>
    <t>Dome B Host (representative)</t>
  </si>
  <si>
    <t>Dome B Host adjacent to enclave (representative)</t>
  </si>
  <si>
    <t>Dome C Host (representative)</t>
  </si>
  <si>
    <t>Dome D Host (representative)</t>
  </si>
  <si>
    <t>Dome E Host (representative)</t>
  </si>
  <si>
    <t>Dome F Host (representative)</t>
  </si>
  <si>
    <t>BCR-2 %RSD</t>
  </si>
  <si>
    <t>GSP-2 %RSD</t>
  </si>
  <si>
    <t>n.r.</t>
  </si>
  <si>
    <t>American Mineralogist: October 2018 Deposit AM-18-106058</t>
  </si>
  <si>
    <t>SCRUGGS AND PUTIRKA: ERUPTION TRIGGERING BY PARTIAL CRYSTALLIZATION OF ENCLAVES</t>
  </si>
  <si>
    <r>
      <rPr>
        <b/>
        <sz val="12"/>
        <color rgb="FF000000"/>
        <rFont val="Lucida Grande"/>
      </rPr>
      <t>Appendix A.</t>
    </r>
    <r>
      <rPr>
        <sz val="12"/>
        <color rgb="FF000000"/>
        <rFont val="Lucida Grande"/>
      </rPr>
      <t xml:space="preserve"> Bulk Rock Measured Major Oxide Compositions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</si>
</sst>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sz val="12"/>
      <name val="Times New Roman"/>
      <family val="1"/>
    </font>
    <font>
      <sz val="12"/>
      <color theme="1"/>
      <name val="Calibri"/>
      <family val="2"/>
    </font>
    <font>
      <sz val="12"/>
      <color theme="1"/>
      <name val="Times New Roman"/>
      <family val="2"/>
    </font>
    <font>
      <sz val="12"/>
      <color rgb="FF000000"/>
      <name val="Lucida Grande"/>
    </font>
    <font>
      <b/>
      <sz val="12"/>
      <color rgb="FF000000"/>
      <name val="Lucida Grande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Alignment="1">
      <alignment horizontal="center" wrapText="1"/>
    </xf>
    <xf numFmtId="2" fontId="1" fillId="0" borderId="0" xfId="0" applyNumberFormat="1" applyFont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1" fillId="2" borderId="1" xfId="0" quotePrefix="1" applyFont="1" applyFill="1" applyBorder="1" applyAlignment="1">
      <alignment horizontal="center"/>
    </xf>
    <xf numFmtId="0" fontId="6" fillId="0" borderId="0" xfId="0" applyFont="1" applyAlignment="1">
      <alignment vertical="center"/>
    </xf>
  </cellXfs>
  <cellStyles count="1">
    <cellStyle name="Normal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0"/>
  <sheetViews>
    <sheetView tabSelected="1" workbookViewId="0">
      <selection activeCell="A4" sqref="A4"/>
    </sheetView>
  </sheetViews>
  <sheetFormatPr baseColWidth="10" defaultColWidth="15.83203125" defaultRowHeight="16" x14ac:dyDescent="0.2"/>
  <cols>
    <col min="1" max="1" width="15.83203125" style="2"/>
    <col min="2" max="2" width="9.5" style="2" customWidth="1"/>
    <col min="3" max="3" width="10" style="2" customWidth="1"/>
    <col min="4" max="4" width="15.83203125" style="14"/>
    <col min="5" max="5" width="27.5" style="14" customWidth="1"/>
    <col min="6" max="6" width="19.6640625" style="6" customWidth="1"/>
    <col min="7" max="7" width="23.1640625" style="6" customWidth="1"/>
    <col min="8" max="8" width="19.1640625" style="6" customWidth="1"/>
    <col min="9" max="9" width="20" style="6" customWidth="1"/>
    <col min="10" max="10" width="18.5" style="6" customWidth="1"/>
    <col min="11" max="11" width="23.33203125" style="6" customWidth="1"/>
    <col min="12" max="12" width="23.83203125" style="6" customWidth="1"/>
    <col min="13" max="13" width="22.1640625" style="6" customWidth="1"/>
    <col min="14" max="14" width="21.1640625" style="6" customWidth="1"/>
    <col min="15" max="15" width="24.1640625" style="6" customWidth="1"/>
    <col min="16" max="16" width="22.83203125" style="6" customWidth="1"/>
    <col min="17" max="18" width="17.6640625" style="6" customWidth="1"/>
    <col min="19" max="22" width="15.83203125" style="6"/>
    <col min="23" max="23" width="19.5" style="6" customWidth="1"/>
    <col min="24" max="24" width="19.83203125" style="6" customWidth="1"/>
    <col min="25" max="25" width="16.1640625" style="6" customWidth="1"/>
    <col min="26" max="26" width="18.5" style="6" customWidth="1"/>
    <col min="27" max="27" width="17.5" style="6" customWidth="1"/>
    <col min="28" max="28" width="15.83203125" style="6"/>
    <col min="29" max="16384" width="15.83203125" style="2"/>
  </cols>
  <sheetData>
    <row r="1" spans="1:28" x14ac:dyDescent="0.2">
      <c r="A1" s="19" t="s">
        <v>111</v>
      </c>
    </row>
    <row r="2" spans="1:28" x14ac:dyDescent="0.2">
      <c r="A2" s="19" t="s">
        <v>112</v>
      </c>
    </row>
    <row r="3" spans="1:28" x14ac:dyDescent="0.2">
      <c r="A3" s="19" t="s">
        <v>113</v>
      </c>
    </row>
    <row r="4" spans="1:28" s="3" customFormat="1" ht="32" x14ac:dyDescent="0.2">
      <c r="A4" s="1" t="s">
        <v>27</v>
      </c>
      <c r="B4" s="15" t="s">
        <v>108</v>
      </c>
      <c r="C4" s="15" t="s">
        <v>109</v>
      </c>
      <c r="D4" s="10" t="s">
        <v>100</v>
      </c>
      <c r="E4" s="10" t="s">
        <v>101</v>
      </c>
      <c r="F4" s="4" t="s">
        <v>10</v>
      </c>
      <c r="G4" s="4" t="s">
        <v>11</v>
      </c>
      <c r="H4" s="4" t="s">
        <v>12</v>
      </c>
      <c r="I4" s="4" t="s">
        <v>13</v>
      </c>
      <c r="J4" s="4" t="s">
        <v>15</v>
      </c>
      <c r="K4" s="4" t="s">
        <v>16</v>
      </c>
      <c r="L4" s="4" t="s">
        <v>17</v>
      </c>
      <c r="M4" s="4" t="s">
        <v>18</v>
      </c>
      <c r="N4" s="4" t="s">
        <v>19</v>
      </c>
      <c r="O4" s="4" t="s">
        <v>20</v>
      </c>
      <c r="P4" s="4" t="s">
        <v>21</v>
      </c>
      <c r="Q4" s="4" t="s">
        <v>22</v>
      </c>
      <c r="R4" s="4" t="s">
        <v>23</v>
      </c>
      <c r="S4" s="4" t="s">
        <v>24</v>
      </c>
      <c r="T4" s="4" t="s">
        <v>25</v>
      </c>
      <c r="U4" s="4" t="s">
        <v>26</v>
      </c>
      <c r="V4" s="4" t="s">
        <v>28</v>
      </c>
      <c r="W4" s="4" t="s">
        <v>29</v>
      </c>
      <c r="X4" s="4" t="s">
        <v>30</v>
      </c>
      <c r="Y4" s="4" t="s">
        <v>31</v>
      </c>
      <c r="Z4" s="4" t="s">
        <v>32</v>
      </c>
      <c r="AA4" s="4" t="s">
        <v>33</v>
      </c>
      <c r="AB4" s="4" t="s">
        <v>34</v>
      </c>
    </row>
    <row r="5" spans="1:28" ht="18" x14ac:dyDescent="0.25">
      <c r="A5" s="1" t="s">
        <v>3</v>
      </c>
      <c r="B5" s="16">
        <v>0.55000000000000004</v>
      </c>
      <c r="C5" s="1">
        <v>0.15</v>
      </c>
      <c r="D5" s="11">
        <v>69.67</v>
      </c>
      <c r="E5" s="11">
        <v>69.34</v>
      </c>
      <c r="F5" s="5">
        <v>56.14</v>
      </c>
      <c r="G5" s="5">
        <v>56.11</v>
      </c>
      <c r="H5" s="5">
        <v>57.94</v>
      </c>
      <c r="I5" s="5">
        <v>57.84</v>
      </c>
      <c r="J5" s="5">
        <v>57.42</v>
      </c>
      <c r="K5" s="5">
        <v>58.18</v>
      </c>
      <c r="L5" s="5">
        <v>53.02</v>
      </c>
      <c r="M5" s="5">
        <v>53.22</v>
      </c>
      <c r="N5" s="5">
        <v>54.72</v>
      </c>
      <c r="O5" s="5">
        <v>56.1</v>
      </c>
      <c r="P5" s="5">
        <v>55.85</v>
      </c>
      <c r="Q5" s="5">
        <v>56.47</v>
      </c>
      <c r="R5" s="5">
        <v>58.01</v>
      </c>
      <c r="S5" s="5">
        <v>58.47</v>
      </c>
      <c r="T5" s="5">
        <v>53.39</v>
      </c>
      <c r="U5" s="5">
        <v>53.74</v>
      </c>
      <c r="V5" s="5">
        <v>53.84</v>
      </c>
      <c r="W5" s="5">
        <v>55.25</v>
      </c>
      <c r="X5" s="5">
        <v>56.85</v>
      </c>
      <c r="Y5" s="5">
        <v>52.93</v>
      </c>
      <c r="Z5" s="5">
        <v>54.71</v>
      </c>
      <c r="AA5" s="5">
        <v>51.88</v>
      </c>
      <c r="AB5" s="5">
        <v>52.814999999999998</v>
      </c>
    </row>
    <row r="6" spans="1:28" ht="18" x14ac:dyDescent="0.25">
      <c r="A6" s="1" t="s">
        <v>4</v>
      </c>
      <c r="B6" s="17">
        <v>0.67</v>
      </c>
      <c r="C6" s="1">
        <v>1.5</v>
      </c>
      <c r="D6" s="11">
        <v>0.36</v>
      </c>
      <c r="E6" s="11">
        <v>0.375</v>
      </c>
      <c r="F6" s="5">
        <v>0.77</v>
      </c>
      <c r="G6" s="5">
        <v>0.77</v>
      </c>
      <c r="H6" s="5">
        <v>0.56999999999999995</v>
      </c>
      <c r="I6" s="5">
        <v>0.57999999999999996</v>
      </c>
      <c r="J6" s="5">
        <v>0.625</v>
      </c>
      <c r="K6" s="5">
        <v>0.6</v>
      </c>
      <c r="L6" s="5">
        <v>0.67</v>
      </c>
      <c r="M6" s="5">
        <v>0.72</v>
      </c>
      <c r="N6" s="5">
        <v>0.6</v>
      </c>
      <c r="O6" s="5">
        <v>0.59</v>
      </c>
      <c r="P6" s="5">
        <v>0.67</v>
      </c>
      <c r="Q6" s="5">
        <v>0.65</v>
      </c>
      <c r="R6" s="5">
        <v>0.55000000000000004</v>
      </c>
      <c r="S6" s="5">
        <v>0.54</v>
      </c>
      <c r="T6" s="5">
        <v>0.68</v>
      </c>
      <c r="U6" s="5">
        <v>0.69</v>
      </c>
      <c r="V6" s="5">
        <v>0.64</v>
      </c>
      <c r="W6" s="5">
        <v>0.65</v>
      </c>
      <c r="X6" s="5">
        <v>0.6</v>
      </c>
      <c r="Y6" s="5">
        <v>0.86</v>
      </c>
      <c r="Z6" s="5">
        <v>0.68</v>
      </c>
      <c r="AA6" s="5">
        <v>0.65500000000000003</v>
      </c>
      <c r="AB6" s="5">
        <v>0.67500000000000004</v>
      </c>
    </row>
    <row r="7" spans="1:28" ht="18" x14ac:dyDescent="0.25">
      <c r="A7" s="1" t="s">
        <v>5</v>
      </c>
      <c r="B7" s="1">
        <v>0.67</v>
      </c>
      <c r="C7" s="1">
        <v>0.01</v>
      </c>
      <c r="D7" s="11">
        <v>15.69</v>
      </c>
      <c r="E7" s="11">
        <v>15.574999999999999</v>
      </c>
      <c r="F7" s="5">
        <v>18.68</v>
      </c>
      <c r="G7" s="5">
        <v>18.71</v>
      </c>
      <c r="H7" s="5">
        <v>18.09</v>
      </c>
      <c r="I7" s="5">
        <v>18.059999999999999</v>
      </c>
      <c r="J7" s="5">
        <v>18.28</v>
      </c>
      <c r="K7" s="5">
        <v>17.809999999999999</v>
      </c>
      <c r="L7" s="5">
        <v>19.11</v>
      </c>
      <c r="M7" s="5">
        <v>19.12</v>
      </c>
      <c r="N7" s="5">
        <v>18.600000000000001</v>
      </c>
      <c r="O7" s="5">
        <v>18.34</v>
      </c>
      <c r="P7" s="5">
        <v>18.47</v>
      </c>
      <c r="Q7" s="5">
        <v>18.559999999999999</v>
      </c>
      <c r="R7" s="5">
        <v>18.100000000000001</v>
      </c>
      <c r="S7" s="5">
        <v>17.989999999999998</v>
      </c>
      <c r="T7" s="5">
        <v>19.32</v>
      </c>
      <c r="U7" s="5">
        <v>18.97</v>
      </c>
      <c r="V7" s="5">
        <v>19.03</v>
      </c>
      <c r="W7" s="5">
        <v>18.73</v>
      </c>
      <c r="X7" s="5">
        <v>18.260000000000002</v>
      </c>
      <c r="Y7" s="5">
        <v>18.98</v>
      </c>
      <c r="Z7" s="5">
        <v>18.7</v>
      </c>
      <c r="AA7" s="5">
        <v>18.545000000000002</v>
      </c>
      <c r="AB7" s="5">
        <v>19.37</v>
      </c>
    </row>
    <row r="8" spans="1:28" ht="18" x14ac:dyDescent="0.25">
      <c r="A8" s="1" t="s">
        <v>6</v>
      </c>
      <c r="B8" s="1">
        <v>0.36</v>
      </c>
      <c r="C8" s="1">
        <v>0.2</v>
      </c>
      <c r="D8" s="11">
        <v>2.94</v>
      </c>
      <c r="E8" s="11">
        <v>2.92</v>
      </c>
      <c r="F8" s="5">
        <v>7.4</v>
      </c>
      <c r="G8" s="5">
        <v>7.37</v>
      </c>
      <c r="H8" s="5">
        <v>6.75</v>
      </c>
      <c r="I8" s="5">
        <v>6.87</v>
      </c>
      <c r="J8" s="5">
        <v>7.1150000000000002</v>
      </c>
      <c r="K8" s="5">
        <v>6.8</v>
      </c>
      <c r="L8" s="5">
        <v>8.4700000000000006</v>
      </c>
      <c r="M8" s="5">
        <v>8.27</v>
      </c>
      <c r="N8" s="5">
        <v>7.66</v>
      </c>
      <c r="O8" s="5">
        <v>7.33</v>
      </c>
      <c r="P8" s="5">
        <v>7.57</v>
      </c>
      <c r="Q8" s="5">
        <v>7.5</v>
      </c>
      <c r="R8" s="5">
        <v>6.77</v>
      </c>
      <c r="S8" s="5">
        <v>6.63</v>
      </c>
      <c r="T8" s="5">
        <v>8.4</v>
      </c>
      <c r="U8" s="5">
        <v>8.27</v>
      </c>
      <c r="V8" s="5">
        <v>8.18</v>
      </c>
      <c r="W8" s="5">
        <v>7.91</v>
      </c>
      <c r="X8" s="5">
        <v>7.25</v>
      </c>
      <c r="Y8" s="5">
        <v>8.33</v>
      </c>
      <c r="Z8" s="5">
        <v>8.18</v>
      </c>
      <c r="AA8" s="5">
        <v>8.25</v>
      </c>
      <c r="AB8" s="5">
        <v>8.2850000000000001</v>
      </c>
    </row>
    <row r="9" spans="1:28" x14ac:dyDescent="0.2">
      <c r="A9" s="1" t="s">
        <v>0</v>
      </c>
      <c r="B9" s="18" t="s">
        <v>110</v>
      </c>
      <c r="C9" s="18" t="s">
        <v>110</v>
      </c>
      <c r="D9" s="11">
        <v>7.0000000000000007E-2</v>
      </c>
      <c r="E9" s="11">
        <v>0.06</v>
      </c>
      <c r="F9" s="5">
        <v>0.12</v>
      </c>
      <c r="G9" s="5">
        <v>0.12</v>
      </c>
      <c r="H9" s="5">
        <v>0.12</v>
      </c>
      <c r="I9" s="5">
        <v>0.12</v>
      </c>
      <c r="J9" s="5">
        <v>0.12</v>
      </c>
      <c r="K9" s="5">
        <v>0.12</v>
      </c>
      <c r="L9" s="5">
        <v>0.14000000000000001</v>
      </c>
      <c r="M9" s="5">
        <v>0.14000000000000001</v>
      </c>
      <c r="N9" s="5">
        <v>0.13</v>
      </c>
      <c r="O9" s="5">
        <v>0.13</v>
      </c>
      <c r="P9" s="5">
        <v>0.13</v>
      </c>
      <c r="Q9" s="5">
        <v>0.13</v>
      </c>
      <c r="R9" s="5">
        <v>0.12</v>
      </c>
      <c r="S9" s="5">
        <v>0.12</v>
      </c>
      <c r="T9" s="5">
        <v>0.14000000000000001</v>
      </c>
      <c r="U9" s="5">
        <v>0.14000000000000001</v>
      </c>
      <c r="V9" s="5">
        <v>0.14000000000000001</v>
      </c>
      <c r="W9" s="5">
        <v>0.13</v>
      </c>
      <c r="X9" s="5">
        <v>0.12</v>
      </c>
      <c r="Y9" s="5">
        <v>0.13</v>
      </c>
      <c r="Z9" s="5">
        <v>0.13</v>
      </c>
      <c r="AA9" s="5">
        <v>0.125</v>
      </c>
      <c r="AB9" s="5">
        <v>0.125</v>
      </c>
    </row>
    <row r="10" spans="1:28" x14ac:dyDescent="0.2">
      <c r="A10" s="1" t="s">
        <v>1</v>
      </c>
      <c r="B10" s="1">
        <v>0.28000000000000003</v>
      </c>
      <c r="C10" s="1">
        <v>4.0999999999999996</v>
      </c>
      <c r="D10" s="11">
        <v>1.36</v>
      </c>
      <c r="E10" s="11">
        <v>1.3900000000000001</v>
      </c>
      <c r="F10" s="5">
        <v>4.08</v>
      </c>
      <c r="G10" s="5">
        <v>4.17</v>
      </c>
      <c r="H10" s="5">
        <v>3.97</v>
      </c>
      <c r="I10" s="5">
        <v>3.97</v>
      </c>
      <c r="J10" s="5">
        <v>4.2</v>
      </c>
      <c r="K10" s="5">
        <v>3.96</v>
      </c>
      <c r="L10" s="5">
        <v>4.97</v>
      </c>
      <c r="M10" s="5">
        <v>4.9800000000000004</v>
      </c>
      <c r="N10" s="5">
        <v>4.88</v>
      </c>
      <c r="O10" s="5">
        <v>4.53</v>
      </c>
      <c r="P10" s="5">
        <v>4.3600000000000003</v>
      </c>
      <c r="Q10" s="5">
        <v>4.3</v>
      </c>
      <c r="R10" s="5">
        <v>4.09</v>
      </c>
      <c r="S10" s="5">
        <v>3.93</v>
      </c>
      <c r="T10" s="5">
        <v>4.93</v>
      </c>
      <c r="U10" s="5">
        <v>4.79</v>
      </c>
      <c r="V10" s="5">
        <v>5.18</v>
      </c>
      <c r="W10" s="5">
        <v>4.66</v>
      </c>
      <c r="X10" s="5">
        <v>4.18</v>
      </c>
      <c r="Y10" s="5">
        <v>5.08</v>
      </c>
      <c r="Z10" s="5">
        <v>4.47</v>
      </c>
      <c r="AA10" s="5">
        <v>5.7050000000000001</v>
      </c>
      <c r="AB10" s="5">
        <v>5.3550000000000004</v>
      </c>
    </row>
    <row r="11" spans="1:28" x14ac:dyDescent="0.2">
      <c r="A11" s="1" t="s">
        <v>2</v>
      </c>
      <c r="B11" s="1">
        <v>0.28000000000000003</v>
      </c>
      <c r="C11" s="1">
        <v>0.94</v>
      </c>
      <c r="D11" s="11">
        <v>3.27</v>
      </c>
      <c r="E11" s="11">
        <v>3.2549999999999999</v>
      </c>
      <c r="F11" s="5">
        <v>8.08</v>
      </c>
      <c r="G11" s="5">
        <v>8</v>
      </c>
      <c r="H11" s="5">
        <v>7.73</v>
      </c>
      <c r="I11" s="5">
        <v>7.82</v>
      </c>
      <c r="J11" s="5">
        <v>8.0850000000000009</v>
      </c>
      <c r="K11" s="5">
        <v>7.6</v>
      </c>
      <c r="L11" s="5">
        <v>9.59</v>
      </c>
      <c r="M11" s="5">
        <v>9.5500000000000007</v>
      </c>
      <c r="N11" s="5">
        <v>9.18</v>
      </c>
      <c r="O11" s="5">
        <v>8.66</v>
      </c>
      <c r="P11" s="5">
        <v>8.44</v>
      </c>
      <c r="Q11" s="5">
        <v>8.5399999999999991</v>
      </c>
      <c r="R11" s="5">
        <v>7.69</v>
      </c>
      <c r="S11" s="5">
        <v>7.59</v>
      </c>
      <c r="T11" s="5">
        <v>9.64</v>
      </c>
      <c r="U11" s="5">
        <v>9.42</v>
      </c>
      <c r="V11" s="5">
        <v>9.67</v>
      </c>
      <c r="W11" s="5">
        <v>8.8800000000000008</v>
      </c>
      <c r="X11" s="5">
        <v>8.06</v>
      </c>
      <c r="Y11" s="5">
        <v>9.44</v>
      </c>
      <c r="Z11" s="5">
        <v>8.8000000000000007</v>
      </c>
      <c r="AA11" s="5">
        <v>10.305</v>
      </c>
      <c r="AB11" s="5">
        <v>9.93</v>
      </c>
    </row>
    <row r="12" spans="1:28" ht="18" x14ac:dyDescent="0.25">
      <c r="A12" s="1" t="s">
        <v>7</v>
      </c>
      <c r="B12" s="1">
        <v>0.01</v>
      </c>
      <c r="C12" s="1">
        <v>2.13</v>
      </c>
      <c r="D12" s="11">
        <v>4.1399999999999997</v>
      </c>
      <c r="E12" s="11">
        <v>4.1899999999999995</v>
      </c>
      <c r="F12" s="5">
        <v>3.23</v>
      </c>
      <c r="G12" s="5">
        <v>3.19</v>
      </c>
      <c r="H12" s="5">
        <v>3.21</v>
      </c>
      <c r="I12" s="5">
        <v>3.13</v>
      </c>
      <c r="J12" s="5">
        <v>3.0599999999999996</v>
      </c>
      <c r="K12" s="5">
        <v>3.09</v>
      </c>
      <c r="L12" s="5">
        <v>2.82</v>
      </c>
      <c r="M12" s="5">
        <v>2.89</v>
      </c>
      <c r="N12" s="5">
        <v>2.63</v>
      </c>
      <c r="O12" s="5">
        <v>2.75</v>
      </c>
      <c r="P12" s="5">
        <v>3.09</v>
      </c>
      <c r="Q12" s="5">
        <v>3.13</v>
      </c>
      <c r="R12" s="5">
        <v>3.25</v>
      </c>
      <c r="S12" s="5">
        <v>3.25</v>
      </c>
      <c r="T12" s="5">
        <v>2.94</v>
      </c>
      <c r="U12" s="5">
        <v>2.87</v>
      </c>
      <c r="V12" s="5">
        <v>2.63</v>
      </c>
      <c r="W12" s="5">
        <v>2.73</v>
      </c>
      <c r="X12" s="5">
        <v>3.04</v>
      </c>
      <c r="Y12" s="5">
        <v>3.09</v>
      </c>
      <c r="Z12" s="5">
        <v>3.22</v>
      </c>
      <c r="AA12" s="5">
        <v>2.74</v>
      </c>
      <c r="AB12" s="5">
        <v>2.7800000000000002</v>
      </c>
    </row>
    <row r="13" spans="1:28" ht="18" x14ac:dyDescent="0.25">
      <c r="A13" s="1" t="s">
        <v>8</v>
      </c>
      <c r="B13" s="1">
        <v>0.56000000000000005</v>
      </c>
      <c r="C13" s="1">
        <v>0.37</v>
      </c>
      <c r="D13" s="11">
        <v>2.67</v>
      </c>
      <c r="E13" s="11">
        <v>2.69</v>
      </c>
      <c r="F13" s="5">
        <v>1.24</v>
      </c>
      <c r="G13" s="5">
        <v>1.28</v>
      </c>
      <c r="H13" s="5">
        <v>1.44</v>
      </c>
      <c r="I13" s="5">
        <v>1.42</v>
      </c>
      <c r="J13" s="5">
        <v>1.395</v>
      </c>
      <c r="K13" s="5">
        <v>1.53</v>
      </c>
      <c r="L13" s="5">
        <v>0.67</v>
      </c>
      <c r="M13" s="5">
        <v>0.68</v>
      </c>
      <c r="N13" s="5">
        <v>1.08</v>
      </c>
      <c r="O13" s="5">
        <v>1.23</v>
      </c>
      <c r="P13" s="5">
        <v>1.05</v>
      </c>
      <c r="Q13" s="5">
        <v>0.95</v>
      </c>
      <c r="R13" s="5">
        <v>1.27</v>
      </c>
      <c r="S13" s="5">
        <v>1.3</v>
      </c>
      <c r="T13" s="5">
        <v>0.65</v>
      </c>
      <c r="U13" s="5">
        <v>0.74</v>
      </c>
      <c r="V13" s="5">
        <v>0.96</v>
      </c>
      <c r="W13" s="5">
        <v>1.1599999999999999</v>
      </c>
      <c r="X13" s="5">
        <v>1.35</v>
      </c>
      <c r="Y13" s="5">
        <v>1</v>
      </c>
      <c r="Z13" s="5">
        <v>1.21</v>
      </c>
      <c r="AA13" s="5">
        <v>0.77500000000000002</v>
      </c>
      <c r="AB13" s="5">
        <v>0.64</v>
      </c>
    </row>
    <row r="14" spans="1:28" ht="18" x14ac:dyDescent="0.25">
      <c r="A14" s="1" t="s">
        <v>9</v>
      </c>
      <c r="B14" s="1">
        <v>0.01</v>
      </c>
      <c r="C14" s="1">
        <v>0.01</v>
      </c>
      <c r="D14" s="11">
        <v>0.12</v>
      </c>
      <c r="E14" s="11">
        <v>0.12</v>
      </c>
      <c r="F14" s="5">
        <v>0.24</v>
      </c>
      <c r="G14" s="5">
        <v>0.23599999999999999</v>
      </c>
      <c r="H14" s="5">
        <v>0.106</v>
      </c>
      <c r="I14" s="5">
        <v>0.10199999999999999</v>
      </c>
      <c r="J14" s="5">
        <v>9.6500000000000002E-2</v>
      </c>
      <c r="K14" s="5">
        <v>9.5000000000000001E-2</v>
      </c>
      <c r="L14" s="5">
        <v>0.105</v>
      </c>
      <c r="M14" s="5">
        <v>9.5000000000000001E-2</v>
      </c>
      <c r="N14" s="5">
        <v>9.4E-2</v>
      </c>
      <c r="O14" s="5">
        <v>9.2999999999999999E-2</v>
      </c>
      <c r="P14" s="5">
        <v>0.109</v>
      </c>
      <c r="Q14" s="5">
        <v>0.10100000000000001</v>
      </c>
      <c r="R14" s="5">
        <v>9.7000000000000003E-2</v>
      </c>
      <c r="S14" s="5">
        <v>9.4E-2</v>
      </c>
      <c r="T14" s="5">
        <v>9.6000000000000002E-2</v>
      </c>
      <c r="U14" s="5">
        <v>0.1</v>
      </c>
      <c r="V14" s="5">
        <v>8.8999999999999996E-2</v>
      </c>
      <c r="W14" s="5">
        <v>0.1</v>
      </c>
      <c r="X14" s="5">
        <v>9.8000000000000004E-2</v>
      </c>
      <c r="Y14" s="5">
        <v>8.7999999999999995E-2</v>
      </c>
      <c r="Z14" s="5">
        <v>9.0999999999999998E-2</v>
      </c>
      <c r="AA14" s="5">
        <v>9.6000000000000002E-2</v>
      </c>
      <c r="AB14" s="5">
        <v>9.0499999999999997E-2</v>
      </c>
    </row>
    <row r="15" spans="1:28" x14ac:dyDescent="0.2">
      <c r="A15" s="1" t="s">
        <v>14</v>
      </c>
      <c r="B15" s="1"/>
      <c r="C15" s="1"/>
      <c r="D15" s="11">
        <f t="shared" ref="D15:AB15" si="0">SUM(D5:D14)</f>
        <v>100.28999999999999</v>
      </c>
      <c r="E15" s="11">
        <f t="shared" si="0"/>
        <v>99.915000000000006</v>
      </c>
      <c r="F15" s="5">
        <f t="shared" si="0"/>
        <v>99.98</v>
      </c>
      <c r="G15" s="5">
        <f t="shared" si="0"/>
        <v>99.956000000000017</v>
      </c>
      <c r="H15" s="5">
        <f t="shared" si="0"/>
        <v>99.925999999999988</v>
      </c>
      <c r="I15" s="5">
        <f t="shared" si="0"/>
        <v>99.91200000000002</v>
      </c>
      <c r="J15" s="5">
        <f t="shared" si="0"/>
        <v>100.3965</v>
      </c>
      <c r="K15" s="5">
        <f t="shared" si="0"/>
        <v>99.784999999999997</v>
      </c>
      <c r="L15" s="5">
        <f t="shared" si="0"/>
        <v>99.565000000000012</v>
      </c>
      <c r="M15" s="5">
        <f t="shared" si="0"/>
        <v>99.665000000000006</v>
      </c>
      <c r="N15" s="5">
        <f t="shared" si="0"/>
        <v>99.57399999999997</v>
      </c>
      <c r="O15" s="5">
        <f t="shared" si="0"/>
        <v>99.753</v>
      </c>
      <c r="P15" s="5">
        <f t="shared" si="0"/>
        <v>99.73899999999999</v>
      </c>
      <c r="Q15" s="5">
        <f t="shared" si="0"/>
        <v>100.33099999999997</v>
      </c>
      <c r="R15" s="5">
        <f t="shared" si="0"/>
        <v>99.946999999999989</v>
      </c>
      <c r="S15" s="5">
        <f t="shared" si="0"/>
        <v>99.914000000000001</v>
      </c>
      <c r="T15" s="5">
        <f t="shared" si="0"/>
        <v>100.18600000000002</v>
      </c>
      <c r="U15" s="5">
        <f t="shared" si="0"/>
        <v>99.73</v>
      </c>
      <c r="V15" s="5">
        <f t="shared" si="0"/>
        <v>100.35899999999998</v>
      </c>
      <c r="W15" s="5">
        <f t="shared" si="0"/>
        <v>100.19999999999997</v>
      </c>
      <c r="X15" s="5">
        <f t="shared" si="0"/>
        <v>99.808000000000021</v>
      </c>
      <c r="Y15" s="5">
        <f t="shared" si="0"/>
        <v>99.927999999999983</v>
      </c>
      <c r="Z15" s="5">
        <f t="shared" si="0"/>
        <v>100.19099999999999</v>
      </c>
      <c r="AA15" s="5">
        <f t="shared" si="0"/>
        <v>99.076000000000008</v>
      </c>
      <c r="AB15" s="5">
        <f t="shared" si="0"/>
        <v>100.06550000000001</v>
      </c>
    </row>
    <row r="17" spans="1:12" ht="32" x14ac:dyDescent="0.2">
      <c r="A17" s="1" t="s">
        <v>27</v>
      </c>
      <c r="B17" s="15" t="s">
        <v>108</v>
      </c>
      <c r="C17" s="15" t="s">
        <v>109</v>
      </c>
      <c r="D17" s="10" t="s">
        <v>102</v>
      </c>
      <c r="E17" s="10" t="s">
        <v>103</v>
      </c>
      <c r="F17" s="4" t="s">
        <v>35</v>
      </c>
      <c r="G17" s="4" t="s">
        <v>36</v>
      </c>
      <c r="H17" s="4" t="s">
        <v>37</v>
      </c>
      <c r="I17" s="4" t="s">
        <v>38</v>
      </c>
      <c r="J17" s="4" t="s">
        <v>39</v>
      </c>
      <c r="K17" s="4" t="s">
        <v>40</v>
      </c>
      <c r="L17" s="4" t="s">
        <v>41</v>
      </c>
    </row>
    <row r="18" spans="1:12" ht="18" x14ac:dyDescent="0.25">
      <c r="A18" s="1" t="s">
        <v>3</v>
      </c>
      <c r="B18" s="16">
        <v>0.55000000000000004</v>
      </c>
      <c r="C18" s="1">
        <v>0.15</v>
      </c>
      <c r="D18" s="12">
        <v>69.83</v>
      </c>
      <c r="E18" s="12">
        <v>68.739999999999995</v>
      </c>
      <c r="F18" s="7">
        <v>53.3</v>
      </c>
      <c r="G18" s="7">
        <v>53.49</v>
      </c>
      <c r="H18" s="7">
        <v>53.87</v>
      </c>
      <c r="I18" s="7">
        <v>53.19</v>
      </c>
      <c r="J18" s="7">
        <v>54.76</v>
      </c>
      <c r="K18" s="7">
        <v>55.05</v>
      </c>
      <c r="L18" s="7">
        <v>55.96</v>
      </c>
    </row>
    <row r="19" spans="1:12" ht="18" x14ac:dyDescent="0.25">
      <c r="A19" s="1" t="s">
        <v>4</v>
      </c>
      <c r="B19" s="17">
        <v>0.67</v>
      </c>
      <c r="C19" s="1">
        <v>1.5</v>
      </c>
      <c r="D19" s="12">
        <v>0.38500000000000001</v>
      </c>
      <c r="E19" s="12">
        <v>0.48</v>
      </c>
      <c r="F19" s="7">
        <v>0.7</v>
      </c>
      <c r="G19" s="7">
        <v>0.66</v>
      </c>
      <c r="H19" s="7">
        <v>0.66</v>
      </c>
      <c r="I19" s="7">
        <v>0.66</v>
      </c>
      <c r="J19" s="7">
        <v>0.69</v>
      </c>
      <c r="K19" s="7">
        <v>0.75</v>
      </c>
      <c r="L19" s="7">
        <v>0.72</v>
      </c>
    </row>
    <row r="20" spans="1:12" ht="18" x14ac:dyDescent="0.25">
      <c r="A20" s="1" t="s">
        <v>5</v>
      </c>
      <c r="B20" s="1">
        <v>0.67</v>
      </c>
      <c r="C20" s="1">
        <v>0.01</v>
      </c>
      <c r="D20" s="12">
        <v>15.454999999999998</v>
      </c>
      <c r="E20" s="12">
        <v>15.52</v>
      </c>
      <c r="F20" s="7">
        <v>18.8</v>
      </c>
      <c r="G20" s="7">
        <v>18.75</v>
      </c>
      <c r="H20" s="7">
        <v>18.670000000000002</v>
      </c>
      <c r="I20" s="7">
        <v>18.579999999999998</v>
      </c>
      <c r="J20" s="7">
        <v>18.47</v>
      </c>
      <c r="K20" s="7">
        <v>18.62</v>
      </c>
      <c r="L20" s="7">
        <v>18.440000000000001</v>
      </c>
    </row>
    <row r="21" spans="1:12" ht="18" x14ac:dyDescent="0.25">
      <c r="A21" s="1" t="s">
        <v>6</v>
      </c>
      <c r="B21" s="1">
        <v>0.36</v>
      </c>
      <c r="C21" s="1">
        <v>0.2</v>
      </c>
      <c r="D21" s="12">
        <v>2.99</v>
      </c>
      <c r="E21" s="12">
        <v>2.97</v>
      </c>
      <c r="F21" s="7">
        <v>8.35</v>
      </c>
      <c r="G21" s="7">
        <v>8.44</v>
      </c>
      <c r="H21" s="7">
        <v>8.39</v>
      </c>
      <c r="I21" s="7">
        <v>8.35</v>
      </c>
      <c r="J21" s="7">
        <v>7.94</v>
      </c>
      <c r="K21" s="7">
        <v>8.0299999999999994</v>
      </c>
      <c r="L21" s="7">
        <v>7.76</v>
      </c>
    </row>
    <row r="22" spans="1:12" x14ac:dyDescent="0.2">
      <c r="A22" s="1" t="s">
        <v>0</v>
      </c>
      <c r="B22" s="18" t="s">
        <v>110</v>
      </c>
      <c r="C22" s="18" t="s">
        <v>110</v>
      </c>
      <c r="D22" s="12">
        <v>0.06</v>
      </c>
      <c r="E22" s="12">
        <v>7.0000000000000007E-2</v>
      </c>
      <c r="F22" s="7">
        <v>0.14000000000000001</v>
      </c>
      <c r="G22" s="7">
        <v>0.15</v>
      </c>
      <c r="H22" s="7">
        <v>0.14000000000000001</v>
      </c>
      <c r="I22" s="7">
        <v>0.14000000000000001</v>
      </c>
      <c r="J22" s="7">
        <v>0.13</v>
      </c>
      <c r="K22" s="7">
        <v>0.13</v>
      </c>
      <c r="L22" s="7">
        <v>0.13</v>
      </c>
    </row>
    <row r="23" spans="1:12" x14ac:dyDescent="0.2">
      <c r="A23" s="1" t="s">
        <v>1</v>
      </c>
      <c r="B23" s="1">
        <v>0.28000000000000003</v>
      </c>
      <c r="C23" s="1">
        <v>4.0999999999999996</v>
      </c>
      <c r="D23" s="12">
        <v>1.365</v>
      </c>
      <c r="E23" s="12">
        <v>1.54</v>
      </c>
      <c r="F23" s="7">
        <v>4.84</v>
      </c>
      <c r="G23" s="7">
        <v>4.78</v>
      </c>
      <c r="H23" s="7">
        <v>4.67</v>
      </c>
      <c r="I23" s="7">
        <v>4.96</v>
      </c>
      <c r="J23" s="7">
        <v>4.28</v>
      </c>
      <c r="K23" s="7">
        <v>4.45</v>
      </c>
      <c r="L23" s="7">
        <v>4.0599999999999996</v>
      </c>
    </row>
    <row r="24" spans="1:12" x14ac:dyDescent="0.2">
      <c r="A24" s="1" t="s">
        <v>2</v>
      </c>
      <c r="B24" s="1">
        <v>0.28000000000000003</v>
      </c>
      <c r="C24" s="1">
        <v>0.94</v>
      </c>
      <c r="D24" s="12">
        <v>3.17</v>
      </c>
      <c r="E24" s="12">
        <v>3.19</v>
      </c>
      <c r="F24" s="7">
        <v>10.11</v>
      </c>
      <c r="G24" s="7">
        <v>10.1</v>
      </c>
      <c r="H24" s="7">
        <v>9.9700000000000006</v>
      </c>
      <c r="I24" s="7">
        <v>10.07</v>
      </c>
      <c r="J24" s="7">
        <v>9.25</v>
      </c>
      <c r="K24" s="7">
        <v>8.91</v>
      </c>
      <c r="L24" s="7">
        <v>8.27</v>
      </c>
    </row>
    <row r="25" spans="1:12" ht="18" x14ac:dyDescent="0.25">
      <c r="A25" s="1" t="s">
        <v>7</v>
      </c>
      <c r="B25" s="1">
        <v>0.01</v>
      </c>
      <c r="C25" s="1">
        <v>2.13</v>
      </c>
      <c r="D25" s="12">
        <v>4.12</v>
      </c>
      <c r="E25" s="12">
        <v>4.49</v>
      </c>
      <c r="F25" s="7">
        <v>2.89</v>
      </c>
      <c r="G25" s="7">
        <v>2.91</v>
      </c>
      <c r="H25" s="7">
        <v>2.94</v>
      </c>
      <c r="I25" s="7">
        <v>2.84</v>
      </c>
      <c r="J25" s="7">
        <v>3.02</v>
      </c>
      <c r="K25" s="7">
        <v>3.04</v>
      </c>
      <c r="L25" s="7">
        <v>3.17</v>
      </c>
    </row>
    <row r="26" spans="1:12" ht="18" x14ac:dyDescent="0.25">
      <c r="A26" s="1" t="s">
        <v>8</v>
      </c>
      <c r="B26" s="1">
        <v>0.56000000000000005</v>
      </c>
      <c r="C26" s="1">
        <v>0.37</v>
      </c>
      <c r="D26" s="12">
        <v>2.665</v>
      </c>
      <c r="E26" s="12">
        <v>2.52</v>
      </c>
      <c r="F26" s="7">
        <v>0.79</v>
      </c>
      <c r="G26" s="7">
        <v>0.85</v>
      </c>
      <c r="H26" s="7">
        <v>0.94</v>
      </c>
      <c r="I26" s="7">
        <v>0.97</v>
      </c>
      <c r="J26" s="7">
        <v>1.1299999999999999</v>
      </c>
      <c r="K26" s="7">
        <v>1.1399999999999999</v>
      </c>
      <c r="L26" s="7">
        <v>1.32</v>
      </c>
    </row>
    <row r="27" spans="1:12" ht="18" x14ac:dyDescent="0.25">
      <c r="A27" s="1" t="s">
        <v>9</v>
      </c>
      <c r="B27" s="1">
        <v>0.01</v>
      </c>
      <c r="C27" s="1">
        <v>0.01</v>
      </c>
      <c r="D27" s="12">
        <v>0.114</v>
      </c>
      <c r="E27" s="12">
        <v>0.111</v>
      </c>
      <c r="F27" s="7">
        <v>7.2999999999999995E-2</v>
      </c>
      <c r="G27" s="7">
        <v>7.0999999999999994E-2</v>
      </c>
      <c r="H27" s="7">
        <v>7.0000000000000007E-2</v>
      </c>
      <c r="I27" s="7">
        <v>6.9000000000000006E-2</v>
      </c>
      <c r="J27" s="7">
        <v>7.0999999999999994E-2</v>
      </c>
      <c r="K27" s="7">
        <v>9.5000000000000001E-2</v>
      </c>
      <c r="L27" s="7">
        <v>0.104</v>
      </c>
    </row>
    <row r="28" spans="1:12" x14ac:dyDescent="0.2">
      <c r="A28" s="1" t="s">
        <v>14</v>
      </c>
      <c r="B28" s="1"/>
      <c r="C28" s="1"/>
      <c r="D28" s="12">
        <f t="shared" ref="D28:L28" si="1">SUM(D18:D27)</f>
        <v>100.15400000000001</v>
      </c>
      <c r="E28" s="12">
        <f t="shared" si="1"/>
        <v>99.630999999999986</v>
      </c>
      <c r="F28" s="7">
        <f t="shared" si="1"/>
        <v>99.992999999999995</v>
      </c>
      <c r="G28" s="7">
        <f t="shared" si="1"/>
        <v>100.20099999999999</v>
      </c>
      <c r="H28" s="7">
        <f t="shared" si="1"/>
        <v>100.31999999999998</v>
      </c>
      <c r="I28" s="7">
        <f t="shared" si="1"/>
        <v>99.828999999999994</v>
      </c>
      <c r="J28" s="7">
        <f t="shared" si="1"/>
        <v>99.740999999999971</v>
      </c>
      <c r="K28" s="7">
        <f t="shared" si="1"/>
        <v>100.215</v>
      </c>
      <c r="L28" s="7">
        <f t="shared" si="1"/>
        <v>99.933999999999997</v>
      </c>
    </row>
    <row r="29" spans="1:12" x14ac:dyDescent="0.2">
      <c r="D29" s="13"/>
      <c r="E29" s="13"/>
      <c r="F29" s="8"/>
      <c r="G29" s="8"/>
      <c r="H29" s="8"/>
      <c r="I29" s="8"/>
      <c r="J29" s="8"/>
      <c r="K29" s="8"/>
      <c r="L29" s="8"/>
    </row>
    <row r="30" spans="1:12" ht="32" x14ac:dyDescent="0.2">
      <c r="A30" s="1" t="s">
        <v>27</v>
      </c>
      <c r="B30" s="15" t="s">
        <v>108</v>
      </c>
      <c r="C30" s="15" t="s">
        <v>109</v>
      </c>
      <c r="D30" s="10" t="s">
        <v>104</v>
      </c>
      <c r="E30" s="10" t="s">
        <v>42</v>
      </c>
      <c r="F30" s="4" t="s">
        <v>43</v>
      </c>
      <c r="G30" s="4" t="s">
        <v>46</v>
      </c>
      <c r="H30" s="4" t="s">
        <v>45</v>
      </c>
      <c r="I30" s="4" t="s">
        <v>44</v>
      </c>
      <c r="J30" s="4" t="s">
        <v>47</v>
      </c>
      <c r="K30" s="4" t="s">
        <v>48</v>
      </c>
      <c r="L30" s="4" t="s">
        <v>49</v>
      </c>
    </row>
    <row r="31" spans="1:12" ht="18" x14ac:dyDescent="0.25">
      <c r="A31" s="1" t="s">
        <v>3</v>
      </c>
      <c r="B31" s="16">
        <v>0.55000000000000004</v>
      </c>
      <c r="C31" s="1">
        <v>0.15</v>
      </c>
      <c r="D31" s="12">
        <v>68.25</v>
      </c>
      <c r="E31" s="12">
        <v>56.99</v>
      </c>
      <c r="F31" s="7">
        <v>56.45</v>
      </c>
      <c r="G31" s="7">
        <v>53.3</v>
      </c>
      <c r="H31" s="7">
        <v>55</v>
      </c>
      <c r="I31" s="7">
        <v>59.51</v>
      </c>
      <c r="J31" s="7">
        <v>55.15</v>
      </c>
      <c r="K31" s="7">
        <v>54.71</v>
      </c>
      <c r="L31" s="7">
        <v>57.13</v>
      </c>
    </row>
    <row r="32" spans="1:12" ht="18" x14ac:dyDescent="0.25">
      <c r="A32" s="1" t="s">
        <v>4</v>
      </c>
      <c r="B32" s="17">
        <v>0.67</v>
      </c>
      <c r="C32" s="1">
        <v>1.5</v>
      </c>
      <c r="D32" s="12">
        <v>0.42</v>
      </c>
      <c r="E32" s="12">
        <v>0.71</v>
      </c>
      <c r="F32" s="7">
        <v>0.66</v>
      </c>
      <c r="G32" s="7">
        <v>0.65</v>
      </c>
      <c r="H32" s="7">
        <v>0.65</v>
      </c>
      <c r="I32" s="7">
        <v>0.61</v>
      </c>
      <c r="J32" s="7">
        <v>0.71</v>
      </c>
      <c r="K32" s="7">
        <v>0.7</v>
      </c>
      <c r="L32" s="7">
        <v>0.73</v>
      </c>
    </row>
    <row r="33" spans="1:18" ht="18" x14ac:dyDescent="0.25">
      <c r="A33" s="1" t="s">
        <v>5</v>
      </c>
      <c r="B33" s="1">
        <v>0.67</v>
      </c>
      <c r="C33" s="1">
        <v>0.01</v>
      </c>
      <c r="D33" s="12">
        <v>15.4</v>
      </c>
      <c r="E33" s="12">
        <v>17.95</v>
      </c>
      <c r="F33" s="7">
        <v>18.149999999999999</v>
      </c>
      <c r="G33" s="7">
        <v>18.91</v>
      </c>
      <c r="H33" s="7">
        <v>18.64</v>
      </c>
      <c r="I33" s="7">
        <v>17.670000000000002</v>
      </c>
      <c r="J33" s="7">
        <v>18.18</v>
      </c>
      <c r="K33" s="7">
        <v>18.21</v>
      </c>
      <c r="L33" s="7">
        <v>17.77</v>
      </c>
    </row>
    <row r="34" spans="1:18" ht="18" x14ac:dyDescent="0.25">
      <c r="A34" s="1" t="s">
        <v>6</v>
      </c>
      <c r="B34" s="1">
        <v>0.36</v>
      </c>
      <c r="C34" s="1">
        <v>0.2</v>
      </c>
      <c r="D34" s="12">
        <v>3.6</v>
      </c>
      <c r="E34" s="12">
        <v>7.1</v>
      </c>
      <c r="F34" s="7">
        <v>7.73</v>
      </c>
      <c r="G34" s="7">
        <v>8.27</v>
      </c>
      <c r="H34" s="7">
        <v>8.06</v>
      </c>
      <c r="I34" s="7">
        <v>6.41</v>
      </c>
      <c r="J34" s="7">
        <v>7.75</v>
      </c>
      <c r="K34" s="7">
        <v>7.84</v>
      </c>
      <c r="L34" s="7">
        <v>6.98</v>
      </c>
    </row>
    <row r="35" spans="1:18" x14ac:dyDescent="0.2">
      <c r="A35" s="1" t="s">
        <v>0</v>
      </c>
      <c r="B35" s="18" t="s">
        <v>110</v>
      </c>
      <c r="C35" s="18" t="s">
        <v>110</v>
      </c>
      <c r="D35" s="12">
        <v>7.0000000000000007E-2</v>
      </c>
      <c r="E35" s="12">
        <v>0.12</v>
      </c>
      <c r="F35" s="7">
        <v>0.14000000000000001</v>
      </c>
      <c r="G35" s="7">
        <v>0.14000000000000001</v>
      </c>
      <c r="H35" s="7">
        <v>0.14000000000000001</v>
      </c>
      <c r="I35" s="7">
        <v>0.11</v>
      </c>
      <c r="J35" s="7">
        <v>0.13</v>
      </c>
      <c r="K35" s="7">
        <v>0.13</v>
      </c>
      <c r="L35" s="7">
        <v>0.11</v>
      </c>
    </row>
    <row r="36" spans="1:18" x14ac:dyDescent="0.2">
      <c r="A36" s="1" t="s">
        <v>1</v>
      </c>
      <c r="B36" s="1">
        <v>0.28000000000000003</v>
      </c>
      <c r="C36" s="1">
        <v>4.0999999999999996</v>
      </c>
      <c r="D36" s="12">
        <v>1.68</v>
      </c>
      <c r="E36" s="12">
        <v>4.2699999999999996</v>
      </c>
      <c r="F36" s="7">
        <v>4.1900000000000004</v>
      </c>
      <c r="G36" s="7">
        <v>5.04</v>
      </c>
      <c r="H36" s="7">
        <v>4.72</v>
      </c>
      <c r="I36" s="7">
        <v>3.63</v>
      </c>
      <c r="J36" s="7">
        <v>4.8099999999999996</v>
      </c>
      <c r="K36" s="7">
        <v>4.91</v>
      </c>
      <c r="L36" s="7">
        <v>4.33</v>
      </c>
    </row>
    <row r="37" spans="1:18" x14ac:dyDescent="0.2">
      <c r="A37" s="1" t="s">
        <v>2</v>
      </c>
      <c r="B37" s="1">
        <v>0.28000000000000003</v>
      </c>
      <c r="C37" s="1">
        <v>0.94</v>
      </c>
      <c r="D37" s="12">
        <v>3.6</v>
      </c>
      <c r="E37" s="12">
        <v>8.1300000000000008</v>
      </c>
      <c r="F37" s="7">
        <v>8.91</v>
      </c>
      <c r="G37" s="7">
        <v>9.7200000000000006</v>
      </c>
      <c r="H37" s="7">
        <v>9.07</v>
      </c>
      <c r="I37" s="7">
        <v>7.26</v>
      </c>
      <c r="J37" s="7">
        <v>9.09</v>
      </c>
      <c r="K37" s="7">
        <v>9.2100000000000009</v>
      </c>
      <c r="L37" s="7">
        <v>8.09</v>
      </c>
    </row>
    <row r="38" spans="1:18" ht="18" x14ac:dyDescent="0.25">
      <c r="A38" s="1" t="s">
        <v>7</v>
      </c>
      <c r="B38" s="1">
        <v>0.01</v>
      </c>
      <c r="C38" s="1">
        <v>2.13</v>
      </c>
      <c r="D38" s="12">
        <v>4.1100000000000003</v>
      </c>
      <c r="E38" s="12">
        <v>3.34</v>
      </c>
      <c r="F38" s="7">
        <v>3.15</v>
      </c>
      <c r="G38" s="7">
        <v>2.85</v>
      </c>
      <c r="H38" s="7">
        <v>3.02</v>
      </c>
      <c r="I38" s="7">
        <v>3.34</v>
      </c>
      <c r="J38" s="7">
        <v>3.01</v>
      </c>
      <c r="K38" s="7">
        <v>2.95</v>
      </c>
      <c r="L38" s="7">
        <v>3.18</v>
      </c>
    </row>
    <row r="39" spans="1:18" ht="18" x14ac:dyDescent="0.25">
      <c r="A39" s="1" t="s">
        <v>8</v>
      </c>
      <c r="B39" s="1">
        <v>0.56000000000000005</v>
      </c>
      <c r="C39" s="1">
        <v>0.37</v>
      </c>
      <c r="D39" s="12">
        <v>2.64</v>
      </c>
      <c r="E39" s="12">
        <v>1.44</v>
      </c>
      <c r="F39" s="7">
        <v>1.06</v>
      </c>
      <c r="G39" s="7">
        <v>0.85</v>
      </c>
      <c r="H39" s="7">
        <v>1.02</v>
      </c>
      <c r="I39" s="7">
        <v>1.54</v>
      </c>
      <c r="J39" s="7">
        <v>1.25</v>
      </c>
      <c r="K39" s="7">
        <v>1.22</v>
      </c>
      <c r="L39" s="7">
        <v>1.46</v>
      </c>
    </row>
    <row r="40" spans="1:18" ht="18" x14ac:dyDescent="0.25">
      <c r="A40" s="1" t="s">
        <v>9</v>
      </c>
      <c r="B40" s="1">
        <v>0.01</v>
      </c>
      <c r="C40" s="1">
        <v>0.01</v>
      </c>
      <c r="D40" s="12">
        <v>0.10299999999999999</v>
      </c>
      <c r="E40" s="12">
        <v>9.1999999999999998E-2</v>
      </c>
      <c r="F40" s="7">
        <v>7.6999999999999999E-2</v>
      </c>
      <c r="G40" s="7">
        <v>8.5999999999999993E-2</v>
      </c>
      <c r="H40" s="7">
        <v>8.8999999999999996E-2</v>
      </c>
      <c r="I40" s="7">
        <v>9.6000000000000002E-2</v>
      </c>
      <c r="J40" s="7">
        <v>7.5999999999999998E-2</v>
      </c>
      <c r="K40" s="7">
        <v>7.4999999999999997E-2</v>
      </c>
      <c r="L40" s="7">
        <v>8.5000000000000006E-2</v>
      </c>
    </row>
    <row r="41" spans="1:18" x14ac:dyDescent="0.2">
      <c r="A41" s="1" t="s">
        <v>14</v>
      </c>
      <c r="B41" s="1"/>
      <c r="C41" s="1"/>
      <c r="D41" s="12">
        <f t="shared" ref="D41:L41" si="2">SUM(D31:D40)</f>
        <v>99.87299999999999</v>
      </c>
      <c r="E41" s="12">
        <f t="shared" si="2"/>
        <v>100.142</v>
      </c>
      <c r="F41" s="7">
        <f t="shared" si="2"/>
        <v>100.517</v>
      </c>
      <c r="G41" s="7">
        <f t="shared" si="2"/>
        <v>99.815999999999988</v>
      </c>
      <c r="H41" s="7">
        <f t="shared" si="2"/>
        <v>100.40899999999999</v>
      </c>
      <c r="I41" s="7">
        <f t="shared" si="2"/>
        <v>100.176</v>
      </c>
      <c r="J41" s="7">
        <f t="shared" si="2"/>
        <v>100.15599999999999</v>
      </c>
      <c r="K41" s="7">
        <f t="shared" si="2"/>
        <v>99.955000000000013</v>
      </c>
      <c r="L41" s="7">
        <f t="shared" si="2"/>
        <v>99.864999999999995</v>
      </c>
    </row>
    <row r="43" spans="1:18" ht="32" x14ac:dyDescent="0.2">
      <c r="A43" s="1" t="s">
        <v>27</v>
      </c>
      <c r="B43" s="15" t="s">
        <v>108</v>
      </c>
      <c r="C43" s="15" t="s">
        <v>109</v>
      </c>
      <c r="D43" s="10" t="s">
        <v>105</v>
      </c>
      <c r="E43" s="10" t="s">
        <v>50</v>
      </c>
      <c r="F43" s="4" t="s">
        <v>51</v>
      </c>
      <c r="G43" s="4" t="s">
        <v>52</v>
      </c>
      <c r="H43" s="4" t="s">
        <v>53</v>
      </c>
      <c r="I43" s="4" t="s">
        <v>54</v>
      </c>
      <c r="J43" s="4" t="s">
        <v>55</v>
      </c>
      <c r="K43" s="4" t="s">
        <v>56</v>
      </c>
      <c r="L43" s="4" t="s">
        <v>57</v>
      </c>
      <c r="M43" s="4" t="s">
        <v>58</v>
      </c>
      <c r="N43" s="4" t="s">
        <v>59</v>
      </c>
      <c r="O43" s="4" t="s">
        <v>60</v>
      </c>
      <c r="P43" s="4" t="s">
        <v>61</v>
      </c>
      <c r="Q43" s="4" t="s">
        <v>62</v>
      </c>
      <c r="R43" s="4" t="s">
        <v>63</v>
      </c>
    </row>
    <row r="44" spans="1:18" ht="18" x14ac:dyDescent="0.25">
      <c r="A44" s="1" t="s">
        <v>3</v>
      </c>
      <c r="B44" s="16">
        <v>0.55000000000000004</v>
      </c>
      <c r="C44" s="1">
        <v>0.15</v>
      </c>
      <c r="D44" s="12">
        <v>68.040000000000006</v>
      </c>
      <c r="E44" s="12">
        <v>54.02</v>
      </c>
      <c r="F44" s="7">
        <v>55.64</v>
      </c>
      <c r="G44" s="7">
        <v>57.73</v>
      </c>
      <c r="H44" s="7">
        <v>57.94</v>
      </c>
      <c r="I44" s="7">
        <v>54.19</v>
      </c>
      <c r="J44" s="7">
        <v>54.11</v>
      </c>
      <c r="K44" s="7">
        <v>55.21</v>
      </c>
      <c r="L44" s="7">
        <v>55.52</v>
      </c>
      <c r="M44" s="9">
        <v>58.254999999999995</v>
      </c>
      <c r="N44" s="7">
        <v>58.03</v>
      </c>
      <c r="O44" s="9">
        <v>56.334999999999994</v>
      </c>
      <c r="P44" s="9">
        <v>58.63</v>
      </c>
      <c r="Q44" s="7">
        <v>54.85</v>
      </c>
      <c r="R44" s="7">
        <v>55.27</v>
      </c>
    </row>
    <row r="45" spans="1:18" ht="18" x14ac:dyDescent="0.25">
      <c r="A45" s="1" t="s">
        <v>4</v>
      </c>
      <c r="B45" s="17">
        <v>0.67</v>
      </c>
      <c r="C45" s="1">
        <v>1.5</v>
      </c>
      <c r="D45" s="12">
        <v>0.42</v>
      </c>
      <c r="E45" s="12">
        <v>0.67</v>
      </c>
      <c r="F45" s="7">
        <v>0.63</v>
      </c>
      <c r="G45" s="7">
        <v>0.62</v>
      </c>
      <c r="H45" s="7">
        <v>0.61</v>
      </c>
      <c r="I45" s="7">
        <v>0.8</v>
      </c>
      <c r="J45" s="7">
        <v>0.81</v>
      </c>
      <c r="K45" s="7">
        <v>0.84</v>
      </c>
      <c r="L45" s="7">
        <v>0.81</v>
      </c>
      <c r="M45" s="9">
        <v>0.72499999999999998</v>
      </c>
      <c r="N45" s="7">
        <v>0.69</v>
      </c>
      <c r="O45" s="9">
        <v>0.60499999999999998</v>
      </c>
      <c r="P45" s="9">
        <v>0.66</v>
      </c>
      <c r="Q45" s="7">
        <v>0.64</v>
      </c>
      <c r="R45" s="7">
        <v>0.67</v>
      </c>
    </row>
    <row r="46" spans="1:18" ht="18" x14ac:dyDescent="0.25">
      <c r="A46" s="1" t="s">
        <v>5</v>
      </c>
      <c r="B46" s="1">
        <v>0.67</v>
      </c>
      <c r="C46" s="1">
        <v>0.01</v>
      </c>
      <c r="D46" s="12">
        <v>15.66</v>
      </c>
      <c r="E46" s="12">
        <v>19.21</v>
      </c>
      <c r="F46" s="7">
        <v>18.559999999999999</v>
      </c>
      <c r="G46" s="7">
        <v>18.36</v>
      </c>
      <c r="H46" s="7">
        <v>18.309999999999999</v>
      </c>
      <c r="I46" s="7">
        <v>19.41</v>
      </c>
      <c r="J46" s="7">
        <v>19.36</v>
      </c>
      <c r="K46" s="7">
        <v>18.37</v>
      </c>
      <c r="L46" s="7">
        <v>18.670000000000002</v>
      </c>
      <c r="M46" s="9">
        <v>17.975000000000001</v>
      </c>
      <c r="N46" s="7">
        <v>18</v>
      </c>
      <c r="O46" s="9">
        <v>18.11</v>
      </c>
      <c r="P46" s="9">
        <v>18.3</v>
      </c>
      <c r="Q46" s="7">
        <v>18.78</v>
      </c>
      <c r="R46" s="7">
        <v>18.760000000000002</v>
      </c>
    </row>
    <row r="47" spans="1:18" ht="18" x14ac:dyDescent="0.25">
      <c r="A47" s="1" t="s">
        <v>6</v>
      </c>
      <c r="B47" s="1">
        <v>0.36</v>
      </c>
      <c r="C47" s="1">
        <v>0.2</v>
      </c>
      <c r="D47" s="12">
        <v>3.49</v>
      </c>
      <c r="E47" s="12">
        <v>7.95</v>
      </c>
      <c r="F47" s="7">
        <v>7.56</v>
      </c>
      <c r="G47" s="7">
        <v>6.9</v>
      </c>
      <c r="H47" s="7">
        <v>6.76</v>
      </c>
      <c r="I47" s="7">
        <v>8.6999999999999993</v>
      </c>
      <c r="J47" s="7">
        <v>8.8000000000000007</v>
      </c>
      <c r="K47" s="7">
        <v>8.64</v>
      </c>
      <c r="L47" s="7">
        <v>8.69</v>
      </c>
      <c r="M47" s="9">
        <v>6.4399999999999995</v>
      </c>
      <c r="N47" s="7">
        <v>6.46</v>
      </c>
      <c r="O47" s="9">
        <v>7.4049999999999994</v>
      </c>
      <c r="P47" s="9">
        <v>7.7450000000000001</v>
      </c>
      <c r="Q47" s="7">
        <v>7.99</v>
      </c>
      <c r="R47" s="7">
        <v>7.74</v>
      </c>
    </row>
    <row r="48" spans="1:18" x14ac:dyDescent="0.2">
      <c r="A48" s="1" t="s">
        <v>0</v>
      </c>
      <c r="B48" s="18" t="s">
        <v>110</v>
      </c>
      <c r="C48" s="18" t="s">
        <v>110</v>
      </c>
      <c r="D48" s="12">
        <v>7.0000000000000007E-2</v>
      </c>
      <c r="E48" s="12">
        <v>0.13</v>
      </c>
      <c r="F48" s="7">
        <v>0.13</v>
      </c>
      <c r="G48" s="7">
        <v>0.12</v>
      </c>
      <c r="H48" s="7">
        <v>0.12</v>
      </c>
      <c r="I48" s="7">
        <v>0.14000000000000001</v>
      </c>
      <c r="J48" s="7">
        <v>0.14000000000000001</v>
      </c>
      <c r="K48" s="7">
        <v>0.14000000000000001</v>
      </c>
      <c r="L48" s="7">
        <v>0.14000000000000001</v>
      </c>
      <c r="M48" s="9">
        <v>0.14000000000000001</v>
      </c>
      <c r="N48" s="7">
        <v>0.14000000000000001</v>
      </c>
      <c r="O48" s="9">
        <v>0.125</v>
      </c>
      <c r="P48" s="9">
        <v>0.13</v>
      </c>
      <c r="Q48" s="7">
        <v>0.13</v>
      </c>
      <c r="R48" s="7">
        <v>0.13</v>
      </c>
    </row>
    <row r="49" spans="1:27" x14ac:dyDescent="0.2">
      <c r="A49" s="1" t="s">
        <v>1</v>
      </c>
      <c r="B49" s="1">
        <v>0.28000000000000003</v>
      </c>
      <c r="C49" s="1">
        <v>4.0999999999999996</v>
      </c>
      <c r="D49" s="12">
        <v>1.62</v>
      </c>
      <c r="E49" s="12">
        <v>4.92</v>
      </c>
      <c r="F49" s="7">
        <v>4.5199999999999996</v>
      </c>
      <c r="G49" s="7">
        <v>3.97</v>
      </c>
      <c r="H49" s="7">
        <v>3.79</v>
      </c>
      <c r="I49" s="7">
        <v>3.96</v>
      </c>
      <c r="J49" s="7">
        <v>3.76</v>
      </c>
      <c r="K49" s="7">
        <v>4.0999999999999996</v>
      </c>
      <c r="L49" s="7">
        <v>3.86</v>
      </c>
      <c r="M49" s="9">
        <v>3.84</v>
      </c>
      <c r="N49" s="7">
        <v>3.83</v>
      </c>
      <c r="O49" s="9">
        <v>4.0149999999999997</v>
      </c>
      <c r="P49" s="9">
        <v>4.2750000000000004</v>
      </c>
      <c r="Q49" s="7">
        <v>4.6100000000000003</v>
      </c>
      <c r="R49" s="7">
        <v>4.5599999999999996</v>
      </c>
    </row>
    <row r="50" spans="1:27" x14ac:dyDescent="0.2">
      <c r="A50" s="1" t="s">
        <v>2</v>
      </c>
      <c r="B50" s="1">
        <v>0.28000000000000003</v>
      </c>
      <c r="C50" s="1">
        <v>0.94</v>
      </c>
      <c r="D50" s="12">
        <v>3.68</v>
      </c>
      <c r="E50" s="12">
        <v>9.8000000000000007</v>
      </c>
      <c r="F50" s="7">
        <v>9.02</v>
      </c>
      <c r="G50" s="7">
        <v>8.02</v>
      </c>
      <c r="H50" s="7">
        <v>7.88</v>
      </c>
      <c r="I50" s="7">
        <v>9.01</v>
      </c>
      <c r="J50" s="7">
        <v>8.83</v>
      </c>
      <c r="K50" s="7">
        <v>8.4</v>
      </c>
      <c r="L50" s="7">
        <v>8.35</v>
      </c>
      <c r="M50" s="9">
        <v>7.2550000000000008</v>
      </c>
      <c r="N50" s="7">
        <v>7.25</v>
      </c>
      <c r="O50" s="9">
        <v>8.625</v>
      </c>
      <c r="P50" s="9">
        <v>8.6649999999999991</v>
      </c>
      <c r="Q50" s="7">
        <v>9.19</v>
      </c>
      <c r="R50" s="7">
        <v>8.98</v>
      </c>
    </row>
    <row r="51" spans="1:27" ht="18" x14ac:dyDescent="0.25">
      <c r="A51" s="1" t="s">
        <v>7</v>
      </c>
      <c r="B51" s="1">
        <v>0.01</v>
      </c>
      <c r="C51" s="1">
        <v>2.13</v>
      </c>
      <c r="D51" s="12">
        <v>4.13</v>
      </c>
      <c r="E51" s="12">
        <v>2.91</v>
      </c>
      <c r="F51" s="7">
        <v>2.94</v>
      </c>
      <c r="G51" s="7">
        <v>3.35</v>
      </c>
      <c r="H51" s="7">
        <v>3.38</v>
      </c>
      <c r="I51" s="7">
        <v>3.15</v>
      </c>
      <c r="J51" s="7">
        <v>3.06</v>
      </c>
      <c r="K51" s="7">
        <v>3.43</v>
      </c>
      <c r="L51" s="7">
        <v>3.48</v>
      </c>
      <c r="M51" s="9">
        <v>3.585</v>
      </c>
      <c r="N51" s="7">
        <v>3.6</v>
      </c>
      <c r="O51" s="9">
        <v>3.0649999999999999</v>
      </c>
      <c r="P51" s="9">
        <v>3.02</v>
      </c>
      <c r="Q51" s="7">
        <v>2.92</v>
      </c>
      <c r="R51" s="7">
        <v>2.97</v>
      </c>
    </row>
    <row r="52" spans="1:27" ht="18" x14ac:dyDescent="0.25">
      <c r="A52" s="1" t="s">
        <v>8</v>
      </c>
      <c r="B52" s="1">
        <v>0.56000000000000005</v>
      </c>
      <c r="C52" s="1">
        <v>0.37</v>
      </c>
      <c r="D52" s="12">
        <v>2.58</v>
      </c>
      <c r="E52" s="12">
        <v>0.78</v>
      </c>
      <c r="F52" s="7">
        <v>1.1299999999999999</v>
      </c>
      <c r="G52" s="7">
        <v>1.26</v>
      </c>
      <c r="H52" s="7">
        <v>1.33</v>
      </c>
      <c r="I52" s="7">
        <v>0.76</v>
      </c>
      <c r="J52" s="7">
        <v>0.8</v>
      </c>
      <c r="K52" s="7">
        <v>0.94</v>
      </c>
      <c r="L52" s="7">
        <v>0.94</v>
      </c>
      <c r="M52" s="9">
        <v>1.67</v>
      </c>
      <c r="N52" s="7">
        <v>1.61</v>
      </c>
      <c r="O52" s="9">
        <v>1.28</v>
      </c>
      <c r="P52" s="9">
        <v>1.1749999999999998</v>
      </c>
      <c r="Q52" s="7">
        <v>0.95</v>
      </c>
      <c r="R52" s="7">
        <v>1</v>
      </c>
    </row>
    <row r="53" spans="1:27" ht="18" x14ac:dyDescent="0.25">
      <c r="A53" s="1" t="s">
        <v>9</v>
      </c>
      <c r="B53" s="1">
        <v>0.01</v>
      </c>
      <c r="C53" s="1">
        <v>0.01</v>
      </c>
      <c r="D53" s="12">
        <v>0.109</v>
      </c>
      <c r="E53" s="12">
        <v>0.08</v>
      </c>
      <c r="F53" s="7">
        <v>8.5999999999999993E-2</v>
      </c>
      <c r="G53" s="7">
        <v>0.09</v>
      </c>
      <c r="H53" s="7">
        <v>9.2999999999999999E-2</v>
      </c>
      <c r="I53" s="7">
        <v>0.113</v>
      </c>
      <c r="J53" s="7">
        <v>0.125</v>
      </c>
      <c r="K53" s="7">
        <v>0.105</v>
      </c>
      <c r="L53" s="7">
        <v>0.105</v>
      </c>
      <c r="M53" s="9">
        <v>0.183</v>
      </c>
      <c r="N53" s="7">
        <v>0.16900000000000001</v>
      </c>
      <c r="O53" s="9">
        <v>8.5499999999999993E-2</v>
      </c>
      <c r="P53" s="9">
        <v>8.299999999999999E-2</v>
      </c>
      <c r="Q53" s="7">
        <v>8.8999999999999996E-2</v>
      </c>
      <c r="R53" s="7">
        <v>8.5999999999999993E-2</v>
      </c>
    </row>
    <row r="54" spans="1:27" x14ac:dyDescent="0.2">
      <c r="A54" s="1" t="s">
        <v>14</v>
      </c>
      <c r="B54" s="1"/>
      <c r="C54" s="1"/>
      <c r="D54" s="12">
        <f t="shared" ref="D54:R54" si="3">SUM(D44:D53)</f>
        <v>99.798999999999992</v>
      </c>
      <c r="E54" s="12">
        <f t="shared" si="3"/>
        <v>100.47</v>
      </c>
      <c r="F54" s="7">
        <f t="shared" si="3"/>
        <v>100.21599999999998</v>
      </c>
      <c r="G54" s="7">
        <f t="shared" si="3"/>
        <v>100.42</v>
      </c>
      <c r="H54" s="7">
        <f t="shared" si="3"/>
        <v>100.21300000000001</v>
      </c>
      <c r="I54" s="7">
        <f t="shared" si="3"/>
        <v>100.233</v>
      </c>
      <c r="J54" s="7">
        <f t="shared" si="3"/>
        <v>99.795000000000002</v>
      </c>
      <c r="K54" s="7">
        <f t="shared" si="3"/>
        <v>100.17500000000001</v>
      </c>
      <c r="L54" s="7">
        <f t="shared" si="3"/>
        <v>100.565</v>
      </c>
      <c r="M54" s="7">
        <f t="shared" si="3"/>
        <v>100.068</v>
      </c>
      <c r="N54" s="7">
        <f t="shared" si="3"/>
        <v>99.778999999999982</v>
      </c>
      <c r="O54" s="7">
        <f t="shared" si="3"/>
        <v>99.65049999999998</v>
      </c>
      <c r="P54" s="7">
        <f t="shared" si="3"/>
        <v>102.68299999999999</v>
      </c>
      <c r="Q54" s="7">
        <f t="shared" si="3"/>
        <v>100.149</v>
      </c>
      <c r="R54" s="7">
        <f t="shared" si="3"/>
        <v>100.166</v>
      </c>
    </row>
    <row r="56" spans="1:27" ht="32" x14ac:dyDescent="0.2">
      <c r="A56" s="1" t="s">
        <v>27</v>
      </c>
      <c r="B56" s="15" t="s">
        <v>108</v>
      </c>
      <c r="C56" s="15" t="s">
        <v>109</v>
      </c>
      <c r="D56" s="10" t="s">
        <v>106</v>
      </c>
      <c r="E56" s="10" t="s">
        <v>64</v>
      </c>
      <c r="F56" s="4" t="s">
        <v>65</v>
      </c>
      <c r="G56" s="4" t="s">
        <v>66</v>
      </c>
      <c r="H56" s="4" t="s">
        <v>67</v>
      </c>
      <c r="I56" s="4" t="s">
        <v>68</v>
      </c>
      <c r="J56" s="4" t="s">
        <v>69</v>
      </c>
      <c r="K56" s="4" t="s">
        <v>70</v>
      </c>
      <c r="L56" s="4" t="s">
        <v>71</v>
      </c>
      <c r="M56" s="4" t="s">
        <v>72</v>
      </c>
      <c r="N56" s="4" t="s">
        <v>73</v>
      </c>
      <c r="O56" s="4" t="s">
        <v>74</v>
      </c>
      <c r="P56" s="4" t="s">
        <v>75</v>
      </c>
      <c r="Q56" s="4" t="s">
        <v>76</v>
      </c>
      <c r="R56" s="4" t="s">
        <v>77</v>
      </c>
      <c r="S56" s="4" t="s">
        <v>78</v>
      </c>
      <c r="T56" s="4" t="s">
        <v>79</v>
      </c>
      <c r="U56" s="4" t="s">
        <v>80</v>
      </c>
      <c r="V56" s="4" t="s">
        <v>81</v>
      </c>
      <c r="W56" s="4" t="s">
        <v>82</v>
      </c>
      <c r="X56" s="4" t="s">
        <v>85</v>
      </c>
      <c r="Y56" s="4" t="s">
        <v>86</v>
      </c>
      <c r="Z56" s="4" t="s">
        <v>83</v>
      </c>
      <c r="AA56" s="4" t="s">
        <v>84</v>
      </c>
    </row>
    <row r="57" spans="1:27" ht="18" x14ac:dyDescent="0.25">
      <c r="A57" s="1" t="s">
        <v>3</v>
      </c>
      <c r="B57" s="16">
        <v>0.55000000000000004</v>
      </c>
      <c r="C57" s="1">
        <v>0.15</v>
      </c>
      <c r="D57" s="12">
        <v>67.48</v>
      </c>
      <c r="E57" s="12">
        <v>59.61</v>
      </c>
      <c r="F57" s="7">
        <v>55.56</v>
      </c>
      <c r="G57" s="7">
        <v>56.484999999999999</v>
      </c>
      <c r="H57" s="7">
        <v>56.21</v>
      </c>
      <c r="I57" s="7">
        <v>55.724999999999994</v>
      </c>
      <c r="J57" s="7">
        <v>56.879999999999995</v>
      </c>
      <c r="K57" s="7">
        <v>58.06</v>
      </c>
      <c r="L57" s="7">
        <v>59.76</v>
      </c>
      <c r="M57" s="7">
        <v>59.49</v>
      </c>
      <c r="N57" s="7">
        <v>55.86</v>
      </c>
      <c r="O57" s="7">
        <v>56.03</v>
      </c>
      <c r="P57" s="9">
        <v>55.754999999999995</v>
      </c>
      <c r="Q57" s="7">
        <v>56.37</v>
      </c>
      <c r="R57" s="7">
        <v>56.12</v>
      </c>
      <c r="S57" s="7">
        <v>57.105000000000004</v>
      </c>
      <c r="T57" s="7">
        <v>53.73</v>
      </c>
      <c r="U57" s="7">
        <v>55.09</v>
      </c>
      <c r="V57" s="7">
        <v>58.84</v>
      </c>
      <c r="W57" s="7">
        <v>59.47</v>
      </c>
      <c r="X57" s="9">
        <v>54.32</v>
      </c>
      <c r="Y57" s="7">
        <v>56.2</v>
      </c>
      <c r="Z57" s="7">
        <v>57.35</v>
      </c>
      <c r="AA57" s="7">
        <v>57.19</v>
      </c>
    </row>
    <row r="58" spans="1:27" ht="18" x14ac:dyDescent="0.25">
      <c r="A58" s="1" t="s">
        <v>4</v>
      </c>
      <c r="B58" s="17">
        <v>0.67</v>
      </c>
      <c r="C58" s="1">
        <v>1.5</v>
      </c>
      <c r="D58" s="12">
        <v>0.47</v>
      </c>
      <c r="E58" s="12">
        <v>0.63</v>
      </c>
      <c r="F58" s="7">
        <v>0.64</v>
      </c>
      <c r="G58" s="7">
        <v>0.64</v>
      </c>
      <c r="H58" s="7">
        <v>0.67</v>
      </c>
      <c r="I58" s="7">
        <v>0.73</v>
      </c>
      <c r="J58" s="7">
        <v>0.64500000000000002</v>
      </c>
      <c r="K58" s="7">
        <v>0.62</v>
      </c>
      <c r="L58" s="7">
        <v>0.56999999999999995</v>
      </c>
      <c r="M58" s="7">
        <v>0.56000000000000005</v>
      </c>
      <c r="N58" s="7">
        <v>0.64</v>
      </c>
      <c r="O58" s="7">
        <v>0.66</v>
      </c>
      <c r="P58" s="9">
        <v>0.63</v>
      </c>
      <c r="Q58" s="7">
        <v>0.62</v>
      </c>
      <c r="R58" s="7">
        <v>0.72</v>
      </c>
      <c r="S58" s="7">
        <v>0.72</v>
      </c>
      <c r="T58" s="7">
        <v>0.71</v>
      </c>
      <c r="U58" s="7">
        <v>0.7</v>
      </c>
      <c r="V58" s="7">
        <v>0.63</v>
      </c>
      <c r="W58" s="7">
        <v>0.63500000000000001</v>
      </c>
      <c r="X58" s="9">
        <v>0.68</v>
      </c>
      <c r="Y58" s="7">
        <v>0.64</v>
      </c>
      <c r="Z58" s="7">
        <v>0.75</v>
      </c>
      <c r="AA58" s="7">
        <v>0.72</v>
      </c>
    </row>
    <row r="59" spans="1:27" ht="18" x14ac:dyDescent="0.25">
      <c r="A59" s="1" t="s">
        <v>5</v>
      </c>
      <c r="B59" s="1">
        <v>0.67</v>
      </c>
      <c r="C59" s="1">
        <v>0.01</v>
      </c>
      <c r="D59" s="12">
        <v>15.78</v>
      </c>
      <c r="E59" s="12">
        <v>17.170000000000002</v>
      </c>
      <c r="F59" s="7">
        <v>18.12</v>
      </c>
      <c r="G59" s="7">
        <v>18.32</v>
      </c>
      <c r="H59" s="7">
        <v>18.28</v>
      </c>
      <c r="I59" s="7">
        <v>18.52</v>
      </c>
      <c r="J59" s="7">
        <v>18.125</v>
      </c>
      <c r="K59" s="7">
        <v>18.04</v>
      </c>
      <c r="L59" s="7">
        <v>17.45</v>
      </c>
      <c r="M59" s="7">
        <v>17.559999999999999</v>
      </c>
      <c r="N59" s="7">
        <v>18.38</v>
      </c>
      <c r="O59" s="7">
        <v>18.37</v>
      </c>
      <c r="P59" s="9">
        <v>17.87</v>
      </c>
      <c r="Q59" s="7">
        <v>18.12</v>
      </c>
      <c r="R59" s="7">
        <v>18.41</v>
      </c>
      <c r="S59" s="7">
        <v>18.175000000000001</v>
      </c>
      <c r="T59" s="7">
        <v>18.850000000000001</v>
      </c>
      <c r="U59" s="7">
        <v>18.329999999999998</v>
      </c>
      <c r="V59" s="7">
        <v>17.79</v>
      </c>
      <c r="W59" s="7">
        <v>17.82</v>
      </c>
      <c r="X59" s="9">
        <v>18.344999999999999</v>
      </c>
      <c r="Y59" s="7">
        <v>17.88</v>
      </c>
      <c r="Z59" s="7">
        <v>18.48</v>
      </c>
      <c r="AA59" s="7">
        <v>18.14</v>
      </c>
    </row>
    <row r="60" spans="1:27" ht="18" x14ac:dyDescent="0.25">
      <c r="A60" s="1" t="s">
        <v>6</v>
      </c>
      <c r="B60" s="1">
        <v>0.36</v>
      </c>
      <c r="C60" s="1">
        <v>0.2</v>
      </c>
      <c r="D60" s="12">
        <v>3.6</v>
      </c>
      <c r="E60" s="12">
        <v>5.72</v>
      </c>
      <c r="F60" s="7">
        <v>7.79</v>
      </c>
      <c r="G60" s="7">
        <v>7.46</v>
      </c>
      <c r="H60" s="7">
        <v>7.3</v>
      </c>
      <c r="I60" s="7">
        <v>7.5449999999999999</v>
      </c>
      <c r="J60" s="7">
        <v>7.4700000000000006</v>
      </c>
      <c r="K60" s="7">
        <v>6.75</v>
      </c>
      <c r="L60" s="7">
        <v>5.88</v>
      </c>
      <c r="M60" s="7">
        <v>5.99</v>
      </c>
      <c r="N60" s="7">
        <v>7.38</v>
      </c>
      <c r="O60" s="7">
        <v>7.44</v>
      </c>
      <c r="P60" s="9">
        <v>7.65</v>
      </c>
      <c r="Q60" s="7">
        <v>7.63</v>
      </c>
      <c r="R60" s="7">
        <v>7.57</v>
      </c>
      <c r="S60" s="7">
        <v>7.48</v>
      </c>
      <c r="T60" s="7">
        <v>8.25</v>
      </c>
      <c r="U60" s="7">
        <v>7.91</v>
      </c>
      <c r="V60" s="7">
        <v>6.48</v>
      </c>
      <c r="W60" s="7">
        <v>6.48</v>
      </c>
      <c r="X60" s="9">
        <v>8.254999999999999</v>
      </c>
      <c r="Y60" s="7">
        <v>7.81</v>
      </c>
      <c r="Z60" s="7">
        <v>6.9</v>
      </c>
      <c r="AA60" s="7">
        <v>7.28</v>
      </c>
    </row>
    <row r="61" spans="1:27" x14ac:dyDescent="0.2">
      <c r="A61" s="1" t="s">
        <v>0</v>
      </c>
      <c r="B61" s="18" t="s">
        <v>110</v>
      </c>
      <c r="C61" s="18" t="s">
        <v>110</v>
      </c>
      <c r="D61" s="12">
        <v>7.0000000000000007E-2</v>
      </c>
      <c r="E61" s="12">
        <v>0.15</v>
      </c>
      <c r="F61" s="7">
        <v>0.13</v>
      </c>
      <c r="G61" s="7">
        <v>0.13</v>
      </c>
      <c r="H61" s="7">
        <v>0.12</v>
      </c>
      <c r="I61" s="7">
        <v>0.13</v>
      </c>
      <c r="J61" s="7">
        <v>0.13</v>
      </c>
      <c r="K61" s="7">
        <v>0.12</v>
      </c>
      <c r="L61" s="7">
        <v>0.14000000000000001</v>
      </c>
      <c r="M61" s="7">
        <v>0.14000000000000001</v>
      </c>
      <c r="N61" s="7">
        <v>0.13</v>
      </c>
      <c r="O61" s="7">
        <v>0.13</v>
      </c>
      <c r="P61" s="9">
        <v>0.13</v>
      </c>
      <c r="Q61" s="7">
        <v>0.13</v>
      </c>
      <c r="R61" s="7">
        <v>0.13</v>
      </c>
      <c r="S61" s="7">
        <v>0.13</v>
      </c>
      <c r="T61" s="7">
        <v>0.14000000000000001</v>
      </c>
      <c r="U61" s="7">
        <v>0.13</v>
      </c>
      <c r="V61" s="7">
        <v>0.11</v>
      </c>
      <c r="W61" s="7">
        <v>0.11499999999999999</v>
      </c>
      <c r="X61" s="9">
        <v>0.14000000000000001</v>
      </c>
      <c r="Y61" s="7">
        <v>0.13</v>
      </c>
      <c r="Z61" s="7">
        <v>0.12</v>
      </c>
      <c r="AA61" s="7">
        <v>0.13</v>
      </c>
    </row>
    <row r="62" spans="1:27" x14ac:dyDescent="0.2">
      <c r="A62" s="1" t="s">
        <v>1</v>
      </c>
      <c r="B62" s="1">
        <v>0.28000000000000003</v>
      </c>
      <c r="C62" s="1">
        <v>4.0999999999999996</v>
      </c>
      <c r="D62" s="12">
        <v>1.7</v>
      </c>
      <c r="E62" s="12">
        <v>3.95</v>
      </c>
      <c r="F62" s="7">
        <v>4.3099999999999996</v>
      </c>
      <c r="G62" s="7">
        <v>4.0999999999999996</v>
      </c>
      <c r="H62" s="7">
        <v>4.03</v>
      </c>
      <c r="I62" s="7">
        <v>4.1749999999999998</v>
      </c>
      <c r="J62" s="7">
        <v>4.1899999999999995</v>
      </c>
      <c r="K62" s="7">
        <v>3.74</v>
      </c>
      <c r="L62" s="7">
        <v>3.58</v>
      </c>
      <c r="M62" s="7">
        <v>3.62</v>
      </c>
      <c r="N62" s="7">
        <v>4.2</v>
      </c>
      <c r="O62" s="7">
        <v>4.04</v>
      </c>
      <c r="P62" s="9">
        <v>4.335</v>
      </c>
      <c r="Q62" s="7">
        <v>4.08</v>
      </c>
      <c r="R62" s="7">
        <v>4.1900000000000004</v>
      </c>
      <c r="S62" s="7">
        <v>3.95</v>
      </c>
      <c r="T62" s="7">
        <v>4.7699999999999996</v>
      </c>
      <c r="U62" s="7">
        <v>4.43</v>
      </c>
      <c r="V62" s="7">
        <v>3.42</v>
      </c>
      <c r="W62" s="7">
        <v>3.4050000000000002</v>
      </c>
      <c r="X62" s="9">
        <v>4.6349999999999998</v>
      </c>
      <c r="Y62" s="7">
        <v>4.2</v>
      </c>
      <c r="Z62" s="7">
        <v>3.97</v>
      </c>
      <c r="AA62" s="7">
        <v>4.05</v>
      </c>
    </row>
    <row r="63" spans="1:27" x14ac:dyDescent="0.2">
      <c r="A63" s="1" t="s">
        <v>2</v>
      </c>
      <c r="B63" s="1">
        <v>0.28000000000000003</v>
      </c>
      <c r="C63" s="1">
        <v>0.94</v>
      </c>
      <c r="D63" s="12">
        <v>3.87</v>
      </c>
      <c r="E63" s="12">
        <v>6.52</v>
      </c>
      <c r="F63" s="7">
        <v>9.0399999999999991</v>
      </c>
      <c r="G63" s="7">
        <v>8.879999999999999</v>
      </c>
      <c r="H63" s="7">
        <v>8.75</v>
      </c>
      <c r="I63" s="7">
        <v>9.1449999999999996</v>
      </c>
      <c r="J63" s="7">
        <v>8.9</v>
      </c>
      <c r="K63" s="7">
        <v>8.2100000000000009</v>
      </c>
      <c r="L63" s="7">
        <v>6.64</v>
      </c>
      <c r="M63" s="7">
        <v>6.7</v>
      </c>
      <c r="N63" s="7">
        <v>9.1300000000000008</v>
      </c>
      <c r="O63" s="7">
        <v>8.91</v>
      </c>
      <c r="P63" s="9">
        <v>9.07</v>
      </c>
      <c r="Q63" s="7">
        <v>8.68</v>
      </c>
      <c r="R63" s="7">
        <v>8.99</v>
      </c>
      <c r="S63" s="7">
        <v>8.44</v>
      </c>
      <c r="T63" s="7">
        <v>10.02</v>
      </c>
      <c r="U63" s="7">
        <v>9.19</v>
      </c>
      <c r="V63" s="7">
        <v>7.65</v>
      </c>
      <c r="W63" s="7">
        <v>7.5549999999999997</v>
      </c>
      <c r="X63" s="9">
        <v>9.65</v>
      </c>
      <c r="Y63" s="7">
        <v>8.76</v>
      </c>
      <c r="Z63" s="7">
        <v>7.94</v>
      </c>
      <c r="AA63" s="7">
        <v>7.88</v>
      </c>
    </row>
    <row r="64" spans="1:27" ht="18" x14ac:dyDescent="0.25">
      <c r="A64" s="1" t="s">
        <v>7</v>
      </c>
      <c r="B64" s="1">
        <v>0.01</v>
      </c>
      <c r="C64" s="1">
        <v>2.13</v>
      </c>
      <c r="D64" s="12">
        <v>4.09</v>
      </c>
      <c r="E64" s="12">
        <v>4.3099999999999996</v>
      </c>
      <c r="F64" s="7">
        <v>3.12</v>
      </c>
      <c r="G64" s="7">
        <v>3.13</v>
      </c>
      <c r="H64" s="7">
        <v>3.15</v>
      </c>
      <c r="I64" s="7">
        <v>3.0049999999999999</v>
      </c>
      <c r="J64" s="7">
        <v>3.0150000000000001</v>
      </c>
      <c r="K64" s="7">
        <v>3.1</v>
      </c>
      <c r="L64" s="7">
        <v>4.04</v>
      </c>
      <c r="M64" s="7">
        <v>4.1500000000000004</v>
      </c>
      <c r="N64" s="7">
        <v>2.99</v>
      </c>
      <c r="O64" s="7">
        <v>2.99</v>
      </c>
      <c r="P64" s="9">
        <v>2.9350000000000001</v>
      </c>
      <c r="Q64" s="7">
        <v>3.06</v>
      </c>
      <c r="R64" s="7">
        <v>3.22</v>
      </c>
      <c r="S64" s="7">
        <v>3.165</v>
      </c>
      <c r="T64" s="7">
        <v>2.8</v>
      </c>
      <c r="U64" s="7">
        <v>2.83</v>
      </c>
      <c r="V64" s="7">
        <v>3.47</v>
      </c>
      <c r="W64" s="7">
        <v>3.4750000000000001</v>
      </c>
      <c r="X64" s="9">
        <v>2.88</v>
      </c>
      <c r="Y64" s="7">
        <v>2.97</v>
      </c>
      <c r="Z64" s="7">
        <v>3.64</v>
      </c>
      <c r="AA64" s="7">
        <v>3.51</v>
      </c>
    </row>
    <row r="65" spans="1:27" ht="18" x14ac:dyDescent="0.25">
      <c r="A65" s="1" t="s">
        <v>8</v>
      </c>
      <c r="B65" s="1">
        <v>0.56000000000000005</v>
      </c>
      <c r="C65" s="1">
        <v>0.37</v>
      </c>
      <c r="D65" s="12">
        <v>2.52</v>
      </c>
      <c r="E65" s="12">
        <v>1.75</v>
      </c>
      <c r="F65" s="7">
        <v>0.96</v>
      </c>
      <c r="G65" s="7">
        <v>1.165</v>
      </c>
      <c r="H65" s="7">
        <v>1.27</v>
      </c>
      <c r="I65" s="7">
        <v>1.0649999999999999</v>
      </c>
      <c r="J65" s="7">
        <v>1.1299999999999999</v>
      </c>
      <c r="K65" s="7">
        <v>1.44</v>
      </c>
      <c r="L65" s="7">
        <v>1.84</v>
      </c>
      <c r="M65" s="7">
        <v>1.84</v>
      </c>
      <c r="N65" s="7">
        <v>1.05</v>
      </c>
      <c r="O65" s="7">
        <v>1.26</v>
      </c>
      <c r="P65" s="9">
        <v>1.0900000000000001</v>
      </c>
      <c r="Q65" s="7">
        <v>1.18</v>
      </c>
      <c r="R65" s="7">
        <v>1.06</v>
      </c>
      <c r="S65" s="7">
        <v>1.27</v>
      </c>
      <c r="T65" s="7">
        <v>1</v>
      </c>
      <c r="U65" s="7">
        <v>1.1200000000000001</v>
      </c>
      <c r="V65" s="7">
        <v>1.4</v>
      </c>
      <c r="W65" s="7">
        <v>1.4649999999999999</v>
      </c>
      <c r="X65" s="9">
        <v>0.94</v>
      </c>
      <c r="Y65" s="7">
        <v>1.19</v>
      </c>
      <c r="Z65" s="7">
        <v>1.1499999999999999</v>
      </c>
      <c r="AA65" s="7">
        <v>1.24</v>
      </c>
    </row>
    <row r="66" spans="1:27" ht="18" x14ac:dyDescent="0.25">
      <c r="A66" s="1" t="s">
        <v>9</v>
      </c>
      <c r="B66" s="1">
        <v>0.01</v>
      </c>
      <c r="C66" s="1">
        <v>0.01</v>
      </c>
      <c r="D66" s="12">
        <v>0.10100000000000001</v>
      </c>
      <c r="E66" s="12">
        <v>0.14799999999999999</v>
      </c>
      <c r="F66" s="7">
        <v>6.8000000000000005E-2</v>
      </c>
      <c r="G66" s="7">
        <v>8.7499999999999994E-2</v>
      </c>
      <c r="H66" s="7">
        <v>9.2999999999999999E-2</v>
      </c>
      <c r="I66" s="7">
        <v>7.5499999999999998E-2</v>
      </c>
      <c r="J66" s="7">
        <v>7.4999999999999997E-2</v>
      </c>
      <c r="K66" s="7">
        <v>7.0000000000000007E-2</v>
      </c>
      <c r="L66" s="7">
        <v>0.126</v>
      </c>
      <c r="M66" s="7">
        <v>0.13300000000000001</v>
      </c>
      <c r="N66" s="7">
        <v>6.8000000000000005E-2</v>
      </c>
      <c r="O66" s="7">
        <v>8.3000000000000004E-2</v>
      </c>
      <c r="P66" s="9">
        <v>8.2000000000000003E-2</v>
      </c>
      <c r="Q66" s="7">
        <v>7.9000000000000001E-2</v>
      </c>
      <c r="R66" s="7">
        <v>7.9000000000000001E-2</v>
      </c>
      <c r="S66" s="7">
        <v>0.09</v>
      </c>
      <c r="T66" s="7">
        <v>8.5999999999999993E-2</v>
      </c>
      <c r="U66" s="7">
        <v>7.1999999999999995E-2</v>
      </c>
      <c r="V66" s="7">
        <v>8.7999999999999995E-2</v>
      </c>
      <c r="W66" s="7">
        <v>9.0999999999999998E-2</v>
      </c>
      <c r="X66" s="9">
        <v>7.8E-2</v>
      </c>
      <c r="Y66" s="7">
        <v>7.9000000000000001E-2</v>
      </c>
      <c r="Z66" s="7">
        <v>9.2999999999999999E-2</v>
      </c>
      <c r="AA66" s="7">
        <v>0.1</v>
      </c>
    </row>
    <row r="67" spans="1:27" x14ac:dyDescent="0.2">
      <c r="A67" s="1" t="s">
        <v>14</v>
      </c>
      <c r="B67" s="1"/>
      <c r="C67" s="1"/>
      <c r="D67" s="12">
        <f t="shared" ref="D67:AA67" si="4">SUM(D57:D66)</f>
        <v>99.680999999999997</v>
      </c>
      <c r="E67" s="12">
        <f t="shared" si="4"/>
        <v>99.957999999999998</v>
      </c>
      <c r="F67" s="7">
        <f t="shared" si="4"/>
        <v>99.738</v>
      </c>
      <c r="G67" s="7">
        <f t="shared" si="4"/>
        <v>100.39749999999998</v>
      </c>
      <c r="H67" s="7">
        <f t="shared" si="4"/>
        <v>99.873000000000005</v>
      </c>
      <c r="I67" s="7">
        <f t="shared" si="4"/>
        <v>100.11549999999998</v>
      </c>
      <c r="J67" s="7">
        <f t="shared" si="4"/>
        <v>100.56</v>
      </c>
      <c r="K67" s="7">
        <f t="shared" si="4"/>
        <v>100.14999999999998</v>
      </c>
      <c r="L67" s="7">
        <f t="shared" si="4"/>
        <v>100.02600000000001</v>
      </c>
      <c r="M67" s="7">
        <f t="shared" si="4"/>
        <v>100.18300000000001</v>
      </c>
      <c r="N67" s="7">
        <f t="shared" si="4"/>
        <v>99.827999999999975</v>
      </c>
      <c r="O67" s="7">
        <f t="shared" si="4"/>
        <v>99.912999999999997</v>
      </c>
      <c r="P67" s="7">
        <f t="shared" si="4"/>
        <v>99.546999999999997</v>
      </c>
      <c r="Q67" s="7">
        <f t="shared" si="4"/>
        <v>99.948999999999998</v>
      </c>
      <c r="R67" s="7">
        <f t="shared" si="4"/>
        <v>100.48899999999998</v>
      </c>
      <c r="S67" s="7">
        <f t="shared" si="4"/>
        <v>100.52500000000001</v>
      </c>
      <c r="T67" s="7">
        <f t="shared" si="4"/>
        <v>100.35599999999998</v>
      </c>
      <c r="U67" s="7">
        <f t="shared" si="4"/>
        <v>99.802000000000007</v>
      </c>
      <c r="V67" s="7">
        <f t="shared" si="4"/>
        <v>99.878000000000014</v>
      </c>
      <c r="W67" s="7">
        <f t="shared" si="4"/>
        <v>100.51099999999998</v>
      </c>
      <c r="X67" s="7">
        <f t="shared" si="4"/>
        <v>99.923000000000002</v>
      </c>
      <c r="Y67" s="7">
        <f t="shared" si="4"/>
        <v>99.858999999999995</v>
      </c>
      <c r="Z67" s="7">
        <f t="shared" si="4"/>
        <v>100.39300000000001</v>
      </c>
      <c r="AA67" s="7">
        <f t="shared" si="4"/>
        <v>100.23999999999998</v>
      </c>
    </row>
    <row r="69" spans="1:27" ht="32" x14ac:dyDescent="0.2">
      <c r="A69" s="1" t="s">
        <v>27</v>
      </c>
      <c r="B69" s="15" t="s">
        <v>108</v>
      </c>
      <c r="C69" s="15" t="s">
        <v>109</v>
      </c>
      <c r="D69" s="10" t="s">
        <v>107</v>
      </c>
      <c r="E69" s="10" t="s">
        <v>87</v>
      </c>
      <c r="F69" s="4" t="s">
        <v>88</v>
      </c>
      <c r="G69" s="4" t="s">
        <v>89</v>
      </c>
      <c r="H69" s="4" t="s">
        <v>90</v>
      </c>
      <c r="I69" s="4" t="s">
        <v>91</v>
      </c>
      <c r="J69" s="4" t="s">
        <v>92</v>
      </c>
      <c r="K69" s="4" t="s">
        <v>93</v>
      </c>
      <c r="L69" s="4" t="s">
        <v>94</v>
      </c>
      <c r="M69" s="4" t="s">
        <v>95</v>
      </c>
      <c r="N69" s="4" t="s">
        <v>96</v>
      </c>
      <c r="O69" s="4" t="s">
        <v>97</v>
      </c>
      <c r="P69" s="4" t="s">
        <v>98</v>
      </c>
      <c r="Q69" s="4" t="s">
        <v>99</v>
      </c>
    </row>
    <row r="70" spans="1:27" ht="18" x14ac:dyDescent="0.25">
      <c r="A70" s="1" t="s">
        <v>3</v>
      </c>
      <c r="B70" s="16">
        <v>0.55000000000000004</v>
      </c>
      <c r="C70" s="1">
        <v>0.15</v>
      </c>
      <c r="D70" s="12">
        <v>67.540000000000006</v>
      </c>
      <c r="E70" s="12">
        <v>60.44</v>
      </c>
      <c r="F70" s="7">
        <v>60.26</v>
      </c>
      <c r="G70" s="7">
        <v>56.6</v>
      </c>
      <c r="H70" s="7">
        <v>56.76</v>
      </c>
      <c r="I70" s="7">
        <v>56.620000000000005</v>
      </c>
      <c r="J70" s="7">
        <v>56.75</v>
      </c>
      <c r="K70" s="7">
        <v>58.46</v>
      </c>
      <c r="L70" s="7">
        <v>57.46</v>
      </c>
      <c r="M70" s="7">
        <v>57.07</v>
      </c>
      <c r="N70" s="7">
        <v>58.47</v>
      </c>
      <c r="O70" s="7">
        <v>55.949999999999996</v>
      </c>
      <c r="P70" s="7">
        <v>56.79</v>
      </c>
      <c r="Q70" s="7">
        <v>56.3</v>
      </c>
    </row>
    <row r="71" spans="1:27" ht="18" x14ac:dyDescent="0.25">
      <c r="A71" s="1" t="s">
        <v>4</v>
      </c>
      <c r="B71" s="17">
        <v>0.67</v>
      </c>
      <c r="C71" s="1">
        <v>1.5</v>
      </c>
      <c r="D71" s="12">
        <v>0.43</v>
      </c>
      <c r="E71" s="12">
        <v>0.63</v>
      </c>
      <c r="F71" s="7">
        <v>0.69</v>
      </c>
      <c r="G71" s="7">
        <v>0.66500000000000004</v>
      </c>
      <c r="H71" s="7">
        <v>0.64500000000000002</v>
      </c>
      <c r="I71" s="7">
        <v>0.65</v>
      </c>
      <c r="J71" s="7">
        <v>0.6</v>
      </c>
      <c r="K71" s="7">
        <v>0.65</v>
      </c>
      <c r="L71" s="7">
        <v>0.64</v>
      </c>
      <c r="M71" s="7">
        <v>0.64</v>
      </c>
      <c r="N71" s="7">
        <v>0.66</v>
      </c>
      <c r="O71" s="7">
        <v>0.79999999999999993</v>
      </c>
      <c r="P71" s="7">
        <v>0.73</v>
      </c>
      <c r="Q71" s="7">
        <v>0.68</v>
      </c>
    </row>
    <row r="72" spans="1:27" ht="18" x14ac:dyDescent="0.25">
      <c r="A72" s="1" t="s">
        <v>5</v>
      </c>
      <c r="B72" s="1">
        <v>0.67</v>
      </c>
      <c r="C72" s="1">
        <v>0.01</v>
      </c>
      <c r="D72" s="12">
        <v>16.12</v>
      </c>
      <c r="E72" s="12">
        <v>17.95</v>
      </c>
      <c r="F72" s="7">
        <v>17.95</v>
      </c>
      <c r="G72" s="7">
        <v>18.53</v>
      </c>
      <c r="H72" s="7">
        <v>18.53</v>
      </c>
      <c r="I72" s="7">
        <v>18.45</v>
      </c>
      <c r="J72" s="7">
        <v>18.420000000000002</v>
      </c>
      <c r="K72" s="7">
        <v>17.47</v>
      </c>
      <c r="L72" s="7">
        <v>18.21</v>
      </c>
      <c r="M72" s="7">
        <v>18.54</v>
      </c>
      <c r="N72" s="7">
        <v>17.72</v>
      </c>
      <c r="O72" s="7">
        <v>18.576666666666668</v>
      </c>
      <c r="P72" s="7">
        <v>18.170000000000002</v>
      </c>
      <c r="Q72" s="7">
        <v>18</v>
      </c>
    </row>
    <row r="73" spans="1:27" ht="18" x14ac:dyDescent="0.25">
      <c r="A73" s="1" t="s">
        <v>6</v>
      </c>
      <c r="B73" s="1">
        <v>0.36</v>
      </c>
      <c r="C73" s="1">
        <v>0.2</v>
      </c>
      <c r="D73" s="12">
        <v>3.63</v>
      </c>
      <c r="E73" s="12">
        <v>5.83</v>
      </c>
      <c r="F73" s="7">
        <v>5.71</v>
      </c>
      <c r="G73" s="7">
        <v>7.4049999999999994</v>
      </c>
      <c r="H73" s="7">
        <v>7.2450000000000001</v>
      </c>
      <c r="I73" s="7">
        <v>7.3449999999999998</v>
      </c>
      <c r="J73" s="7">
        <v>7.05</v>
      </c>
      <c r="K73" s="7">
        <v>6.88</v>
      </c>
      <c r="L73" s="7">
        <v>7.22</v>
      </c>
      <c r="M73" s="7">
        <v>7.3</v>
      </c>
      <c r="N73" s="7">
        <v>6.82</v>
      </c>
      <c r="O73" s="7">
        <v>7.38</v>
      </c>
      <c r="P73" s="7">
        <v>7.24</v>
      </c>
      <c r="Q73" s="7">
        <v>7.37</v>
      </c>
    </row>
    <row r="74" spans="1:27" x14ac:dyDescent="0.2">
      <c r="A74" s="1" t="s">
        <v>0</v>
      </c>
      <c r="B74" s="18" t="s">
        <v>110</v>
      </c>
      <c r="C74" s="18" t="s">
        <v>110</v>
      </c>
      <c r="D74" s="12">
        <v>7.0000000000000007E-2</v>
      </c>
      <c r="E74" s="12">
        <v>0.12</v>
      </c>
      <c r="F74" s="7">
        <v>0.12</v>
      </c>
      <c r="G74" s="7">
        <v>0.12</v>
      </c>
      <c r="H74" s="7">
        <v>0.11499999999999999</v>
      </c>
      <c r="I74" s="7">
        <v>0.11499999999999999</v>
      </c>
      <c r="J74" s="7">
        <v>0.11</v>
      </c>
      <c r="K74" s="7">
        <v>0.12</v>
      </c>
      <c r="L74" s="7">
        <v>0.13</v>
      </c>
      <c r="M74" s="7">
        <v>0.13</v>
      </c>
      <c r="N74" s="7">
        <v>0.12</v>
      </c>
      <c r="O74" s="7">
        <v>0.12333333333333334</v>
      </c>
      <c r="P74" s="7">
        <v>0.12</v>
      </c>
      <c r="Q74" s="7">
        <v>0.12</v>
      </c>
    </row>
    <row r="75" spans="1:27" x14ac:dyDescent="0.2">
      <c r="A75" s="1" t="s">
        <v>1</v>
      </c>
      <c r="B75" s="1">
        <v>0.28000000000000003</v>
      </c>
      <c r="C75" s="1">
        <v>4.0999999999999996</v>
      </c>
      <c r="D75" s="12">
        <v>1.87</v>
      </c>
      <c r="E75" s="12">
        <v>3.2</v>
      </c>
      <c r="F75" s="7">
        <v>3.21</v>
      </c>
      <c r="G75" s="7">
        <v>4.0750000000000002</v>
      </c>
      <c r="H75" s="7">
        <v>4.0999999999999996</v>
      </c>
      <c r="I75" s="7">
        <v>4.2249999999999996</v>
      </c>
      <c r="J75" s="7">
        <v>3.97</v>
      </c>
      <c r="K75" s="7">
        <v>3.67</v>
      </c>
      <c r="L75" s="7">
        <v>3.87</v>
      </c>
      <c r="M75" s="7">
        <v>3.93</v>
      </c>
      <c r="N75" s="7">
        <v>3.65</v>
      </c>
      <c r="O75" s="7">
        <v>4.416666666666667</v>
      </c>
      <c r="P75" s="7">
        <v>4.32</v>
      </c>
      <c r="Q75" s="7">
        <v>4.4000000000000004</v>
      </c>
    </row>
    <row r="76" spans="1:27" x14ac:dyDescent="0.2">
      <c r="A76" s="1" t="s">
        <v>2</v>
      </c>
      <c r="B76" s="1">
        <v>0.28000000000000003</v>
      </c>
      <c r="C76" s="1">
        <v>0.94</v>
      </c>
      <c r="D76" s="12">
        <v>4.04</v>
      </c>
      <c r="E76" s="12">
        <v>6.02</v>
      </c>
      <c r="F76" s="7">
        <v>5.96</v>
      </c>
      <c r="G76" s="7">
        <v>8.2100000000000009</v>
      </c>
      <c r="H76" s="7">
        <v>8.1649999999999991</v>
      </c>
      <c r="I76" s="7">
        <v>8.2449999999999992</v>
      </c>
      <c r="J76" s="7">
        <v>8.01</v>
      </c>
      <c r="K76" s="7">
        <v>7.45</v>
      </c>
      <c r="L76" s="7">
        <v>8.0500000000000007</v>
      </c>
      <c r="M76" s="7">
        <v>8.2200000000000006</v>
      </c>
      <c r="N76" s="7">
        <v>7.48</v>
      </c>
      <c r="O76" s="7">
        <v>8.51</v>
      </c>
      <c r="P76" s="7">
        <v>8</v>
      </c>
      <c r="Q76" s="7">
        <v>8.1300000000000008</v>
      </c>
    </row>
    <row r="77" spans="1:27" ht="18" x14ac:dyDescent="0.25">
      <c r="A77" s="1" t="s">
        <v>7</v>
      </c>
      <c r="B77" s="1">
        <v>0.01</v>
      </c>
      <c r="C77" s="1">
        <v>2.13</v>
      </c>
      <c r="D77" s="12">
        <v>4.1900000000000004</v>
      </c>
      <c r="E77" s="12">
        <v>4.24</v>
      </c>
      <c r="F77" s="7">
        <v>4.2</v>
      </c>
      <c r="G77" s="7">
        <v>3.23</v>
      </c>
      <c r="H77" s="7">
        <v>3.2149999999999999</v>
      </c>
      <c r="I77" s="7">
        <v>3.0549999999999997</v>
      </c>
      <c r="J77" s="7">
        <v>3.13</v>
      </c>
      <c r="K77" s="7">
        <v>3.4</v>
      </c>
      <c r="L77" s="7">
        <v>3.25</v>
      </c>
      <c r="M77" s="7">
        <v>3.32</v>
      </c>
      <c r="N77" s="7">
        <v>3.49</v>
      </c>
      <c r="O77" s="7">
        <v>3.3933333333333331</v>
      </c>
      <c r="P77" s="7">
        <v>3.33</v>
      </c>
      <c r="Q77" s="7">
        <v>3.34</v>
      </c>
    </row>
    <row r="78" spans="1:27" ht="18" x14ac:dyDescent="0.25">
      <c r="A78" s="1" t="s">
        <v>8</v>
      </c>
      <c r="B78" s="1">
        <v>0.56000000000000005</v>
      </c>
      <c r="C78" s="1">
        <v>0.37</v>
      </c>
      <c r="D78" s="12">
        <v>2.39</v>
      </c>
      <c r="E78" s="12">
        <v>1.91</v>
      </c>
      <c r="F78" s="7">
        <v>1.9</v>
      </c>
      <c r="G78" s="7">
        <v>1.1000000000000001</v>
      </c>
      <c r="H78" s="7">
        <v>1.19</v>
      </c>
      <c r="I78" s="7">
        <v>1.39</v>
      </c>
      <c r="J78" s="7">
        <v>1.52</v>
      </c>
      <c r="K78" s="7">
        <v>1.58</v>
      </c>
      <c r="L78" s="7">
        <v>1.22</v>
      </c>
      <c r="M78" s="7">
        <v>1.1200000000000001</v>
      </c>
      <c r="N78" s="7">
        <v>1.61</v>
      </c>
      <c r="O78" s="7">
        <v>1.0066666666666666</v>
      </c>
      <c r="P78" s="7">
        <v>1.39</v>
      </c>
      <c r="Q78" s="7">
        <v>1.48</v>
      </c>
    </row>
    <row r="79" spans="1:27" ht="18" x14ac:dyDescent="0.25">
      <c r="A79" s="1" t="s">
        <v>9</v>
      </c>
      <c r="B79" s="1">
        <v>0.01</v>
      </c>
      <c r="C79" s="1">
        <v>0.01</v>
      </c>
      <c r="D79" s="12">
        <v>0.111</v>
      </c>
      <c r="E79" s="12">
        <v>0.16</v>
      </c>
      <c r="F79" s="7">
        <v>0.158</v>
      </c>
      <c r="G79" s="7">
        <v>0.106</v>
      </c>
      <c r="H79" s="7">
        <v>0.1065</v>
      </c>
      <c r="I79" s="7">
        <v>0.1065</v>
      </c>
      <c r="J79" s="7">
        <v>0.10299999999999999</v>
      </c>
      <c r="K79" s="7">
        <v>0.11600000000000001</v>
      </c>
      <c r="L79" s="7">
        <v>0.10299999999999999</v>
      </c>
      <c r="M79" s="7">
        <v>9.9000000000000005E-2</v>
      </c>
      <c r="N79" s="7">
        <v>0.11700000000000001</v>
      </c>
      <c r="O79" s="7">
        <v>9.0333333333333335E-2</v>
      </c>
      <c r="P79" s="7">
        <v>9.7000000000000003E-2</v>
      </c>
      <c r="Q79" s="7">
        <v>9.1999999999999998E-2</v>
      </c>
    </row>
    <row r="80" spans="1:27" x14ac:dyDescent="0.2">
      <c r="A80" s="1" t="s">
        <v>14</v>
      </c>
      <c r="B80" s="1"/>
      <c r="C80" s="1"/>
      <c r="D80" s="12">
        <f>SUM(D70:D79)</f>
        <v>100.39100000000002</v>
      </c>
      <c r="E80" s="12">
        <f t="shared" ref="E80:I80" si="5">SUM(E70:E79)</f>
        <v>100.49999999999999</v>
      </c>
      <c r="F80" s="7">
        <f t="shared" si="5"/>
        <v>100.15799999999999</v>
      </c>
      <c r="G80" s="7">
        <f t="shared" si="5"/>
        <v>100.04100000000001</v>
      </c>
      <c r="H80" s="7">
        <f t="shared" si="5"/>
        <v>100.0715</v>
      </c>
      <c r="I80" s="7">
        <f t="shared" si="5"/>
        <v>100.20149999999998</v>
      </c>
      <c r="J80" s="7">
        <f>SUM(J70:J79)</f>
        <v>99.662999999999997</v>
      </c>
      <c r="K80" s="7">
        <f>SUM(K70:K79)</f>
        <v>99.796000000000006</v>
      </c>
      <c r="L80" s="7">
        <f t="shared" ref="L80:N80" si="6">SUM(L70:L79)</f>
        <v>100.15299999999999</v>
      </c>
      <c r="M80" s="7">
        <f t="shared" si="6"/>
        <v>100.369</v>
      </c>
      <c r="N80" s="7">
        <f t="shared" si="6"/>
        <v>100.137</v>
      </c>
      <c r="O80" s="7">
        <f t="shared" ref="O80:Q80" si="7">SUM(O70:O79)</f>
        <v>100.24699999999999</v>
      </c>
      <c r="P80" s="7">
        <f t="shared" si="7"/>
        <v>100.187</v>
      </c>
      <c r="Q80" s="7">
        <f t="shared" si="7"/>
        <v>99.912000000000006</v>
      </c>
    </row>
  </sheetData>
  <conditionalFormatting sqref="M44:M53">
    <cfRule type="cellIs" dxfId="13" priority="23" operator="between">
      <formula>99.5</formula>
      <formula>100.5</formula>
    </cfRule>
  </conditionalFormatting>
  <conditionalFormatting sqref="O44:O53">
    <cfRule type="cellIs" dxfId="12" priority="22" operator="between">
      <formula>99.5</formula>
      <formula>100.5</formula>
    </cfRule>
  </conditionalFormatting>
  <conditionalFormatting sqref="P44:P53">
    <cfRule type="cellIs" dxfId="11" priority="21" operator="between">
      <formula>99.5</formula>
      <formula>100.5</formula>
    </cfRule>
  </conditionalFormatting>
  <conditionalFormatting sqref="I57:I66 G57:G66">
    <cfRule type="cellIs" dxfId="10" priority="14" operator="between">
      <formula>99.5</formula>
      <formula>100.5</formula>
    </cfRule>
  </conditionalFormatting>
  <conditionalFormatting sqref="J57:J66">
    <cfRule type="cellIs" dxfId="9" priority="13" operator="between">
      <formula>99.5</formula>
      <formula>100.5</formula>
    </cfRule>
  </conditionalFormatting>
  <conditionalFormatting sqref="P57:P66">
    <cfRule type="cellIs" dxfId="8" priority="12" operator="between">
      <formula>99.5</formula>
      <formula>100.5</formula>
    </cfRule>
  </conditionalFormatting>
  <conditionalFormatting sqref="S57:S66">
    <cfRule type="cellIs" dxfId="7" priority="11" operator="between">
      <formula>99.5</formula>
      <formula>100.5</formula>
    </cfRule>
  </conditionalFormatting>
  <conditionalFormatting sqref="W57:X66">
    <cfRule type="cellIs" dxfId="6" priority="10" operator="between">
      <formula>99.5</formula>
      <formula>100.5</formula>
    </cfRule>
  </conditionalFormatting>
  <conditionalFormatting sqref="D5:AB15">
    <cfRule type="cellIs" dxfId="5" priority="6" operator="equal">
      <formula>0</formula>
    </cfRule>
  </conditionalFormatting>
  <conditionalFormatting sqref="D18:L28">
    <cfRule type="cellIs" dxfId="4" priority="5" operator="equal">
      <formula>0</formula>
    </cfRule>
  </conditionalFormatting>
  <conditionalFormatting sqref="D31:L41">
    <cfRule type="cellIs" dxfId="3" priority="4" operator="equal">
      <formula>0</formula>
    </cfRule>
  </conditionalFormatting>
  <conditionalFormatting sqref="D44:R54">
    <cfRule type="cellIs" dxfId="2" priority="3" operator="equal">
      <formula>0</formula>
    </cfRule>
  </conditionalFormatting>
  <conditionalFormatting sqref="D57:AA67">
    <cfRule type="cellIs" dxfId="1" priority="2" operator="equal">
      <formula>0</formula>
    </cfRule>
  </conditionalFormatting>
  <conditionalFormatting sqref="D70:Q80">
    <cfRule type="cellIs" dxfId="0" priority="1" operator="equal">
      <formula>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Apdx 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Scruggs</dc:creator>
  <cp:lastModifiedBy>Microsoft Office User</cp:lastModifiedBy>
  <dcterms:created xsi:type="dcterms:W3CDTF">2015-09-23T05:34:51Z</dcterms:created>
  <dcterms:modified xsi:type="dcterms:W3CDTF">2018-08-08T15:16:31Z</dcterms:modified>
</cp:coreProperties>
</file>