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9 Sept/13_6155R1 Phillips/AM-17-96155/"/>
    </mc:Choice>
  </mc:AlternateContent>
  <bookViews>
    <workbookView xWindow="10600" yWindow="11580" windowWidth="28160" windowHeight="155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8" i="1"/>
  <c r="K18" i="1"/>
  <c r="J18" i="1"/>
  <c r="I18" i="1"/>
  <c r="H18" i="1"/>
  <c r="G18" i="1"/>
  <c r="F18" i="1"/>
  <c r="E18" i="1"/>
  <c r="D18" i="1"/>
  <c r="C18" i="1"/>
  <c r="B18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<sst xmlns="http://schemas.openxmlformats.org/spreadsheetml/2006/main" count="28" uniqueCount="28">
  <si>
    <t xml:space="preserve">Supplemental Table 1: Pyroxene Chemical Composition based on Electron Microprobe EDXA </t>
  </si>
  <si>
    <t xml:space="preserve">File: PxOl-TT3.ANA </t>
  </si>
  <si>
    <t>Weight Percent Oxides</t>
  </si>
  <si>
    <t>SiO2</t>
  </si>
  <si>
    <t>TiO2</t>
  </si>
  <si>
    <t>Al2O3</t>
  </si>
  <si>
    <t>Cr2O3</t>
  </si>
  <si>
    <t>FeO*</t>
  </si>
  <si>
    <t>MnO</t>
  </si>
  <si>
    <t>MgO</t>
  </si>
  <si>
    <t>NiO</t>
  </si>
  <si>
    <t>CaO</t>
  </si>
  <si>
    <t>Na2O</t>
  </si>
  <si>
    <t>Total</t>
  </si>
  <si>
    <t>Area 1</t>
  </si>
  <si>
    <t>Area 2</t>
  </si>
  <si>
    <t>Area 3</t>
  </si>
  <si>
    <t>Area 4</t>
  </si>
  <si>
    <t>Area 5</t>
  </si>
  <si>
    <t>Area 6</t>
  </si>
  <si>
    <t>Area 7</t>
  </si>
  <si>
    <t>Area 8</t>
  </si>
  <si>
    <t>Area 9</t>
  </si>
  <si>
    <t>Area 10</t>
  </si>
  <si>
    <t>Average</t>
  </si>
  <si>
    <t>Standard Deviation</t>
  </si>
  <si>
    <t>PHILLIPS-LANDER ET AL.: PYROXENE DENTICLE LENGTHS MAY INDICATE WEATHERING DURATION</t>
  </si>
  <si>
    <t>American Mineralogist, Volume 102, Deposit item AM-17-96155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</si>
</sst>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selection activeCell="A21" sqref="A21"/>
    </sheetView>
  </sheetViews>
  <sheetFormatPr baseColWidth="10" defaultRowHeight="16" x14ac:dyDescent="0.2"/>
  <cols>
    <col min="1" max="1" width="16.6640625" bestFit="1" customWidth="1"/>
  </cols>
  <sheetData>
    <row r="1" spans="1:12" x14ac:dyDescent="0.2">
      <c r="A1" t="s">
        <v>27</v>
      </c>
    </row>
    <row r="2" spans="1:12" x14ac:dyDescent="0.2">
      <c r="A2" t="s">
        <v>26</v>
      </c>
    </row>
    <row r="3" spans="1:12" x14ac:dyDescent="0.2">
      <c r="A3" s="6" t="s">
        <v>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">
      <c r="A4" s="7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x14ac:dyDescent="0.2">
      <c r="A5" s="1"/>
      <c r="B5" s="8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2">
      <c r="A6" s="2"/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  <c r="J6" s="2" t="s">
        <v>11</v>
      </c>
      <c r="K6" s="2" t="s">
        <v>12</v>
      </c>
      <c r="L6" s="2" t="s">
        <v>13</v>
      </c>
    </row>
    <row r="7" spans="1:12" x14ac:dyDescent="0.2">
      <c r="A7" t="s">
        <v>14</v>
      </c>
      <c r="B7">
        <v>51.99</v>
      </c>
      <c r="C7">
        <v>0.02</v>
      </c>
      <c r="D7">
        <v>0.92</v>
      </c>
      <c r="E7">
        <v>0.06</v>
      </c>
      <c r="F7">
        <v>10.28</v>
      </c>
      <c r="G7">
        <v>0.27</v>
      </c>
      <c r="H7">
        <v>11.61</v>
      </c>
      <c r="I7" s="3">
        <v>0</v>
      </c>
      <c r="J7">
        <v>23.76</v>
      </c>
      <c r="K7">
        <v>0.51</v>
      </c>
      <c r="L7">
        <f>SUM(B7:K7)</f>
        <v>99.420000000000016</v>
      </c>
    </row>
    <row r="8" spans="1:12" x14ac:dyDescent="0.2">
      <c r="A8" t="s">
        <v>15</v>
      </c>
      <c r="B8">
        <v>52.12</v>
      </c>
      <c r="C8">
        <v>0.03</v>
      </c>
      <c r="D8">
        <v>0.99</v>
      </c>
      <c r="E8">
        <v>7.0000000000000007E-2</v>
      </c>
      <c r="F8">
        <v>10.47</v>
      </c>
      <c r="G8">
        <v>0.26</v>
      </c>
      <c r="H8">
        <v>11.73</v>
      </c>
      <c r="I8" s="3">
        <v>0</v>
      </c>
      <c r="J8">
        <v>23.56</v>
      </c>
      <c r="K8">
        <v>0.52</v>
      </c>
      <c r="L8">
        <f t="shared" ref="L8:L16" si="0">SUM(B8:K8)</f>
        <v>99.75</v>
      </c>
    </row>
    <row r="9" spans="1:12" x14ac:dyDescent="0.2">
      <c r="A9" t="s">
        <v>16</v>
      </c>
      <c r="B9">
        <v>52.26</v>
      </c>
      <c r="C9">
        <v>0.03</v>
      </c>
      <c r="D9">
        <v>0.97</v>
      </c>
      <c r="E9">
        <v>0.04</v>
      </c>
      <c r="F9">
        <v>10.23</v>
      </c>
      <c r="G9">
        <v>0.23</v>
      </c>
      <c r="H9">
        <v>11.62</v>
      </c>
      <c r="I9" s="3">
        <v>0</v>
      </c>
      <c r="J9">
        <v>23.86</v>
      </c>
      <c r="K9">
        <v>0.56999999999999995</v>
      </c>
      <c r="L9">
        <f t="shared" si="0"/>
        <v>99.809999999999988</v>
      </c>
    </row>
    <row r="10" spans="1:12" x14ac:dyDescent="0.2">
      <c r="A10" t="s">
        <v>17</v>
      </c>
      <c r="B10">
        <v>52.24</v>
      </c>
      <c r="C10">
        <v>0.03</v>
      </c>
      <c r="D10">
        <v>0.97</v>
      </c>
      <c r="E10">
        <v>7.0000000000000007E-2</v>
      </c>
      <c r="F10">
        <v>10.039999999999999</v>
      </c>
      <c r="G10">
        <v>0.28999999999999998</v>
      </c>
      <c r="H10">
        <v>11.62</v>
      </c>
      <c r="I10" s="3">
        <v>0</v>
      </c>
      <c r="J10">
        <v>23.76</v>
      </c>
      <c r="K10">
        <v>0.54</v>
      </c>
      <c r="L10">
        <f t="shared" si="0"/>
        <v>99.560000000000016</v>
      </c>
    </row>
    <row r="11" spans="1:12" x14ac:dyDescent="0.2">
      <c r="A11" t="s">
        <v>18</v>
      </c>
      <c r="B11">
        <v>52.39</v>
      </c>
      <c r="C11">
        <v>0.05</v>
      </c>
      <c r="D11">
        <v>0.97</v>
      </c>
      <c r="E11">
        <v>7.0000000000000007E-2</v>
      </c>
      <c r="F11">
        <v>10.16</v>
      </c>
      <c r="G11">
        <v>0.28999999999999998</v>
      </c>
      <c r="H11">
        <v>11.51</v>
      </c>
      <c r="I11" s="3">
        <v>0</v>
      </c>
      <c r="J11">
        <v>23.82</v>
      </c>
      <c r="K11">
        <v>0.56000000000000005</v>
      </c>
      <c r="L11">
        <f t="shared" si="0"/>
        <v>99.82</v>
      </c>
    </row>
    <row r="12" spans="1:12" x14ac:dyDescent="0.2">
      <c r="A12" t="s">
        <v>19</v>
      </c>
      <c r="B12">
        <v>52.09</v>
      </c>
      <c r="C12">
        <v>0.04</v>
      </c>
      <c r="D12">
        <v>0.92</v>
      </c>
      <c r="E12">
        <v>0.01</v>
      </c>
      <c r="F12">
        <v>9.9700000000000006</v>
      </c>
      <c r="G12">
        <v>0.26</v>
      </c>
      <c r="H12">
        <v>11.94</v>
      </c>
      <c r="I12" s="3">
        <v>0</v>
      </c>
      <c r="J12">
        <v>23.77</v>
      </c>
      <c r="K12">
        <v>0.54</v>
      </c>
      <c r="L12">
        <f t="shared" si="0"/>
        <v>99.54</v>
      </c>
    </row>
    <row r="13" spans="1:12" x14ac:dyDescent="0.2">
      <c r="A13" t="s">
        <v>20</v>
      </c>
      <c r="B13">
        <v>52.39</v>
      </c>
      <c r="C13">
        <v>0.02</v>
      </c>
      <c r="D13">
        <v>0.96</v>
      </c>
      <c r="E13">
        <v>0.04</v>
      </c>
      <c r="F13">
        <v>10.18</v>
      </c>
      <c r="G13">
        <v>0.23</v>
      </c>
      <c r="H13">
        <v>11.53</v>
      </c>
      <c r="I13" s="3">
        <v>0</v>
      </c>
      <c r="J13">
        <v>23.87</v>
      </c>
      <c r="K13">
        <v>0.54</v>
      </c>
      <c r="L13">
        <f t="shared" si="0"/>
        <v>99.76</v>
      </c>
    </row>
    <row r="14" spans="1:12" x14ac:dyDescent="0.2">
      <c r="A14" t="s">
        <v>21</v>
      </c>
      <c r="B14">
        <v>52.25</v>
      </c>
      <c r="C14">
        <v>0.04</v>
      </c>
      <c r="D14">
        <v>0.95</v>
      </c>
      <c r="E14">
        <v>0.04</v>
      </c>
      <c r="F14">
        <v>10.11</v>
      </c>
      <c r="G14">
        <v>0.26</v>
      </c>
      <c r="H14">
        <v>11.59</v>
      </c>
      <c r="I14">
        <v>0.02</v>
      </c>
      <c r="J14">
        <v>23.74</v>
      </c>
      <c r="K14">
        <v>0.52</v>
      </c>
      <c r="L14">
        <f t="shared" si="0"/>
        <v>99.519999999999982</v>
      </c>
    </row>
    <row r="15" spans="1:12" x14ac:dyDescent="0.2">
      <c r="A15" t="s">
        <v>22</v>
      </c>
      <c r="B15">
        <v>52.24</v>
      </c>
      <c r="C15">
        <v>0.02</v>
      </c>
      <c r="D15">
        <v>0.95</v>
      </c>
      <c r="E15">
        <v>0.04</v>
      </c>
      <c r="F15">
        <v>10.14</v>
      </c>
      <c r="G15">
        <v>0.25</v>
      </c>
      <c r="H15">
        <v>11.46</v>
      </c>
      <c r="I15">
        <v>0.02</v>
      </c>
      <c r="J15">
        <v>23.74</v>
      </c>
      <c r="K15">
        <v>0.56999999999999995</v>
      </c>
      <c r="L15">
        <f t="shared" si="0"/>
        <v>99.429999999999993</v>
      </c>
    </row>
    <row r="16" spans="1:12" x14ac:dyDescent="0.2">
      <c r="A16" s="2" t="s">
        <v>23</v>
      </c>
      <c r="B16" s="2">
        <v>52.31</v>
      </c>
      <c r="C16" s="2">
        <v>0.02</v>
      </c>
      <c r="D16" s="2">
        <v>0.97</v>
      </c>
      <c r="E16" s="2">
        <v>0.05</v>
      </c>
      <c r="F16" s="2">
        <v>10.18</v>
      </c>
      <c r="G16" s="2">
        <v>0.31</v>
      </c>
      <c r="H16" s="2">
        <v>11.58</v>
      </c>
      <c r="I16" s="2">
        <v>0.01</v>
      </c>
      <c r="J16" s="2">
        <v>23.61</v>
      </c>
      <c r="K16" s="2">
        <v>0.59</v>
      </c>
      <c r="L16" s="2">
        <f t="shared" si="0"/>
        <v>99.63000000000001</v>
      </c>
    </row>
    <row r="17" spans="1:12" x14ac:dyDescent="0.2">
      <c r="A17" s="4" t="s">
        <v>24</v>
      </c>
      <c r="B17" s="5">
        <f>AVERAGE(B7:B16)</f>
        <v>52.227999999999994</v>
      </c>
      <c r="C17" s="5">
        <f>AVERAGE(C7:C16)</f>
        <v>3.0000000000000006E-2</v>
      </c>
      <c r="D17" s="5">
        <f>AVERAGE(D7:D16)</f>
        <v>0.95700000000000007</v>
      </c>
      <c r="E17" s="5">
        <f t="shared" ref="E17:L17" si="1">AVERAGE(E7:E16)</f>
        <v>4.9000000000000002E-2</v>
      </c>
      <c r="F17" s="5">
        <f t="shared" si="1"/>
        <v>10.175999999999998</v>
      </c>
      <c r="G17" s="5">
        <f t="shared" si="1"/>
        <v>0.26500000000000001</v>
      </c>
      <c r="H17" s="5">
        <f>AVERAGE(H7:H16)</f>
        <v>11.619000000000002</v>
      </c>
      <c r="I17" s="5">
        <f t="shared" si="1"/>
        <v>5.0000000000000001E-3</v>
      </c>
      <c r="J17" s="5">
        <f t="shared" si="1"/>
        <v>23.749000000000006</v>
      </c>
      <c r="K17" s="5">
        <f t="shared" si="1"/>
        <v>0.54600000000000004</v>
      </c>
      <c r="L17" s="5">
        <f t="shared" si="1"/>
        <v>99.623999999999995</v>
      </c>
    </row>
    <row r="18" spans="1:12" x14ac:dyDescent="0.2">
      <c r="A18" t="s">
        <v>25</v>
      </c>
      <c r="B18" s="3">
        <f>STDEVA(B7:B16)</f>
        <v>0.12839176159101631</v>
      </c>
      <c r="C18" s="3">
        <f>STDEVA(C7:C16)</f>
        <v>1.0540925533894576E-2</v>
      </c>
      <c r="D18" s="3">
        <f>STDEVA(D7:D16)</f>
        <v>2.2632326929023918E-2</v>
      </c>
      <c r="E18" s="3">
        <f t="shared" ref="E18:L18" si="2">STDEVA(E7:E16)</f>
        <v>1.9119507199600008E-2</v>
      </c>
      <c r="F18" s="3">
        <f t="shared" si="2"/>
        <v>0.13623509092741135</v>
      </c>
      <c r="G18" s="3">
        <f t="shared" si="2"/>
        <v>2.5927248643506734E-2</v>
      </c>
      <c r="H18" s="3">
        <f>STDEVA(H7:H16)</f>
        <v>0.13453211099543802</v>
      </c>
      <c r="I18" s="3">
        <f t="shared" si="2"/>
        <v>8.498365855987974E-3</v>
      </c>
      <c r="J18" s="3">
        <f t="shared" si="2"/>
        <v>9.8820825515453251E-2</v>
      </c>
      <c r="K18" s="3">
        <f t="shared" si="2"/>
        <v>2.5905812303633906E-2</v>
      </c>
      <c r="L18" s="3">
        <f t="shared" si="2"/>
        <v>0.1522570925186123</v>
      </c>
    </row>
  </sheetData>
  <mergeCells count="3">
    <mergeCell ref="A3:L3"/>
    <mergeCell ref="A4:L4"/>
    <mergeCell ref="B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2017-07-14T21:52:41Z</dcterms:created>
  <dcterms:modified xsi:type="dcterms:W3CDTF">2017-07-25T17:01:05Z</dcterms:modified>
</cp:coreProperties>
</file>