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0" yWindow="100" windowWidth="31500" windowHeight="19520"/>
  </bookViews>
  <sheets>
    <sheet name="allanit G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66" i="1" l="1"/>
  <c r="Z165" i="1"/>
  <c r="Z163" i="1"/>
  <c r="Z162" i="1"/>
  <c r="Z160" i="1"/>
  <c r="Z159" i="1"/>
  <c r="Z157" i="1"/>
  <c r="Z156" i="1"/>
  <c r="Z154" i="1"/>
  <c r="Z153" i="1"/>
  <c r="Z151" i="1"/>
  <c r="Z150" i="1"/>
  <c r="Z148" i="1"/>
  <c r="Z147" i="1"/>
  <c r="Z142" i="1"/>
  <c r="Z139" i="1"/>
  <c r="Z136" i="1"/>
  <c r="Z133" i="1"/>
  <c r="Z130" i="1"/>
  <c r="Z125" i="1"/>
  <c r="Z122" i="1"/>
  <c r="Z119" i="1"/>
  <c r="Z116" i="1"/>
  <c r="Z113" i="1"/>
  <c r="Z110" i="1"/>
  <c r="Z107" i="1"/>
  <c r="Z102" i="1"/>
  <c r="Z99" i="1"/>
  <c r="Z96" i="1"/>
  <c r="Z93" i="1"/>
  <c r="Z90" i="1"/>
  <c r="Z87" i="1"/>
  <c r="Z84" i="1"/>
  <c r="Z81" i="1"/>
  <c r="Z76" i="1"/>
  <c r="Z73" i="1"/>
  <c r="Z70" i="1"/>
  <c r="Z67" i="1"/>
  <c r="Z64" i="1"/>
  <c r="Z59" i="1"/>
  <c r="Z56" i="1"/>
  <c r="Z53" i="1"/>
  <c r="Z50" i="1"/>
  <c r="Z47" i="1"/>
  <c r="Z44" i="1"/>
  <c r="Z41" i="1"/>
  <c r="Z38" i="1"/>
  <c r="Z33" i="1"/>
  <c r="Z30" i="1"/>
  <c r="Z27" i="1"/>
  <c r="Z24" i="1"/>
  <c r="Z19" i="1"/>
  <c r="Z16" i="1"/>
  <c r="Z13" i="1"/>
  <c r="Z10" i="1"/>
  <c r="Z7" i="1"/>
</calcChain>
</file>

<file path=xl/sharedStrings.xml><?xml version="1.0" encoding="utf-8"?>
<sst xmlns="http://schemas.openxmlformats.org/spreadsheetml/2006/main" count="242" uniqueCount="85">
  <si>
    <t>KES09083-p30</t>
  </si>
  <si>
    <t>KES09083-p31</t>
  </si>
  <si>
    <t>KES09053-p26</t>
  </si>
  <si>
    <t>KES09053-p27</t>
  </si>
  <si>
    <t>KES09053-p28</t>
  </si>
  <si>
    <t>KES09053-p29</t>
  </si>
  <si>
    <t>FeO</t>
  </si>
  <si>
    <r>
      <t>La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</si>
  <si>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Ce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</si>
  <si>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Pr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</si>
  <si>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Nd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</si>
  <si>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Sm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</si>
  <si>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Eu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</si>
  <si>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Gd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</si>
  <si>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Tb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</si>
  <si>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Dy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</si>
  <si>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Ho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</si>
  <si>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Er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</si>
  <si>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Yb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</si>
  <si>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Lu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</si>
  <si>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P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5</t>
    </r>
  </si>
  <si>
    <t>PbO</t>
  </si>
  <si>
    <r>
      <t>ThO</t>
    </r>
    <r>
      <rPr>
        <vertAlign val="subscript"/>
        <sz val="10"/>
        <rFont val="Times"/>
      </rPr>
      <t>2</t>
    </r>
  </si>
  <si>
    <r>
      <t>UO</t>
    </r>
    <r>
      <rPr>
        <vertAlign val="subscript"/>
        <sz val="10"/>
        <rFont val="Times"/>
      </rPr>
      <t>2</t>
    </r>
  </si>
  <si>
    <r>
      <t>Y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</si>
  <si>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t>SrO</t>
  </si>
  <si>
    <t>MgO</t>
  </si>
  <si>
    <r>
      <t>Al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</si>
  <si>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CaO</t>
  </si>
  <si>
    <r>
      <t>SiO</t>
    </r>
    <r>
      <rPr>
        <vertAlign val="subscript"/>
        <sz val="10"/>
        <rFont val="Times"/>
      </rPr>
      <t>2</t>
    </r>
  </si>
  <si>
    <t>Aln</t>
  </si>
  <si>
    <t>sum</t>
  </si>
  <si>
    <t>Sample KES090053</t>
  </si>
  <si>
    <t>KES09078-p21</t>
  </si>
  <si>
    <t>KES09078-p22</t>
  </si>
  <si>
    <t>KES09078-p23</t>
  </si>
  <si>
    <t>KES09078-p25</t>
  </si>
  <si>
    <t>Sample KES090078</t>
  </si>
  <si>
    <t>KES09079-p26</t>
  </si>
  <si>
    <t>KES09079-p27</t>
  </si>
  <si>
    <t>KES09079-p28</t>
  </si>
  <si>
    <t>KES09079-p29</t>
  </si>
  <si>
    <t>KES09079-p30</t>
  </si>
  <si>
    <t>KES09079-p31</t>
  </si>
  <si>
    <t>KES09079-p32</t>
  </si>
  <si>
    <t>KES09079-p33</t>
  </si>
  <si>
    <t>Sample KES090079</t>
  </si>
  <si>
    <t>KES09088A-p31</t>
  </si>
  <si>
    <t>KES09088A-p32</t>
  </si>
  <si>
    <t>KES09088A-p33</t>
  </si>
  <si>
    <t>KES09088A-p34</t>
  </si>
  <si>
    <t>KES09088A-p35</t>
  </si>
  <si>
    <t>KES09088A-p36</t>
  </si>
  <si>
    <t>KES09088A-p37</t>
  </si>
  <si>
    <t>Sample KES090088A</t>
  </si>
  <si>
    <t>KES09083-p27</t>
  </si>
  <si>
    <t>KES09083-p28</t>
  </si>
  <si>
    <t>KES09083-p29</t>
  </si>
  <si>
    <t>Sample KES090083</t>
  </si>
  <si>
    <t>KES09084-p1</t>
  </si>
  <si>
    <t>KES09084-p2</t>
  </si>
  <si>
    <t>KES09084-p3</t>
  </si>
  <si>
    <t>KES09084-p4</t>
  </si>
  <si>
    <t>KES09084-p5</t>
  </si>
  <si>
    <t>KES09084-p6</t>
  </si>
  <si>
    <t>KES09084-p7</t>
  </si>
  <si>
    <t>KES09084-p8</t>
  </si>
  <si>
    <t>Sample KES090084</t>
  </si>
  <si>
    <t>KHO09010-p28</t>
  </si>
  <si>
    <t>KHO09010-p29</t>
  </si>
  <si>
    <t>KHO09010-p30</t>
  </si>
  <si>
    <t>KHO09010-p34</t>
  </si>
  <si>
    <t>KHO09010-p35</t>
  </si>
  <si>
    <t>Sample KHO09010</t>
  </si>
  <si>
    <t>Appendix C: EMP analyses of allanite</t>
  </si>
  <si>
    <t>Sample LAL042047</t>
  </si>
  <si>
    <t xml:space="preserve">LAL042047-p21                                                   -5934,000   -38291,000       70,000 Fri Nov  4 12:10:47 2011 </t>
  </si>
  <si>
    <t xml:space="preserve">LAL042047-p22                                                   -6017,000   -38323,000       69,000 Fri Nov  4 12:36:58 2011 </t>
  </si>
  <si>
    <t xml:space="preserve">LAL042047-p23                                                   -6013,000   -38308,000       69,000 Fri Nov  4 13:02:56 2011 </t>
  </si>
  <si>
    <t xml:space="preserve">LAL042047-p24                                                   -5973,000   -38294,000       69,000 Fri Nov  4 13:29:17 2011 </t>
  </si>
  <si>
    <t xml:space="preserve">LAL042047-p25                                                   -5705,000   -38207,000       70,000 Fri Nov  4 13:56:38 2011 </t>
  </si>
  <si>
    <t xml:space="preserve">LAL042047-p26                                                   -5126,000   -37801,000       69,000 Fri Nov  4 14:24:45 2011 </t>
  </si>
  <si>
    <t xml:space="preserve">LAL042047-p27                                                   -5289,000   -37951,000       69,000 Fri Nov  4 14:52:30 2011 </t>
  </si>
  <si>
    <t>American Mineralogist: August 2016 Deposit AM-16-85655</t>
  </si>
  <si>
    <t>Jonsson et al.: Apatite-iron ores of Grängesberg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</si>
</sst>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Times"/>
    </font>
    <font>
      <vertAlign val="subscript"/>
      <sz val="10"/>
      <name val="Times"/>
    </font>
    <font>
      <vertAlign val="subscript"/>
      <sz val="11"/>
      <color theme="1"/>
      <name val="Calibri"/>
      <family val="2"/>
      <charset val="238"/>
      <scheme val="minor"/>
    </font>
    <font>
      <sz val="12"/>
      <name val="Times"/>
    </font>
    <font>
      <b/>
      <i/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1" fillId="0" borderId="0" xfId="0" applyFont="1" applyAlignment="1">
      <alignment horizontal="center"/>
    </xf>
    <xf numFmtId="0" fontId="16" fillId="0" borderId="0" xfId="0" applyFont="1"/>
    <xf numFmtId="0" fontId="22" fillId="0" borderId="0" xfId="0" applyFont="1"/>
    <xf numFmtId="2" fontId="0" fillId="0" borderId="0" xfId="0" applyNumberFormat="1" applyAlignment="1">
      <alignment horizontal="center"/>
    </xf>
    <xf numFmtId="0" fontId="18" fillId="0" borderId="0" xfId="0" applyFont="1" applyFill="1" applyAlignment="1">
      <alignment horizont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0" fontId="0" fillId="0" borderId="0" xfId="0" applyFill="1"/>
    <xf numFmtId="2" fontId="0" fillId="0" borderId="0" xfId="0" applyNumberFormat="1" applyFill="1"/>
    <xf numFmtId="2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16" fillId="0" borderId="0" xfId="0" applyFont="1" applyFill="1"/>
    <xf numFmtId="0" fontId="18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23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tabSelected="1" zoomScale="85" zoomScaleNormal="85" zoomScalePageLayoutView="85" workbookViewId="0">
      <selection sqref="A1:A2"/>
    </sheetView>
  </sheetViews>
  <sheetFormatPr baseColWidth="10" defaultColWidth="8.83203125" defaultRowHeight="14" x14ac:dyDescent="0"/>
  <cols>
    <col min="1" max="1" width="15" customWidth="1"/>
    <col min="2" max="2" width="13.1640625" customWidth="1"/>
  </cols>
  <sheetData>
    <row r="1" spans="1:26" ht="15">
      <c r="A1" s="22" t="s">
        <v>83</v>
      </c>
    </row>
    <row r="2" spans="1:26" ht="15">
      <c r="A2" s="22" t="s">
        <v>84</v>
      </c>
    </row>
    <row r="3" spans="1:26">
      <c r="A3" s="6" t="s">
        <v>74</v>
      </c>
    </row>
    <row r="4" spans="1:26"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/>
      <c r="Y4" s="2"/>
      <c r="Z4" s="4"/>
    </row>
    <row r="5" spans="1:26">
      <c r="A5" s="5" t="s">
        <v>32</v>
      </c>
      <c r="B5" s="1"/>
      <c r="C5" s="8"/>
      <c r="D5" s="2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1"/>
      <c r="W5" s="1"/>
      <c r="X5" s="1"/>
      <c r="Y5" s="2"/>
    </row>
    <row r="6" spans="1:26" ht="16">
      <c r="A6" t="s">
        <v>30</v>
      </c>
      <c r="B6" s="1" t="s">
        <v>20</v>
      </c>
      <c r="C6" s="1" t="s">
        <v>29</v>
      </c>
      <c r="D6" s="1" t="s">
        <v>22</v>
      </c>
      <c r="E6" s="1" t="s">
        <v>23</v>
      </c>
      <c r="F6" s="2" t="s">
        <v>27</v>
      </c>
      <c r="G6" s="1" t="s">
        <v>24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15</v>
      </c>
      <c r="Q6" s="1" t="s">
        <v>16</v>
      </c>
      <c r="R6" s="1" t="s">
        <v>17</v>
      </c>
      <c r="S6" s="1" t="s">
        <v>18</v>
      </c>
      <c r="T6" s="1" t="s">
        <v>19</v>
      </c>
      <c r="U6" s="1" t="s">
        <v>28</v>
      </c>
      <c r="V6" s="1" t="s">
        <v>21</v>
      </c>
      <c r="W6" s="1" t="s">
        <v>6</v>
      </c>
      <c r="X6" s="2" t="s">
        <v>25</v>
      </c>
      <c r="Y6" s="2" t="s">
        <v>26</v>
      </c>
      <c r="Z6" s="4" t="s">
        <v>31</v>
      </c>
    </row>
    <row r="7" spans="1:26">
      <c r="A7" t="s">
        <v>2</v>
      </c>
      <c r="B7" s="3">
        <v>2.5999999999999999E-2</v>
      </c>
      <c r="C7" s="3">
        <v>30.222999999999999</v>
      </c>
      <c r="D7" s="9">
        <v>1.321</v>
      </c>
      <c r="E7" s="9">
        <v>5.6000000000000001E-2</v>
      </c>
      <c r="F7" s="9">
        <v>13.759</v>
      </c>
      <c r="G7" s="9">
        <v>0.127</v>
      </c>
      <c r="H7" s="9">
        <v>6.3929999999999998</v>
      </c>
      <c r="I7" s="9">
        <v>10.164999999999999</v>
      </c>
      <c r="J7" s="9">
        <v>0.77700000000000002</v>
      </c>
      <c r="K7" s="9">
        <v>2.61</v>
      </c>
      <c r="L7" s="9">
        <v>0.159</v>
      </c>
      <c r="M7" s="9">
        <v>0</v>
      </c>
      <c r="N7" s="9">
        <v>0.124</v>
      </c>
      <c r="O7" s="9">
        <v>0</v>
      </c>
      <c r="P7" s="9">
        <v>1.2E-2</v>
      </c>
      <c r="Q7" s="9">
        <v>0</v>
      </c>
      <c r="R7" s="9">
        <v>0.09</v>
      </c>
      <c r="S7" s="9">
        <v>0.03</v>
      </c>
      <c r="T7" s="9">
        <v>0</v>
      </c>
      <c r="U7" s="9">
        <v>10.262</v>
      </c>
      <c r="V7" s="9">
        <v>5.6000000000000001E-2</v>
      </c>
      <c r="W7" s="9">
        <v>12.351000000000001</v>
      </c>
      <c r="X7" s="9">
        <v>0</v>
      </c>
      <c r="Y7" s="9">
        <v>0.38100000000000001</v>
      </c>
      <c r="Z7" s="9">
        <f>SUM(B7:X7)</f>
        <v>88.541000000000011</v>
      </c>
    </row>
    <row r="8" spans="1:26">
      <c r="B8" s="3">
        <v>2.1339472400848832E-3</v>
      </c>
      <c r="C8" s="3">
        <v>2.93016976045398</v>
      </c>
      <c r="D8" s="9">
        <v>2.9141924484879438E-2</v>
      </c>
      <c r="E8" s="9">
        <v>1.207983898543204E-3</v>
      </c>
      <c r="F8" s="9">
        <v>1.5720710655890637</v>
      </c>
      <c r="G8" s="9">
        <v>6.5520270359562564E-3</v>
      </c>
      <c r="H8" s="9">
        <v>0.228589051281675</v>
      </c>
      <c r="I8" s="9">
        <v>0.3607704927836568</v>
      </c>
      <c r="J8" s="9">
        <v>2.7444742606362534E-2</v>
      </c>
      <c r="K8" s="9">
        <v>9.0364194692387934E-2</v>
      </c>
      <c r="L8" s="9">
        <v>5.3120274128042712E-3</v>
      </c>
      <c r="M8" s="9">
        <v>0</v>
      </c>
      <c r="N8" s="9">
        <v>3.9850043963870979E-3</v>
      </c>
      <c r="O8" s="9">
        <v>0</v>
      </c>
      <c r="P8" s="9">
        <v>3.747896117850877E-4</v>
      </c>
      <c r="Q8" s="9">
        <v>0</v>
      </c>
      <c r="R8" s="9">
        <v>2.740965018740936E-3</v>
      </c>
      <c r="S8" s="9">
        <v>8.8685371749288016E-4</v>
      </c>
      <c r="T8" s="9">
        <v>0</v>
      </c>
      <c r="U8" s="9">
        <v>1.0658820298083738</v>
      </c>
      <c r="V8" s="9">
        <v>1.4614332084391635E-3</v>
      </c>
      <c r="W8" s="9">
        <v>1.0012913956702574</v>
      </c>
      <c r="X8" s="9">
        <v>0</v>
      </c>
      <c r="Y8" s="9">
        <v>5.5062718648185398E-2</v>
      </c>
      <c r="Z8" s="10"/>
    </row>
    <row r="9" spans="1:26">
      <c r="B9" s="3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>
      <c r="A10" t="s">
        <v>3</v>
      </c>
      <c r="B10" s="3">
        <v>0</v>
      </c>
      <c r="C10" s="3">
        <v>31.596</v>
      </c>
      <c r="D10" s="9">
        <v>0.38</v>
      </c>
      <c r="E10" s="9">
        <v>5.2999999999999999E-2</v>
      </c>
      <c r="F10" s="9">
        <v>15.243</v>
      </c>
      <c r="G10" s="9">
        <v>0.16</v>
      </c>
      <c r="H10" s="9">
        <v>3.5979999999999999</v>
      </c>
      <c r="I10" s="9">
        <v>8.5609999999999999</v>
      </c>
      <c r="J10" s="9">
        <v>1.0589999999999999</v>
      </c>
      <c r="K10" s="9">
        <v>3.7010000000000001</v>
      </c>
      <c r="L10" s="9">
        <v>0.32400000000000001</v>
      </c>
      <c r="M10" s="9">
        <v>0</v>
      </c>
      <c r="N10" s="9">
        <v>0.188</v>
      </c>
      <c r="O10" s="9">
        <v>0</v>
      </c>
      <c r="P10" s="9">
        <v>7.2999999999999995E-2</v>
      </c>
      <c r="Q10" s="9">
        <v>0</v>
      </c>
      <c r="R10" s="9">
        <v>0</v>
      </c>
      <c r="S10" s="9">
        <v>0</v>
      </c>
      <c r="T10" s="9">
        <v>0</v>
      </c>
      <c r="U10" s="9">
        <v>11.499000000000001</v>
      </c>
      <c r="V10" s="9">
        <v>5.5E-2</v>
      </c>
      <c r="W10" s="9">
        <v>13.318</v>
      </c>
      <c r="X10" s="9">
        <v>0</v>
      </c>
      <c r="Y10" s="9">
        <v>0.38400000000000001</v>
      </c>
      <c r="Z10" s="9">
        <f>SUM(B10:X10)</f>
        <v>89.807999999999979</v>
      </c>
    </row>
    <row r="11" spans="1:26">
      <c r="B11" s="3">
        <v>0</v>
      </c>
      <c r="C11" s="3">
        <v>2.9214451504127492</v>
      </c>
      <c r="D11" s="9">
        <v>7.99483358694986E-3</v>
      </c>
      <c r="E11" s="9">
        <v>1.090333633454049E-3</v>
      </c>
      <c r="F11" s="9">
        <v>1.6609867738910045</v>
      </c>
      <c r="G11" s="9">
        <v>7.8723131847621922E-3</v>
      </c>
      <c r="H11" s="9">
        <v>0.1226937104989035</v>
      </c>
      <c r="I11" s="9">
        <v>0.28977341867974077</v>
      </c>
      <c r="J11" s="9">
        <v>3.5673401696871929E-2</v>
      </c>
      <c r="K11" s="9">
        <v>0.12220398864660433</v>
      </c>
      <c r="L11" s="9">
        <v>1.0323301567274389E-2</v>
      </c>
      <c r="M11" s="9">
        <v>0</v>
      </c>
      <c r="N11" s="9">
        <v>5.7620283373657974E-3</v>
      </c>
      <c r="O11" s="9">
        <v>0</v>
      </c>
      <c r="P11" s="9">
        <v>2.1744007027200735E-3</v>
      </c>
      <c r="Q11" s="9">
        <v>0</v>
      </c>
      <c r="R11" s="9">
        <v>0</v>
      </c>
      <c r="S11" s="9">
        <v>0</v>
      </c>
      <c r="T11" s="9">
        <v>0</v>
      </c>
      <c r="U11" s="9">
        <v>1.1390626847721992</v>
      </c>
      <c r="V11" s="9">
        <v>1.3688758290464451E-3</v>
      </c>
      <c r="W11" s="9">
        <v>1.0296930794217476</v>
      </c>
      <c r="X11" s="9">
        <v>0</v>
      </c>
      <c r="Y11" s="9">
        <v>5.2926639481083469E-2</v>
      </c>
      <c r="Z11" s="10"/>
    </row>
    <row r="12" spans="1:26">
      <c r="B12" s="3"/>
      <c r="C12" s="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10"/>
    </row>
    <row r="13" spans="1:26">
      <c r="A13" t="s">
        <v>4</v>
      </c>
      <c r="B13" s="3">
        <v>1.2999999999999999E-2</v>
      </c>
      <c r="C13" s="3">
        <v>32.573</v>
      </c>
      <c r="D13" s="9">
        <v>0.39100000000000001</v>
      </c>
      <c r="E13" s="9">
        <v>0</v>
      </c>
      <c r="F13" s="9">
        <v>16.02</v>
      </c>
      <c r="G13" s="9">
        <v>0.16800000000000001</v>
      </c>
      <c r="H13" s="9">
        <v>3.7909999999999999</v>
      </c>
      <c r="I13" s="9">
        <v>8.7070000000000007</v>
      </c>
      <c r="J13" s="9">
        <v>0.92600000000000005</v>
      </c>
      <c r="K13" s="9">
        <v>3.4409999999999998</v>
      </c>
      <c r="L13" s="9">
        <v>0.30499999999999999</v>
      </c>
      <c r="M13" s="9">
        <v>0</v>
      </c>
      <c r="N13" s="9">
        <v>0.129</v>
      </c>
      <c r="O13" s="9">
        <v>0</v>
      </c>
      <c r="P13" s="9">
        <v>0.111</v>
      </c>
      <c r="Q13" s="9">
        <v>0</v>
      </c>
      <c r="R13" s="9">
        <v>0</v>
      </c>
      <c r="S13" s="9">
        <v>1E-3</v>
      </c>
      <c r="T13" s="9">
        <v>0</v>
      </c>
      <c r="U13" s="9">
        <v>11.672000000000001</v>
      </c>
      <c r="V13" s="9">
        <v>2.3E-2</v>
      </c>
      <c r="W13" s="9">
        <v>13.116</v>
      </c>
      <c r="X13" s="9">
        <v>0</v>
      </c>
      <c r="Y13" s="9">
        <v>0.49</v>
      </c>
      <c r="Z13" s="9">
        <f>SUM(B13:X13)</f>
        <v>91.387000000000015</v>
      </c>
    </row>
    <row r="14" spans="1:26">
      <c r="B14" s="3">
        <v>9.9336242282373872E-4</v>
      </c>
      <c r="C14" s="3">
        <v>2.9401332636962425</v>
      </c>
      <c r="D14" s="9">
        <v>8.0305670699049349E-3</v>
      </c>
      <c r="E14" s="9">
        <v>0</v>
      </c>
      <c r="F14" s="9">
        <v>1.7041266212809971</v>
      </c>
      <c r="G14" s="9">
        <v>8.0692893159535241E-3</v>
      </c>
      <c r="H14" s="9">
        <v>0.12619976625419374</v>
      </c>
      <c r="I14" s="9">
        <v>0.28770420963268017</v>
      </c>
      <c r="J14" s="9">
        <v>3.0451113307894514E-2</v>
      </c>
      <c r="K14" s="9">
        <v>0.1109161006618669</v>
      </c>
      <c r="L14" s="9">
        <v>9.4867415234957224E-3</v>
      </c>
      <c r="M14" s="9">
        <v>0</v>
      </c>
      <c r="N14" s="9">
        <v>3.8596762304790645E-3</v>
      </c>
      <c r="O14" s="9">
        <v>0</v>
      </c>
      <c r="P14" s="9">
        <v>3.2276268745745035E-3</v>
      </c>
      <c r="Q14" s="9">
        <v>0</v>
      </c>
      <c r="R14" s="9">
        <v>0</v>
      </c>
      <c r="S14" s="9">
        <v>2.7522303611840135E-5</v>
      </c>
      <c r="T14" s="9">
        <v>0</v>
      </c>
      <c r="U14" s="9">
        <v>1.1286946180691462</v>
      </c>
      <c r="V14" s="9">
        <v>5.5882113881976052E-4</v>
      </c>
      <c r="W14" s="9">
        <v>0.98995126699272495</v>
      </c>
      <c r="X14" s="9">
        <v>0</v>
      </c>
      <c r="Y14" s="9">
        <v>6.5929958138608191E-2</v>
      </c>
      <c r="Z14" s="10"/>
    </row>
    <row r="15" spans="1:26">
      <c r="B15" s="3"/>
      <c r="C15" s="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</row>
    <row r="16" spans="1:26">
      <c r="A16" t="s">
        <v>5</v>
      </c>
      <c r="B16" s="3">
        <v>1E-3</v>
      </c>
      <c r="C16" s="3">
        <v>32.362000000000002</v>
      </c>
      <c r="D16" s="9">
        <v>0.45200000000000001</v>
      </c>
      <c r="E16" s="9">
        <v>5.1999999999999998E-2</v>
      </c>
      <c r="F16" s="9">
        <v>16.414999999999999</v>
      </c>
      <c r="G16" s="9">
        <v>0</v>
      </c>
      <c r="H16" s="9">
        <v>6.3319999999999999</v>
      </c>
      <c r="I16" s="9">
        <v>9.4809999999999999</v>
      </c>
      <c r="J16" s="9">
        <v>0.63100000000000001</v>
      </c>
      <c r="K16" s="9">
        <v>1.968</v>
      </c>
      <c r="L16" s="9">
        <v>0.109</v>
      </c>
      <c r="M16" s="9">
        <v>0</v>
      </c>
      <c r="N16" s="9">
        <v>2.4E-2</v>
      </c>
      <c r="O16" s="9">
        <v>0</v>
      </c>
      <c r="P16" s="9">
        <v>0</v>
      </c>
      <c r="Q16" s="9">
        <v>0</v>
      </c>
      <c r="R16" s="9">
        <v>0.23400000000000001</v>
      </c>
      <c r="S16" s="9">
        <v>2.1000000000000001E-2</v>
      </c>
      <c r="T16" s="9">
        <v>0</v>
      </c>
      <c r="U16" s="9">
        <v>11.843999999999999</v>
      </c>
      <c r="V16" s="9">
        <v>2.9000000000000001E-2</v>
      </c>
      <c r="W16" s="9">
        <v>12.849</v>
      </c>
      <c r="X16" s="9">
        <v>0</v>
      </c>
      <c r="Y16" s="9">
        <v>0.28100000000000003</v>
      </c>
      <c r="Z16" s="9">
        <f>SUM(B16:X16)</f>
        <v>92.803999999999988</v>
      </c>
    </row>
    <row r="17" spans="1:26">
      <c r="B17" s="3">
        <v>7.6198895409186715E-5</v>
      </c>
      <c r="C17" s="3">
        <v>2.9129223688395842</v>
      </c>
      <c r="D17" s="9">
        <v>9.2574674081573691E-3</v>
      </c>
      <c r="E17" s="9">
        <v>1.0413933695288635E-3</v>
      </c>
      <c r="F17" s="9">
        <v>1.7412636620640161</v>
      </c>
      <c r="G17" s="9">
        <v>0</v>
      </c>
      <c r="H17" s="9">
        <v>0.21019867447117621</v>
      </c>
      <c r="I17" s="9">
        <v>0.31240366434175121</v>
      </c>
      <c r="J17" s="9">
        <v>2.0692160985609595E-2</v>
      </c>
      <c r="K17" s="9">
        <v>6.3258562024190931E-2</v>
      </c>
      <c r="L17" s="9">
        <v>3.3808665396255124E-3</v>
      </c>
      <c r="M17" s="9">
        <v>0</v>
      </c>
      <c r="N17" s="9">
        <v>7.1607202522791481E-4</v>
      </c>
      <c r="O17" s="9">
        <v>0</v>
      </c>
      <c r="P17" s="9">
        <v>0</v>
      </c>
      <c r="Q17" s="9">
        <v>0</v>
      </c>
      <c r="R17" s="9">
        <v>6.6162999690602105E-3</v>
      </c>
      <c r="S17" s="9">
        <v>5.7635275959698354E-4</v>
      </c>
      <c r="T17" s="9">
        <v>0</v>
      </c>
      <c r="U17" s="9">
        <v>1.1421256228879839</v>
      </c>
      <c r="V17" s="9">
        <v>7.0263097046823235E-4</v>
      </c>
      <c r="W17" s="9">
        <v>0.96708809626700176</v>
      </c>
      <c r="X17" s="9">
        <v>0</v>
      </c>
      <c r="Y17" s="9">
        <v>3.7703124364098832E-2</v>
      </c>
      <c r="Z17" s="10"/>
    </row>
    <row r="18" spans="1:26">
      <c r="B18" s="3"/>
      <c r="C18" s="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0"/>
    </row>
    <row r="19" spans="1:26">
      <c r="A19" t="s">
        <v>2</v>
      </c>
      <c r="B19" s="3">
        <v>0.03</v>
      </c>
      <c r="C19" s="3">
        <v>31.437999999999999</v>
      </c>
      <c r="D19" s="9">
        <v>0.35</v>
      </c>
      <c r="E19" s="9">
        <v>0</v>
      </c>
      <c r="F19" s="9">
        <v>15.103</v>
      </c>
      <c r="G19" s="9">
        <v>0.159</v>
      </c>
      <c r="H19" s="9">
        <v>3.25</v>
      </c>
      <c r="I19" s="9">
        <v>8.2189999999999994</v>
      </c>
      <c r="J19" s="9">
        <v>0.96699999999999997</v>
      </c>
      <c r="K19" s="9">
        <v>3.6440000000000001</v>
      </c>
      <c r="L19" s="9">
        <v>0.435</v>
      </c>
      <c r="M19" s="9">
        <v>0</v>
      </c>
      <c r="N19" s="9">
        <v>0.16500000000000001</v>
      </c>
      <c r="O19" s="9">
        <v>0</v>
      </c>
      <c r="P19" s="9">
        <v>8.9999999999999993E-3</v>
      </c>
      <c r="Q19" s="9">
        <v>0</v>
      </c>
      <c r="R19" s="9">
        <v>0</v>
      </c>
      <c r="S19" s="9">
        <v>5.8999999999999997E-2</v>
      </c>
      <c r="T19" s="9">
        <v>0</v>
      </c>
      <c r="U19" s="9">
        <v>11.244</v>
      </c>
      <c r="V19" s="9">
        <v>1.4E-2</v>
      </c>
      <c r="W19" s="9">
        <v>12.920999999999999</v>
      </c>
      <c r="X19" s="9">
        <v>0</v>
      </c>
      <c r="Y19" s="9">
        <v>0.47299999999999998</v>
      </c>
      <c r="Z19" s="9">
        <f>SUM(B19:X19)</f>
        <v>88.007000000000005</v>
      </c>
    </row>
    <row r="20" spans="1:26">
      <c r="B20" s="3">
        <v>2.3794371112647269E-3</v>
      </c>
      <c r="C20" s="3">
        <v>2.9454575426446161</v>
      </c>
      <c r="D20" s="9">
        <v>7.4614992836009916E-3</v>
      </c>
      <c r="E20" s="9">
        <v>0</v>
      </c>
      <c r="F20" s="9">
        <v>1.6675972590106383</v>
      </c>
      <c r="G20" s="9">
        <v>7.9270524287518331E-3</v>
      </c>
      <c r="H20" s="9">
        <v>0.11229921698863088</v>
      </c>
      <c r="I20" s="9">
        <v>0.28189362438721571</v>
      </c>
      <c r="J20" s="9">
        <v>3.3007092005236098E-2</v>
      </c>
      <c r="K20" s="9">
        <v>0.12192054349141142</v>
      </c>
      <c r="L20" s="9">
        <v>1.4044137946106316E-2</v>
      </c>
      <c r="M20" s="9">
        <v>0</v>
      </c>
      <c r="N20" s="9">
        <v>5.124290123175267E-3</v>
      </c>
      <c r="O20" s="9">
        <v>0</v>
      </c>
      <c r="P20" s="9">
        <v>2.7163858196213033E-4</v>
      </c>
      <c r="Q20" s="9">
        <v>0</v>
      </c>
      <c r="R20" s="9">
        <v>0</v>
      </c>
      <c r="S20" s="9">
        <v>1.6854869494182234E-3</v>
      </c>
      <c r="T20" s="9">
        <v>0</v>
      </c>
      <c r="U20" s="9">
        <v>1.1286014744929447</v>
      </c>
      <c r="V20" s="9">
        <v>3.5307065785699032E-4</v>
      </c>
      <c r="W20" s="9">
        <v>1.0122717929634979</v>
      </c>
      <c r="X20" s="9">
        <v>0</v>
      </c>
      <c r="Y20" s="9">
        <v>6.60596794187851E-2</v>
      </c>
      <c r="Z20" s="9"/>
    </row>
    <row r="21" spans="1:26">
      <c r="B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5" t="s">
        <v>37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6">
      <c r="A23" s="2" t="s">
        <v>30</v>
      </c>
      <c r="B23" s="1" t="s">
        <v>20</v>
      </c>
      <c r="C23" s="1" t="s">
        <v>29</v>
      </c>
      <c r="D23" s="11" t="s">
        <v>22</v>
      </c>
      <c r="E23" s="11" t="s">
        <v>23</v>
      </c>
      <c r="F23" s="10" t="s">
        <v>27</v>
      </c>
      <c r="G23" s="11" t="s">
        <v>24</v>
      </c>
      <c r="H23" s="11" t="s">
        <v>7</v>
      </c>
      <c r="I23" s="11" t="s">
        <v>8</v>
      </c>
      <c r="J23" s="11" t="s">
        <v>9</v>
      </c>
      <c r="K23" s="11" t="s">
        <v>10</v>
      </c>
      <c r="L23" s="11" t="s">
        <v>11</v>
      </c>
      <c r="M23" s="11" t="s">
        <v>12</v>
      </c>
      <c r="N23" s="11" t="s">
        <v>13</v>
      </c>
      <c r="O23" s="11" t="s">
        <v>14</v>
      </c>
      <c r="P23" s="11" t="s">
        <v>15</v>
      </c>
      <c r="Q23" s="11" t="s">
        <v>16</v>
      </c>
      <c r="R23" s="11" t="s">
        <v>17</v>
      </c>
      <c r="S23" s="11" t="s">
        <v>18</v>
      </c>
      <c r="T23" s="11" t="s">
        <v>19</v>
      </c>
      <c r="U23" s="11" t="s">
        <v>28</v>
      </c>
      <c r="V23" s="11" t="s">
        <v>21</v>
      </c>
      <c r="W23" s="11" t="s">
        <v>6</v>
      </c>
      <c r="X23" s="10" t="s">
        <v>25</v>
      </c>
      <c r="Y23" s="10" t="s">
        <v>26</v>
      </c>
      <c r="Z23" s="12" t="s">
        <v>31</v>
      </c>
    </row>
    <row r="24" spans="1:26">
      <c r="A24" s="2" t="s">
        <v>33</v>
      </c>
      <c r="B24" s="7">
        <v>2.8000000000000001E-2</v>
      </c>
      <c r="C24" s="7">
        <v>29.606000000000002</v>
      </c>
      <c r="D24" s="9">
        <v>0</v>
      </c>
      <c r="E24" s="9">
        <v>2.5999999999999999E-2</v>
      </c>
      <c r="F24" s="9">
        <v>9.23</v>
      </c>
      <c r="G24" s="9">
        <v>0.188</v>
      </c>
      <c r="H24" s="9">
        <v>5.585</v>
      </c>
      <c r="I24" s="9">
        <v>12.66</v>
      </c>
      <c r="J24" s="9">
        <v>1.4610000000000001</v>
      </c>
      <c r="K24" s="9">
        <v>4.5659999999999998</v>
      </c>
      <c r="L24" s="9">
        <v>0.36899999999999999</v>
      </c>
      <c r="M24" s="9">
        <v>0</v>
      </c>
      <c r="N24" s="9">
        <v>0.19400000000000001</v>
      </c>
      <c r="O24" s="9">
        <v>0</v>
      </c>
      <c r="P24" s="9">
        <v>0.10100000000000001</v>
      </c>
      <c r="Q24" s="9">
        <v>6.7000000000000004E-2</v>
      </c>
      <c r="R24" s="9">
        <v>0</v>
      </c>
      <c r="S24" s="9">
        <v>0</v>
      </c>
      <c r="T24" s="9">
        <v>0</v>
      </c>
      <c r="U24" s="9">
        <v>9.6180000000000003</v>
      </c>
      <c r="V24" s="9">
        <v>2.1000000000000001E-2</v>
      </c>
      <c r="W24" s="9">
        <v>19.46</v>
      </c>
      <c r="X24" s="9">
        <v>0</v>
      </c>
      <c r="Y24" s="9">
        <v>0.59799999999999998</v>
      </c>
      <c r="Z24" s="9">
        <f>SUM(B24:X24)</f>
        <v>93.18</v>
      </c>
    </row>
    <row r="25" spans="1:26">
      <c r="A25" s="2"/>
      <c r="B25" s="7">
        <v>8.7468967618197315E-4</v>
      </c>
      <c r="C25" s="7">
        <v>2.7658747173140594</v>
      </c>
      <c r="D25" s="9">
        <v>0</v>
      </c>
      <c r="E25" s="9">
        <v>0</v>
      </c>
      <c r="F25" s="9">
        <v>1.0750903491682651</v>
      </c>
      <c r="G25" s="9">
        <v>6.0979347970525708E-3</v>
      </c>
      <c r="H25" s="9">
        <v>0.1948953306688162</v>
      </c>
      <c r="I25" s="9">
        <v>0.44346904666841941</v>
      </c>
      <c r="J25" s="9">
        <v>4.36656373352836E-2</v>
      </c>
      <c r="K25" s="9">
        <v>0.15587610080982536</v>
      </c>
      <c r="L25" s="9">
        <v>1.2235056207964072E-2</v>
      </c>
      <c r="M25" s="9">
        <v>0</v>
      </c>
      <c r="N25" s="9">
        <v>5.2619268954729806E-3</v>
      </c>
      <c r="O25" s="9">
        <v>0</v>
      </c>
      <c r="P25" s="9">
        <v>0</v>
      </c>
      <c r="Q25" s="9">
        <v>0</v>
      </c>
      <c r="R25" s="9">
        <v>0</v>
      </c>
      <c r="S25" s="9">
        <v>4.5824918848879519E-4</v>
      </c>
      <c r="T25" s="9">
        <v>0</v>
      </c>
      <c r="U25" s="9">
        <v>1.005093928268906</v>
      </c>
      <c r="V25" s="9">
        <v>4.5510796421286391E-4</v>
      </c>
      <c r="W25" s="9">
        <v>1.4788139471465211</v>
      </c>
      <c r="X25" s="9">
        <v>0</v>
      </c>
      <c r="Y25" s="9">
        <v>9.7312463045882369E-2</v>
      </c>
      <c r="Z25" s="10"/>
    </row>
    <row r="26" spans="1:26">
      <c r="A26" s="2"/>
      <c r="B26" s="7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10"/>
    </row>
    <row r="27" spans="1:26">
      <c r="A27" s="2" t="s">
        <v>34</v>
      </c>
      <c r="B27" s="7">
        <v>1.0999999999999999E-2</v>
      </c>
      <c r="C27" s="7">
        <v>29.446000000000002</v>
      </c>
      <c r="D27" s="9">
        <v>0</v>
      </c>
      <c r="E27" s="9">
        <v>0</v>
      </c>
      <c r="F27" s="9">
        <v>9.7119999999999997</v>
      </c>
      <c r="G27" s="9">
        <v>0.122</v>
      </c>
      <c r="H27" s="9">
        <v>5.6260000000000003</v>
      </c>
      <c r="I27" s="9">
        <v>12.897</v>
      </c>
      <c r="J27" s="9">
        <v>1.276</v>
      </c>
      <c r="K27" s="9">
        <v>4.6470000000000002</v>
      </c>
      <c r="L27" s="9">
        <v>0.378</v>
      </c>
      <c r="M27" s="9">
        <v>0</v>
      </c>
      <c r="N27" s="9">
        <v>0.16900000000000001</v>
      </c>
      <c r="O27" s="9">
        <v>0</v>
      </c>
      <c r="P27" s="9">
        <v>0</v>
      </c>
      <c r="Q27" s="9">
        <v>0</v>
      </c>
      <c r="R27" s="9">
        <v>0</v>
      </c>
      <c r="S27" s="9">
        <v>1.6E-2</v>
      </c>
      <c r="T27" s="9">
        <v>0</v>
      </c>
      <c r="U27" s="9">
        <v>9.9879999999999995</v>
      </c>
      <c r="V27" s="9">
        <v>1.7999999999999999E-2</v>
      </c>
      <c r="W27" s="9">
        <v>18.827999999999999</v>
      </c>
      <c r="X27" s="9">
        <v>0</v>
      </c>
      <c r="Y27" s="9">
        <v>0.69499999999999995</v>
      </c>
      <c r="Z27" s="9">
        <f>SUM(B27:X27)</f>
        <v>93.134</v>
      </c>
    </row>
    <row r="28" spans="1:26">
      <c r="A28" s="2"/>
      <c r="B28" s="7">
        <v>1.0585072437693155E-3</v>
      </c>
      <c r="C28" s="7">
        <v>2.8293960561041684</v>
      </c>
      <c r="D28" s="9">
        <v>0</v>
      </c>
      <c r="E28" s="9">
        <v>0</v>
      </c>
      <c r="F28" s="9">
        <v>0.92789150030670231</v>
      </c>
      <c r="G28" s="9">
        <v>6.7047626430868637E-3</v>
      </c>
      <c r="H28" s="9">
        <v>0.23181229416633331</v>
      </c>
      <c r="I28" s="9">
        <v>0.49814850372601749</v>
      </c>
      <c r="J28" s="9">
        <v>4.1033181453170746E-2</v>
      </c>
      <c r="K28" s="9">
        <v>0.12894078085565372</v>
      </c>
      <c r="L28" s="9">
        <v>1.0108883114223836E-2</v>
      </c>
      <c r="M28" s="9">
        <v>0</v>
      </c>
      <c r="N28" s="9">
        <v>3.8896193566122497E-3</v>
      </c>
      <c r="O28" s="9">
        <v>0</v>
      </c>
      <c r="P28" s="9">
        <v>1.5182473480821232E-3</v>
      </c>
      <c r="Q28" s="9">
        <v>0</v>
      </c>
      <c r="R28" s="9">
        <v>0</v>
      </c>
      <c r="S28" s="9">
        <v>0</v>
      </c>
      <c r="T28" s="9">
        <v>0</v>
      </c>
      <c r="U28" s="9">
        <v>0.89636855567128282</v>
      </c>
      <c r="V28" s="9">
        <v>3.1067931799134957E-4</v>
      </c>
      <c r="W28" s="9">
        <v>1.5290663131791038</v>
      </c>
      <c r="X28" s="9">
        <v>0</v>
      </c>
      <c r="Y28" s="9">
        <v>0.10867809887993465</v>
      </c>
      <c r="Z28" s="10"/>
    </row>
    <row r="29" spans="1:26">
      <c r="A29" s="2"/>
      <c r="B29" s="7"/>
      <c r="C29" s="7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0"/>
    </row>
    <row r="30" spans="1:26">
      <c r="A30" s="2" t="s">
        <v>35</v>
      </c>
      <c r="B30" s="7">
        <v>1.2999999999999999E-2</v>
      </c>
      <c r="C30" s="7">
        <v>29.417000000000002</v>
      </c>
      <c r="D30" s="9">
        <v>0</v>
      </c>
      <c r="E30" s="9">
        <v>0</v>
      </c>
      <c r="F30" s="9">
        <v>8.1859999999999999</v>
      </c>
      <c r="G30" s="9">
        <v>0.13100000000000001</v>
      </c>
      <c r="H30" s="9">
        <v>6.5350000000000001</v>
      </c>
      <c r="I30" s="9">
        <v>14.148</v>
      </c>
      <c r="J30" s="9">
        <v>1.171</v>
      </c>
      <c r="K30" s="9">
        <v>3.754</v>
      </c>
      <c r="L30" s="9">
        <v>0.30499999999999999</v>
      </c>
      <c r="M30" s="9">
        <v>0</v>
      </c>
      <c r="N30" s="9">
        <v>0.122</v>
      </c>
      <c r="O30" s="9">
        <v>0</v>
      </c>
      <c r="P30" s="9">
        <v>4.9000000000000002E-2</v>
      </c>
      <c r="Q30" s="9">
        <v>0</v>
      </c>
      <c r="R30" s="9">
        <v>0</v>
      </c>
      <c r="S30" s="9">
        <v>0</v>
      </c>
      <c r="T30" s="9">
        <v>0</v>
      </c>
      <c r="U30" s="9">
        <v>8.6989999999999998</v>
      </c>
      <c r="V30" s="9">
        <v>1.2E-2</v>
      </c>
      <c r="W30" s="9">
        <v>19.012</v>
      </c>
      <c r="X30" s="9">
        <v>0</v>
      </c>
      <c r="Y30" s="9">
        <v>0.75800000000000001</v>
      </c>
      <c r="Z30" s="9">
        <f>SUM(B30:X30)</f>
        <v>91.553999999999988</v>
      </c>
    </row>
    <row r="31" spans="1:26">
      <c r="A31" s="2"/>
      <c r="B31" s="7">
        <v>2.8060463926437712E-3</v>
      </c>
      <c r="C31" s="7">
        <v>2.7742830782630152</v>
      </c>
      <c r="D31" s="9">
        <v>0</v>
      </c>
      <c r="E31" s="9">
        <v>0</v>
      </c>
      <c r="F31" s="9">
        <v>0.98407165399006458</v>
      </c>
      <c r="G31" s="9">
        <v>9.1131164652639863E-3</v>
      </c>
      <c r="H31" s="9">
        <v>0.15779942258816654</v>
      </c>
      <c r="I31" s="9">
        <v>0.38444924327296082</v>
      </c>
      <c r="J31" s="9">
        <v>3.8106449946437915E-2</v>
      </c>
      <c r="K31" s="9">
        <v>0.12629384890937073</v>
      </c>
      <c r="L31" s="9">
        <v>1.4055585003228866E-2</v>
      </c>
      <c r="M31" s="9">
        <v>0</v>
      </c>
      <c r="N31" s="9">
        <v>6.2566663692897057E-3</v>
      </c>
      <c r="O31" s="9">
        <v>0</v>
      </c>
      <c r="P31" s="9">
        <v>1.0381410391729965E-3</v>
      </c>
      <c r="Q31" s="9">
        <v>1.6103820325467494E-3</v>
      </c>
      <c r="R31" s="9">
        <v>0</v>
      </c>
      <c r="S31" s="9">
        <v>0</v>
      </c>
      <c r="T31" s="9">
        <v>0</v>
      </c>
      <c r="U31" s="9">
        <v>1.1146476120873912</v>
      </c>
      <c r="V31" s="9">
        <v>9.6657947368468866E-4</v>
      </c>
      <c r="W31" s="9">
        <v>1.6061107985652805</v>
      </c>
      <c r="X31" s="9">
        <v>0</v>
      </c>
      <c r="Y31" s="9">
        <v>3.2391174375970472E-2</v>
      </c>
      <c r="Z31" s="10"/>
    </row>
    <row r="32" spans="1:26">
      <c r="A32" s="2"/>
      <c r="B32" s="7"/>
      <c r="C32" s="7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10"/>
    </row>
    <row r="33" spans="1:26">
      <c r="A33" s="2" t="s">
        <v>36</v>
      </c>
      <c r="B33" s="7">
        <v>3.5999999999999997E-2</v>
      </c>
      <c r="C33" s="7">
        <v>30.131</v>
      </c>
      <c r="D33" s="9">
        <v>0</v>
      </c>
      <c r="E33" s="9">
        <v>0</v>
      </c>
      <c r="F33" s="9">
        <v>9.0690000000000008</v>
      </c>
      <c r="G33" s="9">
        <v>0.186</v>
      </c>
      <c r="H33" s="9">
        <v>4.6470000000000002</v>
      </c>
      <c r="I33" s="9">
        <v>11.406000000000001</v>
      </c>
      <c r="J33" s="9">
        <v>1.1359999999999999</v>
      </c>
      <c r="K33" s="9">
        <v>3.8410000000000002</v>
      </c>
      <c r="L33" s="9">
        <v>0.443</v>
      </c>
      <c r="M33" s="9">
        <v>0</v>
      </c>
      <c r="N33" s="9">
        <v>0.20499999999999999</v>
      </c>
      <c r="O33" s="9">
        <v>0</v>
      </c>
      <c r="P33" s="9">
        <v>3.5000000000000003E-2</v>
      </c>
      <c r="Q33" s="9">
        <v>5.5E-2</v>
      </c>
      <c r="R33" s="9">
        <v>0</v>
      </c>
      <c r="S33" s="9">
        <v>0</v>
      </c>
      <c r="T33" s="9">
        <v>0</v>
      </c>
      <c r="U33" s="9">
        <v>11.3</v>
      </c>
      <c r="V33" s="9">
        <v>3.9E-2</v>
      </c>
      <c r="W33" s="9">
        <v>20.861000000000001</v>
      </c>
      <c r="X33" s="9">
        <v>0</v>
      </c>
      <c r="Y33" s="9">
        <v>0.23599999999999999</v>
      </c>
      <c r="Z33" s="9">
        <f>SUM(B33:X33)</f>
        <v>93.39</v>
      </c>
    </row>
    <row r="34" spans="1:26">
      <c r="B34" s="3">
        <v>2.8060463926437712E-3</v>
      </c>
      <c r="C34" s="3">
        <v>2.7742830782630152</v>
      </c>
      <c r="D34" s="9">
        <v>0</v>
      </c>
      <c r="E34" s="9">
        <v>0</v>
      </c>
      <c r="F34" s="9">
        <v>0.98407165399006458</v>
      </c>
      <c r="G34" s="9">
        <v>9.1131164652639863E-3</v>
      </c>
      <c r="H34" s="9">
        <v>0.15779942258816654</v>
      </c>
      <c r="I34" s="9">
        <v>0.38444924327296082</v>
      </c>
      <c r="J34" s="9">
        <v>3.8106449946437915E-2</v>
      </c>
      <c r="K34" s="9">
        <v>0.12629384890937073</v>
      </c>
      <c r="L34" s="9">
        <v>1.4055585003228866E-2</v>
      </c>
      <c r="M34" s="9">
        <v>0</v>
      </c>
      <c r="N34" s="9">
        <v>6.2566663692897057E-3</v>
      </c>
      <c r="O34" s="9">
        <v>0</v>
      </c>
      <c r="P34" s="9">
        <v>1.0381410391729965E-3</v>
      </c>
      <c r="Q34" s="9">
        <v>1.6103820325467494E-3</v>
      </c>
      <c r="R34" s="9">
        <v>0</v>
      </c>
      <c r="S34" s="9">
        <v>0</v>
      </c>
      <c r="T34" s="9">
        <v>0</v>
      </c>
      <c r="U34" s="9">
        <v>1.1146476120873912</v>
      </c>
      <c r="V34" s="9">
        <v>9.6657947368468866E-4</v>
      </c>
      <c r="W34" s="9">
        <v>1.6061107985652805</v>
      </c>
      <c r="X34" s="9">
        <v>0</v>
      </c>
      <c r="Y34" s="9">
        <v>3.2391174375970472E-2</v>
      </c>
      <c r="Z34" s="10"/>
    </row>
    <row r="35" spans="1:26"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>
      <c r="A36" s="5" t="s">
        <v>46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6">
      <c r="A37" t="s">
        <v>30</v>
      </c>
      <c r="B37" s="1" t="s">
        <v>20</v>
      </c>
      <c r="C37" s="1" t="s">
        <v>29</v>
      </c>
      <c r="D37" s="11" t="s">
        <v>22</v>
      </c>
      <c r="E37" s="11" t="s">
        <v>23</v>
      </c>
      <c r="F37" s="10" t="s">
        <v>27</v>
      </c>
      <c r="G37" s="11" t="s">
        <v>24</v>
      </c>
      <c r="H37" s="11" t="s">
        <v>7</v>
      </c>
      <c r="I37" s="11" t="s">
        <v>8</v>
      </c>
      <c r="J37" s="11" t="s">
        <v>9</v>
      </c>
      <c r="K37" s="11" t="s">
        <v>10</v>
      </c>
      <c r="L37" s="11" t="s">
        <v>11</v>
      </c>
      <c r="M37" s="11" t="s">
        <v>12</v>
      </c>
      <c r="N37" s="11" t="s">
        <v>13</v>
      </c>
      <c r="O37" s="11" t="s">
        <v>14</v>
      </c>
      <c r="P37" s="11" t="s">
        <v>15</v>
      </c>
      <c r="Q37" s="11" t="s">
        <v>16</v>
      </c>
      <c r="R37" s="11" t="s">
        <v>17</v>
      </c>
      <c r="S37" s="11" t="s">
        <v>18</v>
      </c>
      <c r="T37" s="11" t="s">
        <v>19</v>
      </c>
      <c r="U37" s="11" t="s">
        <v>28</v>
      </c>
      <c r="V37" s="11" t="s">
        <v>21</v>
      </c>
      <c r="W37" s="11" t="s">
        <v>6</v>
      </c>
      <c r="X37" s="10" t="s">
        <v>25</v>
      </c>
      <c r="Y37" s="10" t="s">
        <v>26</v>
      </c>
      <c r="Z37" s="11" t="s">
        <v>31</v>
      </c>
    </row>
    <row r="38" spans="1:26">
      <c r="A38" t="s">
        <v>38</v>
      </c>
      <c r="B38" s="3">
        <v>3.4000000000000002E-2</v>
      </c>
      <c r="C38" s="3">
        <v>31.07</v>
      </c>
      <c r="D38" s="9">
        <v>2.5999999999999999E-2</v>
      </c>
      <c r="E38" s="9">
        <v>0</v>
      </c>
      <c r="F38" s="9">
        <v>14.584</v>
      </c>
      <c r="G38" s="9">
        <v>0.26700000000000002</v>
      </c>
      <c r="H38" s="9">
        <v>3.6850000000000001</v>
      </c>
      <c r="I38" s="9">
        <v>11.097</v>
      </c>
      <c r="J38" s="9">
        <v>1.1839999999999999</v>
      </c>
      <c r="K38" s="9">
        <v>4.8769999999999998</v>
      </c>
      <c r="L38" s="9">
        <v>0.42699999999999999</v>
      </c>
      <c r="M38" s="9">
        <v>0</v>
      </c>
      <c r="N38" s="9">
        <v>0.27500000000000002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11.462</v>
      </c>
      <c r="V38" s="9">
        <v>2E-3</v>
      </c>
      <c r="W38" s="9">
        <v>15.515000000000001</v>
      </c>
      <c r="X38" s="9">
        <v>0</v>
      </c>
      <c r="Y38" s="9">
        <v>0.90100000000000002</v>
      </c>
      <c r="Z38" s="9">
        <f>SUM(B38:X38)</f>
        <v>94.50500000000001</v>
      </c>
    </row>
    <row r="39" spans="1:26">
      <c r="B39" s="3">
        <v>2.5784299214023599E-3</v>
      </c>
      <c r="C39" s="3">
        <v>2.7833162152356783</v>
      </c>
      <c r="D39" s="9">
        <v>5.2997434207495983E-4</v>
      </c>
      <c r="E39" s="9">
        <v>0</v>
      </c>
      <c r="F39" s="9">
        <v>1.5396714083237726</v>
      </c>
      <c r="G39" s="9">
        <v>1.2727681730438162E-2</v>
      </c>
      <c r="H39" s="9">
        <v>0.12174588709375826</v>
      </c>
      <c r="I39" s="9">
        <v>0.36391109632457008</v>
      </c>
      <c r="J39" s="9">
        <v>3.8641673904475482E-2</v>
      </c>
      <c r="K39" s="9">
        <v>0.15601800360696735</v>
      </c>
      <c r="L39" s="9">
        <v>1.3181266593542769E-2</v>
      </c>
      <c r="M39" s="9">
        <v>0</v>
      </c>
      <c r="N39" s="9">
        <v>8.1659346318100623E-3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1.1000276957205617</v>
      </c>
      <c r="V39" s="9">
        <v>4.8226642294414265E-5</v>
      </c>
      <c r="W39" s="9">
        <v>1.1621875746705448</v>
      </c>
      <c r="X39" s="9">
        <v>0</v>
      </c>
      <c r="Y39" s="9">
        <v>0.12031604602304029</v>
      </c>
      <c r="Z39" s="10"/>
    </row>
    <row r="40" spans="1:26">
      <c r="B40" s="3"/>
      <c r="C40" s="3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10"/>
    </row>
    <row r="41" spans="1:26">
      <c r="A41" t="s">
        <v>39</v>
      </c>
      <c r="B41" s="3">
        <v>5.0999999999999997E-2</v>
      </c>
      <c r="C41" s="3">
        <v>31.274000000000001</v>
      </c>
      <c r="D41" s="9">
        <v>5.2999999999999999E-2</v>
      </c>
      <c r="E41" s="9">
        <v>0</v>
      </c>
      <c r="F41" s="9">
        <v>14.756</v>
      </c>
      <c r="G41" s="9">
        <v>0.251</v>
      </c>
      <c r="H41" s="9">
        <v>3.57</v>
      </c>
      <c r="I41" s="9">
        <v>10.686</v>
      </c>
      <c r="J41" s="9">
        <v>1.38</v>
      </c>
      <c r="K41" s="9">
        <v>5.258</v>
      </c>
      <c r="L41" s="9">
        <v>0.68600000000000005</v>
      </c>
      <c r="M41" s="9">
        <v>0</v>
      </c>
      <c r="N41" s="9">
        <v>0.23</v>
      </c>
      <c r="O41" s="9">
        <v>0</v>
      </c>
      <c r="P41" s="9">
        <v>0</v>
      </c>
      <c r="Q41" s="9">
        <v>8.9999999999999993E-3</v>
      </c>
      <c r="R41" s="9">
        <v>0.09</v>
      </c>
      <c r="S41" s="9">
        <v>0</v>
      </c>
      <c r="T41" s="9">
        <v>2.5000000000000001E-2</v>
      </c>
      <c r="U41" s="9">
        <v>11.521000000000001</v>
      </c>
      <c r="V41" s="9">
        <v>2.9000000000000001E-2</v>
      </c>
      <c r="W41" s="9">
        <v>14.683</v>
      </c>
      <c r="X41" s="9">
        <v>0</v>
      </c>
      <c r="Y41" s="9">
        <v>0.95899999999999996</v>
      </c>
      <c r="Z41" s="9">
        <f>SUM(B41:X41)</f>
        <v>94.552000000000021</v>
      </c>
    </row>
    <row r="42" spans="1:26">
      <c r="B42" s="3">
        <v>3.8758532387054507E-3</v>
      </c>
      <c r="C42" s="3">
        <v>2.8075368215813081</v>
      </c>
      <c r="D42" s="9">
        <v>1.0826251170053757E-3</v>
      </c>
      <c r="E42" s="9">
        <v>0</v>
      </c>
      <c r="F42" s="9">
        <v>1.5611361068170762</v>
      </c>
      <c r="G42" s="9">
        <v>1.1990367642427543E-2</v>
      </c>
      <c r="H42" s="9">
        <v>0.11819680982514232</v>
      </c>
      <c r="I42" s="9">
        <v>0.35117663621238332</v>
      </c>
      <c r="J42" s="9">
        <v>4.5134023193194817E-2</v>
      </c>
      <c r="K42" s="9">
        <v>0.16856339709345752</v>
      </c>
      <c r="L42" s="9">
        <v>2.1221404183014235E-2</v>
      </c>
      <c r="M42" s="9">
        <v>0</v>
      </c>
      <c r="N42" s="9">
        <v>6.8441855308411575E-3</v>
      </c>
      <c r="O42" s="9">
        <v>0</v>
      </c>
      <c r="P42" s="9">
        <v>0</v>
      </c>
      <c r="Q42" s="9">
        <v>2.5692924334029017E-4</v>
      </c>
      <c r="R42" s="9">
        <v>2.537992363498956E-3</v>
      </c>
      <c r="S42" s="9">
        <v>0</v>
      </c>
      <c r="T42" s="9">
        <v>6.7767952098140194E-4</v>
      </c>
      <c r="U42" s="9">
        <v>1.1080366477255941</v>
      </c>
      <c r="V42" s="9">
        <v>7.0077041835132903E-4</v>
      </c>
      <c r="W42" s="9">
        <v>1.1021989154378387</v>
      </c>
      <c r="X42" s="9">
        <v>0</v>
      </c>
      <c r="Y42" s="9">
        <v>0.12833292704895055</v>
      </c>
      <c r="Z42" s="10"/>
    </row>
    <row r="43" spans="1:26">
      <c r="B43" s="3"/>
      <c r="C43" s="3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10"/>
    </row>
    <row r="44" spans="1:26">
      <c r="A44" t="s">
        <v>40</v>
      </c>
      <c r="B44" s="3">
        <v>3.0000000000000001E-3</v>
      </c>
      <c r="C44" s="3">
        <v>30.326000000000001</v>
      </c>
      <c r="D44" s="9">
        <v>7.9000000000000001E-2</v>
      </c>
      <c r="E44" s="9">
        <v>0</v>
      </c>
      <c r="F44" s="9">
        <v>12.766999999999999</v>
      </c>
      <c r="G44" s="9">
        <v>8.3000000000000004E-2</v>
      </c>
      <c r="H44" s="9">
        <v>7.9039999999999999</v>
      </c>
      <c r="I44" s="9">
        <v>12.811</v>
      </c>
      <c r="J44" s="9">
        <v>0.88800000000000001</v>
      </c>
      <c r="K44" s="9">
        <v>2.6309999999999998</v>
      </c>
      <c r="L44" s="9">
        <v>0.23400000000000001</v>
      </c>
      <c r="M44" s="9">
        <v>0</v>
      </c>
      <c r="N44" s="9">
        <v>0.113</v>
      </c>
      <c r="O44" s="9">
        <v>0</v>
      </c>
      <c r="P44" s="9">
        <v>0</v>
      </c>
      <c r="Q44" s="9">
        <v>4.3999999999999997E-2</v>
      </c>
      <c r="R44" s="9">
        <v>0.126</v>
      </c>
      <c r="S44" s="9">
        <v>1.7000000000000001E-2</v>
      </c>
      <c r="T44" s="9">
        <v>3.1E-2</v>
      </c>
      <c r="U44" s="9">
        <v>10.239000000000001</v>
      </c>
      <c r="V44" s="9">
        <v>0</v>
      </c>
      <c r="W44" s="9">
        <v>16.472999999999999</v>
      </c>
      <c r="X44" s="9">
        <v>0</v>
      </c>
      <c r="Y44" s="9">
        <v>1.409</v>
      </c>
      <c r="Z44" s="9">
        <f>SUM(B44:X44)</f>
        <v>94.768999999999991</v>
      </c>
    </row>
    <row r="45" spans="1:26">
      <c r="B45" s="3">
        <v>2.3082958622997629E-4</v>
      </c>
      <c r="C45" s="3">
        <v>2.7563237690399918</v>
      </c>
      <c r="D45" s="9">
        <v>1.6338131634658535E-3</v>
      </c>
      <c r="E45" s="9">
        <v>0</v>
      </c>
      <c r="F45" s="9">
        <v>1.3675211468905693</v>
      </c>
      <c r="G45" s="9">
        <v>4.01430106722034E-3</v>
      </c>
      <c r="H45" s="9">
        <v>0.26494610602784063</v>
      </c>
      <c r="I45" s="9">
        <v>0.42625211458642509</v>
      </c>
      <c r="J45" s="9">
        <v>2.9404310335840515E-2</v>
      </c>
      <c r="K45" s="9">
        <v>8.5395819777509624E-2</v>
      </c>
      <c r="L45" s="9">
        <v>7.3289022501280788E-3</v>
      </c>
      <c r="M45" s="9">
        <v>0</v>
      </c>
      <c r="N45" s="9">
        <v>3.4044381756795951E-3</v>
      </c>
      <c r="O45" s="9">
        <v>0</v>
      </c>
      <c r="P45" s="9">
        <v>0</v>
      </c>
      <c r="Q45" s="9">
        <v>1.2717354440421008E-3</v>
      </c>
      <c r="R45" s="9">
        <v>3.5974222569232434E-3</v>
      </c>
      <c r="S45" s="9">
        <v>4.7112868366931259E-4</v>
      </c>
      <c r="T45" s="9">
        <v>8.5078361524682758E-4</v>
      </c>
      <c r="U45" s="9">
        <v>0.9969986302188385</v>
      </c>
      <c r="V45" s="9">
        <v>0</v>
      </c>
      <c r="W45" s="9">
        <v>1.2519614301943651</v>
      </c>
      <c r="X45" s="9">
        <v>0</v>
      </c>
      <c r="Y45" s="9">
        <v>0.19089895735329687</v>
      </c>
      <c r="Z45" s="10"/>
    </row>
    <row r="46" spans="1:26">
      <c r="B46" s="3"/>
      <c r="C46" s="3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10"/>
    </row>
    <row r="47" spans="1:26">
      <c r="A47" t="s">
        <v>41</v>
      </c>
      <c r="B47" s="3">
        <v>1.2E-2</v>
      </c>
      <c r="C47" s="3">
        <v>30.638999999999999</v>
      </c>
      <c r="D47" s="9">
        <v>1.6E-2</v>
      </c>
      <c r="E47" s="9">
        <v>0</v>
      </c>
      <c r="F47" s="9">
        <v>13.433</v>
      </c>
      <c r="G47" s="9">
        <v>0.153</v>
      </c>
      <c r="H47" s="9">
        <v>5.7889999999999997</v>
      </c>
      <c r="I47" s="9">
        <v>13.074</v>
      </c>
      <c r="J47" s="9">
        <v>1.28</v>
      </c>
      <c r="K47" s="9">
        <v>3.9390000000000001</v>
      </c>
      <c r="L47" s="9">
        <v>0.34599999999999997</v>
      </c>
      <c r="M47" s="9">
        <v>0</v>
      </c>
      <c r="N47" s="9">
        <v>0.253</v>
      </c>
      <c r="O47" s="9">
        <v>0</v>
      </c>
      <c r="P47" s="9">
        <v>6.5000000000000002E-2</v>
      </c>
      <c r="Q47" s="9">
        <v>1.2999999999999999E-2</v>
      </c>
      <c r="R47" s="9">
        <v>2.4E-2</v>
      </c>
      <c r="S47" s="9">
        <v>4.9000000000000002E-2</v>
      </c>
      <c r="T47" s="9">
        <v>0</v>
      </c>
      <c r="U47" s="9">
        <v>10.237</v>
      </c>
      <c r="V47" s="9">
        <v>0</v>
      </c>
      <c r="W47" s="9">
        <v>15.792</v>
      </c>
      <c r="X47" s="9">
        <v>0</v>
      </c>
      <c r="Y47" s="9">
        <v>1.1539999999999999</v>
      </c>
      <c r="Z47" s="9">
        <f>SUM(B47:X47)</f>
        <v>95.11399999999999</v>
      </c>
    </row>
    <row r="48" spans="1:26">
      <c r="B48" s="3">
        <v>9.2121281016530618E-4</v>
      </c>
      <c r="C48" s="3">
        <v>2.7784218797960669</v>
      </c>
      <c r="D48" s="9">
        <v>3.3014428691325443E-4</v>
      </c>
      <c r="E48" s="9">
        <v>0</v>
      </c>
      <c r="F48" s="9">
        <v>1.4355777259956863</v>
      </c>
      <c r="G48" s="9">
        <v>7.3829815553098192E-3</v>
      </c>
      <c r="H48" s="9">
        <v>0.19360771666134277</v>
      </c>
      <c r="I48" s="9">
        <v>0.43401076336358707</v>
      </c>
      <c r="J48" s="9">
        <v>4.2287937671008774E-2</v>
      </c>
      <c r="K48" s="9">
        <v>0.12755874826059188</v>
      </c>
      <c r="L48" s="9">
        <v>1.0812040773134208E-2</v>
      </c>
      <c r="M48" s="9">
        <v>0</v>
      </c>
      <c r="N48" s="9">
        <v>7.6049442316185002E-3</v>
      </c>
      <c r="O48" s="9">
        <v>0</v>
      </c>
      <c r="P48" s="9">
        <v>1.8988385853141491E-3</v>
      </c>
      <c r="Q48" s="9">
        <v>3.7488318018428916E-4</v>
      </c>
      <c r="R48" s="9">
        <v>6.83660704145475E-4</v>
      </c>
      <c r="S48" s="9">
        <v>1.3548624575949711E-3</v>
      </c>
      <c r="T48" s="9">
        <v>0</v>
      </c>
      <c r="U48" s="9">
        <v>0.99453077375756216</v>
      </c>
      <c r="V48" s="9">
        <v>0</v>
      </c>
      <c r="W48" s="9">
        <v>1.1974679283070315</v>
      </c>
      <c r="X48" s="9">
        <v>0</v>
      </c>
      <c r="Y48" s="9">
        <v>0.15599363427772206</v>
      </c>
      <c r="Z48" s="10"/>
    </row>
    <row r="49" spans="1:26">
      <c r="B49" s="3"/>
      <c r="C49" s="3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10"/>
    </row>
    <row r="50" spans="1:26">
      <c r="A50" t="s">
        <v>42</v>
      </c>
      <c r="B50" s="3">
        <v>3.5000000000000003E-2</v>
      </c>
      <c r="C50" s="3">
        <v>30.643000000000001</v>
      </c>
      <c r="D50" s="9">
        <v>0</v>
      </c>
      <c r="E50" s="9">
        <v>0</v>
      </c>
      <c r="F50" s="9">
        <v>13.324999999999999</v>
      </c>
      <c r="G50" s="9">
        <v>0.184</v>
      </c>
      <c r="H50" s="9">
        <v>5.7910000000000004</v>
      </c>
      <c r="I50" s="9">
        <v>12.865</v>
      </c>
      <c r="J50" s="9">
        <v>1.042</v>
      </c>
      <c r="K50" s="9">
        <v>3.7189999999999999</v>
      </c>
      <c r="L50" s="9">
        <v>0.27800000000000002</v>
      </c>
      <c r="M50" s="9">
        <v>0</v>
      </c>
      <c r="N50" s="9">
        <v>0.11799999999999999</v>
      </c>
      <c r="O50" s="9">
        <v>0</v>
      </c>
      <c r="P50" s="9">
        <v>7.3999999999999996E-2</v>
      </c>
      <c r="Q50" s="9">
        <v>2.5000000000000001E-2</v>
      </c>
      <c r="R50" s="9">
        <v>0.159</v>
      </c>
      <c r="S50" s="9">
        <v>0</v>
      </c>
      <c r="T50" s="9">
        <v>1.4999999999999999E-2</v>
      </c>
      <c r="U50" s="9">
        <v>10.717000000000001</v>
      </c>
      <c r="V50" s="9">
        <v>0</v>
      </c>
      <c r="W50" s="9">
        <v>15.467000000000001</v>
      </c>
      <c r="X50" s="9">
        <v>0</v>
      </c>
      <c r="Y50" s="9">
        <v>1.2529999999999999</v>
      </c>
      <c r="Z50" s="9">
        <f>SUM(B50:X50)</f>
        <v>94.457000000000008</v>
      </c>
    </row>
    <row r="51" spans="1:26">
      <c r="B51" s="3">
        <v>2.6947737567093203E-3</v>
      </c>
      <c r="C51" s="3">
        <v>2.7869580224172998</v>
      </c>
      <c r="D51" s="9">
        <v>0</v>
      </c>
      <c r="E51" s="9">
        <v>0</v>
      </c>
      <c r="F51" s="9">
        <v>1.4282244275455502</v>
      </c>
      <c r="G51" s="9">
        <v>8.9049957819186867E-3</v>
      </c>
      <c r="H51" s="9">
        <v>0.19424427199684441</v>
      </c>
      <c r="I51" s="9">
        <v>0.42832887487435006</v>
      </c>
      <c r="J51" s="9">
        <v>3.4526280731695072E-2</v>
      </c>
      <c r="K51" s="9">
        <v>0.12078861146955085</v>
      </c>
      <c r="L51" s="9">
        <v>8.7126830262276404E-3</v>
      </c>
      <c r="M51" s="9">
        <v>0</v>
      </c>
      <c r="N51" s="9">
        <v>3.5574029611210927E-3</v>
      </c>
      <c r="O51" s="9">
        <v>0</v>
      </c>
      <c r="P51" s="9">
        <v>2.1681132010740521E-3</v>
      </c>
      <c r="Q51" s="9">
        <v>7.2304970667012153E-4</v>
      </c>
      <c r="R51" s="9">
        <v>4.5425743369044407E-3</v>
      </c>
      <c r="S51" s="9">
        <v>0</v>
      </c>
      <c r="T51" s="9">
        <v>4.1193882820883358E-4</v>
      </c>
      <c r="U51" s="9">
        <v>1.0442255034572545</v>
      </c>
      <c r="V51" s="9">
        <v>0</v>
      </c>
      <c r="W51" s="9">
        <v>1.1762736901782629</v>
      </c>
      <c r="X51" s="9">
        <v>0</v>
      </c>
      <c r="Y51" s="9">
        <v>0.16987430026967387</v>
      </c>
      <c r="Z51" s="10"/>
    </row>
    <row r="52" spans="1:26">
      <c r="B52" s="3"/>
      <c r="C52" s="3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10"/>
    </row>
    <row r="53" spans="1:26">
      <c r="A53" t="s">
        <v>43</v>
      </c>
      <c r="B53" s="3">
        <v>2.5000000000000001E-2</v>
      </c>
      <c r="C53" s="3">
        <v>30.876000000000001</v>
      </c>
      <c r="D53" s="9">
        <v>7.8E-2</v>
      </c>
      <c r="E53" s="9">
        <v>0</v>
      </c>
      <c r="F53" s="9">
        <v>11.332000000000001</v>
      </c>
      <c r="G53" s="9">
        <v>0.253</v>
      </c>
      <c r="H53" s="9">
        <v>7.45</v>
      </c>
      <c r="I53" s="9">
        <v>12.215</v>
      </c>
      <c r="J53" s="9">
        <v>0.98099999999999998</v>
      </c>
      <c r="K53" s="9">
        <v>2.5939999999999999</v>
      </c>
      <c r="L53" s="9">
        <v>0.14000000000000001</v>
      </c>
      <c r="M53" s="9">
        <v>0</v>
      </c>
      <c r="N53" s="9">
        <v>0.14499999999999999</v>
      </c>
      <c r="O53" s="9">
        <v>0</v>
      </c>
      <c r="P53" s="9">
        <v>8.3000000000000004E-2</v>
      </c>
      <c r="Q53" s="9">
        <v>6.0999999999999999E-2</v>
      </c>
      <c r="R53" s="9">
        <v>0</v>
      </c>
      <c r="S53" s="9">
        <v>5.3999999999999999E-2</v>
      </c>
      <c r="T53" s="9">
        <v>0.03</v>
      </c>
      <c r="U53" s="9">
        <v>10.451000000000001</v>
      </c>
      <c r="V53" s="9">
        <v>2.1000000000000001E-2</v>
      </c>
      <c r="W53" s="9">
        <v>15.56</v>
      </c>
      <c r="X53" s="9">
        <v>0</v>
      </c>
      <c r="Y53" s="9">
        <v>1.4339999999999999</v>
      </c>
      <c r="Z53" s="9">
        <f>SUM(B53:X53)</f>
        <v>92.349000000000004</v>
      </c>
    </row>
    <row r="54" spans="1:26">
      <c r="B54" s="3">
        <v>1.9677415911006127E-3</v>
      </c>
      <c r="C54" s="3">
        <v>2.8707407226121133</v>
      </c>
      <c r="D54" s="9">
        <v>1.650166401483414E-3</v>
      </c>
      <c r="E54" s="9">
        <v>0</v>
      </c>
      <c r="F54" s="9">
        <v>1.2416797442163137</v>
      </c>
      <c r="G54" s="9">
        <v>1.2517286937607315E-2</v>
      </c>
      <c r="H54" s="9">
        <v>0.25546106611020114</v>
      </c>
      <c r="I54" s="9">
        <v>0.41575245725074678</v>
      </c>
      <c r="J54" s="9">
        <v>3.3229581936019083E-2</v>
      </c>
      <c r="K54" s="9">
        <v>8.6127843592188488E-2</v>
      </c>
      <c r="L54" s="9">
        <v>4.4854802181491186E-3</v>
      </c>
      <c r="M54" s="9">
        <v>0</v>
      </c>
      <c r="N54" s="9">
        <v>4.4688198630531348E-3</v>
      </c>
      <c r="O54" s="9">
        <v>0</v>
      </c>
      <c r="P54" s="9">
        <v>2.4860056878914898E-3</v>
      </c>
      <c r="Q54" s="9">
        <v>1.8035648894183113E-3</v>
      </c>
      <c r="R54" s="9">
        <v>0</v>
      </c>
      <c r="S54" s="9">
        <v>1.5308837837803826E-3</v>
      </c>
      <c r="T54" s="9">
        <v>8.422412668467234E-4</v>
      </c>
      <c r="U54" s="9">
        <v>1.0410047340577817</v>
      </c>
      <c r="V54" s="9">
        <v>5.2556685217358787E-4</v>
      </c>
      <c r="W54" s="9">
        <v>1.2097222872148015</v>
      </c>
      <c r="X54" s="9">
        <v>0</v>
      </c>
      <c r="Y54" s="9">
        <v>0.19874652902717183</v>
      </c>
      <c r="Z54" s="10"/>
    </row>
    <row r="55" spans="1:26">
      <c r="B55" s="3"/>
      <c r="C55" s="3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10"/>
    </row>
    <row r="56" spans="1:26">
      <c r="A56" t="s">
        <v>44</v>
      </c>
      <c r="B56" s="3">
        <v>0.01</v>
      </c>
      <c r="C56" s="3">
        <v>30.733000000000001</v>
      </c>
      <c r="D56" s="9">
        <v>1.4E-2</v>
      </c>
      <c r="E56" s="9">
        <v>0</v>
      </c>
      <c r="F56" s="9">
        <v>13.416</v>
      </c>
      <c r="G56" s="9">
        <v>0.189</v>
      </c>
      <c r="H56" s="9">
        <v>5.5880000000000001</v>
      </c>
      <c r="I56" s="9">
        <v>12.840999999999999</v>
      </c>
      <c r="J56" s="9">
        <v>1.2110000000000001</v>
      </c>
      <c r="K56" s="9">
        <v>3.79</v>
      </c>
      <c r="L56" s="9">
        <v>0.36399999999999999</v>
      </c>
      <c r="M56" s="9">
        <v>0</v>
      </c>
      <c r="N56" s="9">
        <v>6.3E-2</v>
      </c>
      <c r="O56" s="9">
        <v>0</v>
      </c>
      <c r="P56" s="9">
        <v>0.113</v>
      </c>
      <c r="Q56" s="9">
        <v>0</v>
      </c>
      <c r="R56" s="9">
        <v>3.0000000000000001E-3</v>
      </c>
      <c r="S56" s="9">
        <v>0.03</v>
      </c>
      <c r="T56" s="9">
        <v>0</v>
      </c>
      <c r="U56" s="9">
        <v>10.632</v>
      </c>
      <c r="V56" s="9">
        <v>0</v>
      </c>
      <c r="W56" s="9">
        <v>15.756</v>
      </c>
      <c r="X56" s="9">
        <v>0</v>
      </c>
      <c r="Y56" s="9">
        <v>1.242</v>
      </c>
      <c r="Z56" s="9">
        <f>SUM(B56:X56)</f>
        <v>94.753000000000029</v>
      </c>
    </row>
    <row r="57" spans="1:26">
      <c r="B57" s="3">
        <v>7.6638595945145737E-4</v>
      </c>
      <c r="C57" s="3">
        <v>2.7822578527439781</v>
      </c>
      <c r="D57" s="9">
        <v>2.8839030510217347E-4</v>
      </c>
      <c r="E57" s="9">
        <v>0</v>
      </c>
      <c r="F57" s="9">
        <v>1.431349080523918</v>
      </c>
      <c r="G57" s="9">
        <v>9.1048118165617253E-3</v>
      </c>
      <c r="H57" s="9">
        <v>0.18657108111979642</v>
      </c>
      <c r="I57" s="9">
        <v>0.42555890483444309</v>
      </c>
      <c r="J57" s="9">
        <v>3.9941051711654171E-2</v>
      </c>
      <c r="K57" s="9">
        <v>0.12252713964883678</v>
      </c>
      <c r="L57" s="9">
        <v>1.1355382736671209E-2</v>
      </c>
      <c r="M57" s="9">
        <v>0</v>
      </c>
      <c r="N57" s="9">
        <v>1.8905356839520032E-3</v>
      </c>
      <c r="O57" s="9">
        <v>0</v>
      </c>
      <c r="P57" s="9">
        <v>3.2955048280302957E-3</v>
      </c>
      <c r="Q57" s="9">
        <v>0</v>
      </c>
      <c r="R57" s="9">
        <v>8.531383176137706E-5</v>
      </c>
      <c r="S57" s="9">
        <v>8.2811223420021195E-4</v>
      </c>
      <c r="T57" s="9">
        <v>0</v>
      </c>
      <c r="U57" s="9">
        <v>1.0311677166858308</v>
      </c>
      <c r="V57" s="9">
        <v>0</v>
      </c>
      <c r="W57" s="9">
        <v>1.1927283566597147</v>
      </c>
      <c r="X57" s="9">
        <v>0</v>
      </c>
      <c r="Y57" s="9">
        <v>0.16760674054321426</v>
      </c>
      <c r="Z57" s="10"/>
    </row>
    <row r="58" spans="1:26">
      <c r="B58" s="3"/>
      <c r="C58" s="3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10"/>
    </row>
    <row r="59" spans="1:26">
      <c r="A59" t="s">
        <v>45</v>
      </c>
      <c r="B59" s="3">
        <v>1.0999999999999999E-2</v>
      </c>
      <c r="C59" s="3">
        <v>30.646000000000001</v>
      </c>
      <c r="D59" s="9">
        <v>0</v>
      </c>
      <c r="E59" s="9">
        <v>0</v>
      </c>
      <c r="F59" s="9">
        <v>13.464</v>
      </c>
      <c r="G59" s="9">
        <v>0.185</v>
      </c>
      <c r="H59" s="9">
        <v>5.4669999999999996</v>
      </c>
      <c r="I59" s="9">
        <v>12.923999999999999</v>
      </c>
      <c r="J59" s="9">
        <v>1.286</v>
      </c>
      <c r="K59" s="9">
        <v>4.0259999999999998</v>
      </c>
      <c r="L59" s="9">
        <v>0.372</v>
      </c>
      <c r="M59" s="9">
        <v>0</v>
      </c>
      <c r="N59" s="9">
        <v>7.6999999999999999E-2</v>
      </c>
      <c r="O59" s="9">
        <v>0</v>
      </c>
      <c r="P59" s="9">
        <v>9.2999999999999999E-2</v>
      </c>
      <c r="Q59" s="9">
        <v>3.7999999999999999E-2</v>
      </c>
      <c r="R59" s="9">
        <v>0.153</v>
      </c>
      <c r="S59" s="9">
        <v>0</v>
      </c>
      <c r="T59" s="9">
        <v>0</v>
      </c>
      <c r="U59" s="9">
        <v>10.667999999999999</v>
      </c>
      <c r="V59" s="9">
        <v>3.0000000000000001E-3</v>
      </c>
      <c r="W59" s="9">
        <v>15.564</v>
      </c>
      <c r="X59" s="9">
        <v>0</v>
      </c>
      <c r="Y59" s="9">
        <v>1.2549999999999999</v>
      </c>
      <c r="Z59" s="9">
        <f>SUM(B59:X59)</f>
        <v>94.977000000000004</v>
      </c>
    </row>
    <row r="60" spans="1:26">
      <c r="B60" s="3">
        <v>8.4385805555300594E-4</v>
      </c>
      <c r="C60" s="3">
        <v>2.7771247816317377</v>
      </c>
      <c r="D60" s="9">
        <v>0</v>
      </c>
      <c r="E60" s="9">
        <v>0</v>
      </c>
      <c r="F60" s="9">
        <v>1.4378904274613287</v>
      </c>
      <c r="G60" s="9">
        <v>8.9209288158430978E-3</v>
      </c>
      <c r="H60" s="9">
        <v>0.18271162507406541</v>
      </c>
      <c r="I60" s="9">
        <v>0.42873304819221048</v>
      </c>
      <c r="J60" s="9">
        <v>4.2456627899812867E-2</v>
      </c>
      <c r="K60" s="9">
        <v>0.13028548424958653</v>
      </c>
      <c r="L60" s="9">
        <v>1.1616425428144027E-2</v>
      </c>
      <c r="M60" s="9">
        <v>0</v>
      </c>
      <c r="N60" s="9">
        <v>2.3129392740313262E-3</v>
      </c>
      <c r="O60" s="9">
        <v>0</v>
      </c>
      <c r="P60" s="9">
        <v>2.714911224392642E-3</v>
      </c>
      <c r="Q60" s="9">
        <v>1.0950506131172583E-3</v>
      </c>
      <c r="R60" s="9">
        <v>4.3553072680678926E-3</v>
      </c>
      <c r="S60" s="9">
        <v>0</v>
      </c>
      <c r="T60" s="9">
        <v>0</v>
      </c>
      <c r="U60" s="9">
        <v>1.0356822250183229</v>
      </c>
      <c r="V60" s="9">
        <v>7.3177671313045999E-5</v>
      </c>
      <c r="W60" s="9">
        <v>1.1793588497972003</v>
      </c>
      <c r="X60" s="9">
        <v>0</v>
      </c>
      <c r="Y60" s="9">
        <v>0.16952852606270605</v>
      </c>
      <c r="Z60" s="10"/>
    </row>
    <row r="61" spans="1:26"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>
      <c r="A62" s="5" t="s">
        <v>58</v>
      </c>
      <c r="C62" s="14"/>
      <c r="D62" s="19"/>
      <c r="E62" s="17"/>
      <c r="F62" s="17"/>
      <c r="G62" s="17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6">
      <c r="A63" t="s">
        <v>30</v>
      </c>
      <c r="B63" s="1" t="s">
        <v>20</v>
      </c>
      <c r="C63" s="1" t="s">
        <v>29</v>
      </c>
      <c r="D63" s="11" t="s">
        <v>22</v>
      </c>
      <c r="E63" s="11" t="s">
        <v>23</v>
      </c>
      <c r="F63" s="10" t="s">
        <v>27</v>
      </c>
      <c r="G63" s="11" t="s">
        <v>24</v>
      </c>
      <c r="H63" s="11" t="s">
        <v>7</v>
      </c>
      <c r="I63" s="11" t="s">
        <v>8</v>
      </c>
      <c r="J63" s="11" t="s">
        <v>9</v>
      </c>
      <c r="K63" s="11" t="s">
        <v>10</v>
      </c>
      <c r="L63" s="11" t="s">
        <v>11</v>
      </c>
      <c r="M63" s="11" t="s">
        <v>12</v>
      </c>
      <c r="N63" s="11" t="s">
        <v>13</v>
      </c>
      <c r="O63" s="11" t="s">
        <v>14</v>
      </c>
      <c r="P63" s="11" t="s">
        <v>15</v>
      </c>
      <c r="Q63" s="11" t="s">
        <v>16</v>
      </c>
      <c r="R63" s="11" t="s">
        <v>17</v>
      </c>
      <c r="S63" s="11" t="s">
        <v>18</v>
      </c>
      <c r="T63" s="11" t="s">
        <v>19</v>
      </c>
      <c r="U63" s="11" t="s">
        <v>28</v>
      </c>
      <c r="V63" s="11" t="s">
        <v>21</v>
      </c>
      <c r="W63" s="11" t="s">
        <v>6</v>
      </c>
      <c r="X63" s="10" t="s">
        <v>25</v>
      </c>
      <c r="Y63" s="10" t="s">
        <v>26</v>
      </c>
      <c r="Z63" s="12" t="s">
        <v>31</v>
      </c>
    </row>
    <row r="64" spans="1:26">
      <c r="A64" t="s">
        <v>55</v>
      </c>
      <c r="B64" s="3">
        <v>3.6999999999999998E-2</v>
      </c>
      <c r="C64" s="3">
        <v>31.459</v>
      </c>
      <c r="D64" s="9">
        <v>0.52300000000000002</v>
      </c>
      <c r="E64" s="9">
        <v>0</v>
      </c>
      <c r="F64" s="9">
        <v>14.895</v>
      </c>
      <c r="G64" s="9">
        <v>0.56899999999999995</v>
      </c>
      <c r="H64" s="9">
        <v>5.2489999999999997</v>
      </c>
      <c r="I64" s="9">
        <v>7.117</v>
      </c>
      <c r="J64" s="9">
        <v>0.59299999999999997</v>
      </c>
      <c r="K64" s="9">
        <v>1.9390000000000001</v>
      </c>
      <c r="L64" s="9">
        <v>0.39900000000000002</v>
      </c>
      <c r="M64" s="9">
        <v>0</v>
      </c>
      <c r="N64" s="9">
        <v>0.16900000000000001</v>
      </c>
      <c r="O64" s="9">
        <v>0</v>
      </c>
      <c r="P64" s="9">
        <v>9.7000000000000003E-2</v>
      </c>
      <c r="Q64" s="9">
        <v>1.4999999999999999E-2</v>
      </c>
      <c r="R64" s="9">
        <v>0</v>
      </c>
      <c r="S64" s="9">
        <v>0.10100000000000001</v>
      </c>
      <c r="T64" s="9">
        <v>0</v>
      </c>
      <c r="U64" s="9">
        <v>11.83</v>
      </c>
      <c r="V64" s="9">
        <v>3.7999999999999999E-2</v>
      </c>
      <c r="W64" s="9">
        <v>14.491</v>
      </c>
      <c r="X64" s="9">
        <v>0</v>
      </c>
      <c r="Y64" s="9">
        <v>0.64100000000000001</v>
      </c>
      <c r="Z64" s="9">
        <f>SUM(B64:X64)</f>
        <v>89.521000000000001</v>
      </c>
    </row>
    <row r="65" spans="1:26">
      <c r="B65" s="3">
        <v>2.869245521029783E-3</v>
      </c>
      <c r="C65" s="3">
        <v>2.8817465569447989</v>
      </c>
      <c r="D65" s="9">
        <v>1.090116111299414E-2</v>
      </c>
      <c r="E65" s="9">
        <v>0</v>
      </c>
      <c r="F65" s="9">
        <v>1.6079830628738192</v>
      </c>
      <c r="G65" s="9">
        <v>2.7735748131480595E-2</v>
      </c>
      <c r="H65" s="9">
        <v>0.17733030135117084</v>
      </c>
      <c r="I65" s="9">
        <v>0.2386581397072349</v>
      </c>
      <c r="J65" s="9">
        <v>1.9790123080090833E-2</v>
      </c>
      <c r="K65" s="9">
        <v>6.3429215924273391E-2</v>
      </c>
      <c r="L65" s="9">
        <v>1.2594813399013478E-2</v>
      </c>
      <c r="M65" s="9">
        <v>0</v>
      </c>
      <c r="N65" s="9">
        <v>5.1315608472760109E-3</v>
      </c>
      <c r="O65" s="9">
        <v>0</v>
      </c>
      <c r="P65" s="9">
        <v>2.8624222011254144E-3</v>
      </c>
      <c r="Q65" s="9">
        <v>4.369493805674138E-4</v>
      </c>
      <c r="R65" s="9">
        <v>0</v>
      </c>
      <c r="S65" s="9">
        <v>2.8210304146470268E-3</v>
      </c>
      <c r="T65" s="9">
        <v>0</v>
      </c>
      <c r="U65" s="9">
        <v>1.1609607391193721</v>
      </c>
      <c r="V65" s="9">
        <v>9.369797389136372E-4</v>
      </c>
      <c r="W65" s="9">
        <v>1.1099729048531539</v>
      </c>
      <c r="X65" s="9">
        <v>0</v>
      </c>
      <c r="Y65" s="9">
        <v>8.7527870551197984E-2</v>
      </c>
      <c r="Z65" s="10"/>
    </row>
    <row r="66" spans="1:26">
      <c r="B66" s="3"/>
      <c r="C66" s="3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10"/>
    </row>
    <row r="67" spans="1:26">
      <c r="A67" t="s">
        <v>56</v>
      </c>
      <c r="B67" s="3">
        <v>1.4999999999999999E-2</v>
      </c>
      <c r="C67" s="3">
        <v>32.780999999999999</v>
      </c>
      <c r="D67" s="9">
        <v>0.57099999999999995</v>
      </c>
      <c r="E67" s="9">
        <v>0</v>
      </c>
      <c r="F67" s="9">
        <v>15.956</v>
      </c>
      <c r="G67" s="9">
        <v>0.622</v>
      </c>
      <c r="H67" s="9">
        <v>5.2439999999999998</v>
      </c>
      <c r="I67" s="9">
        <v>8.4209999999999994</v>
      </c>
      <c r="J67" s="9">
        <v>0.80700000000000005</v>
      </c>
      <c r="K67" s="9">
        <v>2.0339999999999998</v>
      </c>
      <c r="L67" s="9">
        <v>0.44400000000000001</v>
      </c>
      <c r="M67" s="9">
        <v>0</v>
      </c>
      <c r="N67" s="9">
        <v>0.36599999999999999</v>
      </c>
      <c r="O67" s="9">
        <v>0</v>
      </c>
      <c r="P67" s="9">
        <v>9.4E-2</v>
      </c>
      <c r="Q67" s="9">
        <v>3.3000000000000002E-2</v>
      </c>
      <c r="R67" s="9">
        <v>4.1000000000000002E-2</v>
      </c>
      <c r="S67" s="9">
        <v>5.3999999999999999E-2</v>
      </c>
      <c r="T67" s="9">
        <v>0.02</v>
      </c>
      <c r="U67" s="9">
        <v>11.566000000000001</v>
      </c>
      <c r="V67" s="9">
        <v>0.11600000000000001</v>
      </c>
      <c r="W67" s="9">
        <v>13.532999999999999</v>
      </c>
      <c r="X67" s="9">
        <v>0</v>
      </c>
      <c r="Y67" s="9">
        <v>1.286</v>
      </c>
      <c r="Z67" s="9">
        <f>SUM(B67:X67)</f>
        <v>92.717999999999989</v>
      </c>
    </row>
    <row r="68" spans="1:26">
      <c r="B68" s="3">
        <v>1.1248678191543139E-3</v>
      </c>
      <c r="C68" s="3">
        <v>2.9038709518410299</v>
      </c>
      <c r="D68" s="9">
        <v>1.1509366578445921E-2</v>
      </c>
      <c r="E68" s="9">
        <v>0</v>
      </c>
      <c r="F68" s="9">
        <v>1.6657477491363801</v>
      </c>
      <c r="G68" s="9">
        <v>2.931988402992923E-2</v>
      </c>
      <c r="H68" s="9">
        <v>0.17132206774643766</v>
      </c>
      <c r="I68" s="9">
        <v>0.2730783044539925</v>
      </c>
      <c r="J68" s="9">
        <v>2.6044233575559596E-2</v>
      </c>
      <c r="K68" s="9">
        <v>6.4343803218032278E-2</v>
      </c>
      <c r="L68" s="9">
        <v>1.3553331380047591E-2</v>
      </c>
      <c r="M68" s="9">
        <v>0</v>
      </c>
      <c r="N68" s="9">
        <v>1.0747021278120343E-2</v>
      </c>
      <c r="O68" s="9">
        <v>0</v>
      </c>
      <c r="P68" s="9">
        <v>2.6824649500575065E-3</v>
      </c>
      <c r="Q68" s="9">
        <v>9.2960415008648523E-4</v>
      </c>
      <c r="R68" s="9">
        <v>1.1408925491096407E-3</v>
      </c>
      <c r="S68" s="9">
        <v>1.4585603372481422E-3</v>
      </c>
      <c r="T68" s="9">
        <v>5.3496754368585991E-4</v>
      </c>
      <c r="U68" s="9">
        <v>1.0976407492916838</v>
      </c>
      <c r="V68" s="9">
        <v>2.7659787391111925E-3</v>
      </c>
      <c r="W68" s="9">
        <v>1.0024260588019391</v>
      </c>
      <c r="X68" s="9">
        <v>0</v>
      </c>
      <c r="Y68" s="9">
        <v>0.16981402145545865</v>
      </c>
      <c r="Z68" s="10"/>
    </row>
    <row r="69" spans="1:26">
      <c r="B69" s="3"/>
      <c r="C69" s="3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10"/>
    </row>
    <row r="70" spans="1:26">
      <c r="A70" t="s">
        <v>57</v>
      </c>
      <c r="B70" s="3">
        <v>0.01</v>
      </c>
      <c r="C70" s="3">
        <v>31.863</v>
      </c>
      <c r="D70" s="9">
        <v>0.67800000000000005</v>
      </c>
      <c r="E70" s="9">
        <v>0</v>
      </c>
      <c r="F70" s="9">
        <v>15.884</v>
      </c>
      <c r="G70" s="9">
        <v>0.51900000000000002</v>
      </c>
      <c r="H70" s="9">
        <v>5.3529999999999998</v>
      </c>
      <c r="I70" s="9">
        <v>8.1270000000000007</v>
      </c>
      <c r="J70" s="9">
        <v>0.62</v>
      </c>
      <c r="K70" s="9">
        <v>2.09</v>
      </c>
      <c r="L70" s="9">
        <v>0.38900000000000001</v>
      </c>
      <c r="M70" s="9">
        <v>0</v>
      </c>
      <c r="N70" s="9">
        <v>0.217</v>
      </c>
      <c r="O70" s="9">
        <v>0</v>
      </c>
      <c r="P70" s="9">
        <v>0.14000000000000001</v>
      </c>
      <c r="Q70" s="9">
        <v>0</v>
      </c>
      <c r="R70" s="9">
        <v>6.9000000000000006E-2</v>
      </c>
      <c r="S70" s="9">
        <v>4.5999999999999999E-2</v>
      </c>
      <c r="T70" s="9">
        <v>1E-3</v>
      </c>
      <c r="U70" s="9">
        <v>11.781000000000001</v>
      </c>
      <c r="V70" s="9">
        <v>0.1</v>
      </c>
      <c r="W70" s="9">
        <v>13.573</v>
      </c>
      <c r="X70" s="9">
        <v>0</v>
      </c>
      <c r="Y70" s="9">
        <v>0.79400000000000004</v>
      </c>
      <c r="Z70" s="9">
        <f>SUM(B70:X70)</f>
        <v>91.460000000000008</v>
      </c>
    </row>
    <row r="71" spans="1:26">
      <c r="B71" s="3">
        <v>7.6463070678465064E-4</v>
      </c>
      <c r="C71" s="3">
        <v>2.8779502331616569</v>
      </c>
      <c r="D71" s="9">
        <v>1.3934343423202359E-2</v>
      </c>
      <c r="E71" s="9">
        <v>0</v>
      </c>
      <c r="F71" s="9">
        <v>1.6907779964336755</v>
      </c>
      <c r="G71" s="9">
        <v>2.4944840010808156E-2</v>
      </c>
      <c r="H71" s="9">
        <v>0.17831561233080145</v>
      </c>
      <c r="I71" s="9">
        <v>0.26871709232521179</v>
      </c>
      <c r="J71" s="9">
        <v>2.040192928355717E-2</v>
      </c>
      <c r="K71" s="9">
        <v>6.7412986349535714E-2</v>
      </c>
      <c r="L71" s="9">
        <v>1.2107491970368277E-2</v>
      </c>
      <c r="M71" s="9">
        <v>0</v>
      </c>
      <c r="N71" s="9">
        <v>6.4969310640165204E-3</v>
      </c>
      <c r="O71" s="9">
        <v>0</v>
      </c>
      <c r="P71" s="9">
        <v>4.0735752152659156E-3</v>
      </c>
      <c r="Q71" s="9">
        <v>0</v>
      </c>
      <c r="R71" s="9">
        <v>1.9577240651338281E-3</v>
      </c>
      <c r="S71" s="9">
        <v>1.266863935233103E-3</v>
      </c>
      <c r="T71" s="9">
        <v>2.7273378529681186E-5</v>
      </c>
      <c r="U71" s="9">
        <v>1.1399890796897805</v>
      </c>
      <c r="V71" s="9">
        <v>2.431265289449223E-3</v>
      </c>
      <c r="W71" s="9">
        <v>1.0251221481264536</v>
      </c>
      <c r="X71" s="9">
        <v>0</v>
      </c>
      <c r="Y71" s="9">
        <v>0.10690415428797422</v>
      </c>
      <c r="Z71" s="9"/>
    </row>
    <row r="72" spans="1:26">
      <c r="B72" s="3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t="s">
        <v>0</v>
      </c>
      <c r="B73" s="3">
        <v>1.2999999999999999E-2</v>
      </c>
      <c r="C73" s="3">
        <v>32.658000000000001</v>
      </c>
      <c r="D73" s="9">
        <v>0.55500000000000005</v>
      </c>
      <c r="E73" s="9">
        <v>2.5999999999999999E-2</v>
      </c>
      <c r="F73" s="9">
        <v>16.327000000000002</v>
      </c>
      <c r="G73" s="9">
        <v>0.54500000000000004</v>
      </c>
      <c r="H73" s="9">
        <v>4.9260000000000002</v>
      </c>
      <c r="I73" s="9">
        <v>7.6580000000000004</v>
      </c>
      <c r="J73" s="9">
        <v>0.751</v>
      </c>
      <c r="K73" s="9">
        <v>1.9610000000000001</v>
      </c>
      <c r="L73" s="9">
        <v>0.34899999999999998</v>
      </c>
      <c r="M73" s="9">
        <v>0</v>
      </c>
      <c r="N73" s="9">
        <v>0.29099999999999998</v>
      </c>
      <c r="O73" s="9">
        <v>0</v>
      </c>
      <c r="P73" s="9">
        <v>5.0000000000000001E-3</v>
      </c>
      <c r="Q73" s="9">
        <v>0</v>
      </c>
      <c r="R73" s="9">
        <v>1.2999999999999999E-2</v>
      </c>
      <c r="S73" s="9">
        <v>6.4000000000000001E-2</v>
      </c>
      <c r="T73" s="9">
        <v>0</v>
      </c>
      <c r="U73" s="9">
        <v>11.593999999999999</v>
      </c>
      <c r="V73" s="9">
        <v>3.2000000000000001E-2</v>
      </c>
      <c r="W73" s="9">
        <v>14.409000000000001</v>
      </c>
      <c r="X73" s="9">
        <v>0</v>
      </c>
      <c r="Y73" s="9">
        <v>1.6679999999999999</v>
      </c>
      <c r="Z73" s="9">
        <f>SUM(B73:X73)</f>
        <v>92.177000000000007</v>
      </c>
    </row>
    <row r="74" spans="1:26">
      <c r="B74" s="3">
        <v>9.6420654661776429E-4</v>
      </c>
      <c r="C74" s="3">
        <v>2.8612854701916244</v>
      </c>
      <c r="D74" s="9">
        <v>1.1064321527761475E-2</v>
      </c>
      <c r="E74" s="9">
        <v>5.0683063817696353E-4</v>
      </c>
      <c r="F74" s="9">
        <v>1.6858079221746176</v>
      </c>
      <c r="G74" s="9">
        <v>2.5408841023145522E-2</v>
      </c>
      <c r="H74" s="9">
        <v>0.15917011208038542</v>
      </c>
      <c r="I74" s="9">
        <v>0.24561528070543953</v>
      </c>
      <c r="J74" s="9">
        <v>2.3971459350186585E-2</v>
      </c>
      <c r="K74" s="9">
        <v>6.1354986201488916E-2</v>
      </c>
      <c r="L74" s="9">
        <v>1.05367094377351E-2</v>
      </c>
      <c r="M74" s="9">
        <v>0</v>
      </c>
      <c r="N74" s="9">
        <v>8.4511634743841511E-3</v>
      </c>
      <c r="O74" s="9">
        <v>0</v>
      </c>
      <c r="P74" s="9">
        <v>1.4112134174770619E-4</v>
      </c>
      <c r="Q74" s="9">
        <v>0</v>
      </c>
      <c r="R74" s="9">
        <v>3.5778384718949453E-4</v>
      </c>
      <c r="S74" s="9">
        <v>1.7097283141500417E-3</v>
      </c>
      <c r="T74" s="9">
        <v>0</v>
      </c>
      <c r="U74" s="9">
        <v>1.0882453493422677</v>
      </c>
      <c r="V74" s="9">
        <v>7.5467040103074424E-4</v>
      </c>
      <c r="W74" s="9">
        <v>1.0556224010292645</v>
      </c>
      <c r="X74" s="9">
        <v>0</v>
      </c>
      <c r="Y74" s="9">
        <v>0.21784375519079766</v>
      </c>
      <c r="Z74" s="10"/>
    </row>
    <row r="75" spans="1:26">
      <c r="B75" s="3"/>
      <c r="C75" s="3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10"/>
    </row>
    <row r="76" spans="1:26">
      <c r="A76" t="s">
        <v>1</v>
      </c>
      <c r="B76" s="3">
        <v>7.0000000000000001E-3</v>
      </c>
      <c r="C76" s="3">
        <v>31.084</v>
      </c>
      <c r="D76" s="9">
        <v>0.48799999999999999</v>
      </c>
      <c r="E76" s="9">
        <v>0</v>
      </c>
      <c r="F76" s="9">
        <v>14.688000000000001</v>
      </c>
      <c r="G76" s="9">
        <v>0.51900000000000002</v>
      </c>
      <c r="H76" s="9">
        <v>5.6639999999999997</v>
      </c>
      <c r="I76" s="9">
        <v>7.71</v>
      </c>
      <c r="J76" s="9">
        <v>0.63400000000000001</v>
      </c>
      <c r="K76" s="9">
        <v>2.0409999999999999</v>
      </c>
      <c r="L76" s="9">
        <v>0.30399999999999999</v>
      </c>
      <c r="M76" s="9">
        <v>0</v>
      </c>
      <c r="N76" s="9">
        <v>0.25600000000000001</v>
      </c>
      <c r="O76" s="9">
        <v>0</v>
      </c>
      <c r="P76" s="9">
        <v>4.1000000000000002E-2</v>
      </c>
      <c r="Q76" s="9">
        <v>0</v>
      </c>
      <c r="R76" s="9">
        <v>4.2999999999999997E-2</v>
      </c>
      <c r="S76" s="9">
        <v>0</v>
      </c>
      <c r="T76" s="9">
        <v>8.9999999999999993E-3</v>
      </c>
      <c r="U76" s="9">
        <v>11.616</v>
      </c>
      <c r="V76" s="9">
        <v>4.7E-2</v>
      </c>
      <c r="W76" s="9">
        <v>13.252000000000001</v>
      </c>
      <c r="X76" s="9">
        <v>0</v>
      </c>
      <c r="Y76" s="9">
        <v>0.58699999999999997</v>
      </c>
      <c r="Z76" s="9">
        <f>SUM(B76:X76)</f>
        <v>88.402999999999992</v>
      </c>
    </row>
    <row r="77" spans="1:26">
      <c r="B77" s="3">
        <v>5.5521693833642731E-4</v>
      </c>
      <c r="C77" s="3">
        <v>2.9123693270862123</v>
      </c>
      <c r="D77" s="9">
        <v>1.0403741913294136E-2</v>
      </c>
      <c r="E77" s="9">
        <v>0</v>
      </c>
      <c r="F77" s="9">
        <v>1.6218187045859946</v>
      </c>
      <c r="G77" s="9">
        <v>2.5875792205873598E-2</v>
      </c>
      <c r="H77" s="9">
        <v>0.19571688844787022</v>
      </c>
      <c r="I77" s="9">
        <v>0.2644431622653341</v>
      </c>
      <c r="J77" s="9">
        <v>2.1641219917451753E-2</v>
      </c>
      <c r="K77" s="9">
        <v>6.8289387455111469E-2</v>
      </c>
      <c r="L77" s="9">
        <v>9.8150180823268606E-3</v>
      </c>
      <c r="M77" s="9">
        <v>0</v>
      </c>
      <c r="N77" s="9">
        <v>7.9506277872839239E-3</v>
      </c>
      <c r="O77" s="9">
        <v>0</v>
      </c>
      <c r="P77" s="9">
        <v>1.237497962974482E-3</v>
      </c>
      <c r="Q77" s="9">
        <v>0</v>
      </c>
      <c r="R77" s="9">
        <v>1.2655630203392977E-3</v>
      </c>
      <c r="S77" s="9">
        <v>0</v>
      </c>
      <c r="T77" s="9">
        <v>2.5462109508513569E-4</v>
      </c>
      <c r="U77" s="9">
        <v>1.165971863809762</v>
      </c>
      <c r="V77" s="9">
        <v>1.1853405448960597E-3</v>
      </c>
      <c r="W77" s="9">
        <v>1.0382313221975001</v>
      </c>
      <c r="X77" s="9">
        <v>0</v>
      </c>
      <c r="Y77" s="9">
        <v>8.1983246667018186E-2</v>
      </c>
      <c r="Z77" s="10"/>
    </row>
    <row r="78" spans="1:26"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>
      <c r="A79" s="5" t="s">
        <v>67</v>
      </c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6">
      <c r="A80" t="s">
        <v>30</v>
      </c>
      <c r="B80" s="1" t="s">
        <v>20</v>
      </c>
      <c r="C80" s="1" t="s">
        <v>29</v>
      </c>
      <c r="D80" s="11" t="s">
        <v>22</v>
      </c>
      <c r="E80" s="11" t="s">
        <v>23</v>
      </c>
      <c r="F80" s="10" t="s">
        <v>27</v>
      </c>
      <c r="G80" s="11" t="s">
        <v>24</v>
      </c>
      <c r="H80" s="11" t="s">
        <v>7</v>
      </c>
      <c r="I80" s="11" t="s">
        <v>8</v>
      </c>
      <c r="J80" s="11" t="s">
        <v>9</v>
      </c>
      <c r="K80" s="11" t="s">
        <v>10</v>
      </c>
      <c r="L80" s="11" t="s">
        <v>11</v>
      </c>
      <c r="M80" s="11" t="s">
        <v>12</v>
      </c>
      <c r="N80" s="11" t="s">
        <v>13</v>
      </c>
      <c r="O80" s="11" t="s">
        <v>14</v>
      </c>
      <c r="P80" s="11" t="s">
        <v>15</v>
      </c>
      <c r="Q80" s="11" t="s">
        <v>16</v>
      </c>
      <c r="R80" s="11" t="s">
        <v>17</v>
      </c>
      <c r="S80" s="11" t="s">
        <v>18</v>
      </c>
      <c r="T80" s="11" t="s">
        <v>19</v>
      </c>
      <c r="U80" s="11" t="s">
        <v>28</v>
      </c>
      <c r="V80" s="11" t="s">
        <v>21</v>
      </c>
      <c r="W80" s="11" t="s">
        <v>6</v>
      </c>
      <c r="X80" s="10" t="s">
        <v>25</v>
      </c>
      <c r="Y80" s="10" t="s">
        <v>26</v>
      </c>
      <c r="Z80" s="12" t="s">
        <v>31</v>
      </c>
    </row>
    <row r="81" spans="1:26">
      <c r="A81" t="s">
        <v>59</v>
      </c>
      <c r="B81" s="3">
        <v>0</v>
      </c>
      <c r="C81" s="3">
        <v>32.087000000000003</v>
      </c>
      <c r="D81" s="9">
        <v>0</v>
      </c>
      <c r="E81" s="9">
        <v>2.1999999999999999E-2</v>
      </c>
      <c r="F81" s="9">
        <v>14.608000000000001</v>
      </c>
      <c r="G81" s="9">
        <v>1.0529999999999999</v>
      </c>
      <c r="H81" s="9">
        <v>6.9669999999999996</v>
      </c>
      <c r="I81" s="9">
        <v>7.18</v>
      </c>
      <c r="J81" s="9">
        <v>0.59099999999999997</v>
      </c>
      <c r="K81" s="9">
        <v>2.3140000000000001</v>
      </c>
      <c r="L81" s="9">
        <v>0.33700000000000002</v>
      </c>
      <c r="M81" s="9">
        <v>0</v>
      </c>
      <c r="N81" s="9">
        <v>0.46700000000000003</v>
      </c>
      <c r="O81" s="9">
        <v>0</v>
      </c>
      <c r="P81" s="9">
        <v>0.21099999999999999</v>
      </c>
      <c r="Q81" s="9">
        <v>6.0000000000000001E-3</v>
      </c>
      <c r="R81" s="9">
        <v>0.13300000000000001</v>
      </c>
      <c r="S81" s="9">
        <v>6.9000000000000006E-2</v>
      </c>
      <c r="T81" s="9">
        <v>0</v>
      </c>
      <c r="U81" s="9">
        <v>12.565</v>
      </c>
      <c r="V81" s="9">
        <v>0</v>
      </c>
      <c r="W81" s="9">
        <v>16.466000000000001</v>
      </c>
      <c r="X81" s="9">
        <v>0.13900000000000001</v>
      </c>
      <c r="Y81" s="9">
        <v>7.2999999999999995E-2</v>
      </c>
      <c r="Z81" s="9">
        <f>SUM(B81:X81)</f>
        <v>95.214999999999989</v>
      </c>
    </row>
    <row r="82" spans="1:26">
      <c r="B82" s="3">
        <v>0</v>
      </c>
      <c r="C82" s="3">
        <v>2.8245545638405187</v>
      </c>
      <c r="D82" s="9">
        <v>0</v>
      </c>
      <c r="E82" s="9">
        <v>4.3088506664494802E-4</v>
      </c>
      <c r="F82" s="9">
        <v>1.5154503330449949</v>
      </c>
      <c r="G82" s="9">
        <v>4.9324872864588677E-2</v>
      </c>
      <c r="H82" s="9">
        <v>0.22618415342542772</v>
      </c>
      <c r="I82" s="9">
        <v>0.23137355229024534</v>
      </c>
      <c r="J82" s="9">
        <v>1.8953580651916463E-2</v>
      </c>
      <c r="K82" s="9">
        <v>7.2741938999415626E-2</v>
      </c>
      <c r="L82" s="9">
        <v>1.0222537858030503E-2</v>
      </c>
      <c r="M82" s="9">
        <v>0</v>
      </c>
      <c r="N82" s="9">
        <v>1.3626667022707258E-2</v>
      </c>
      <c r="O82" s="9">
        <v>0</v>
      </c>
      <c r="P82" s="9">
        <v>5.9834876308151458E-3</v>
      </c>
      <c r="Q82" s="9">
        <v>1.6795815845137732E-4</v>
      </c>
      <c r="R82" s="9">
        <v>3.6777166671346944E-3</v>
      </c>
      <c r="S82" s="9">
        <v>1.8520191386343652E-3</v>
      </c>
      <c r="T82" s="9">
        <v>0</v>
      </c>
      <c r="U82" s="9">
        <v>1.1849643001655021</v>
      </c>
      <c r="V82" s="9">
        <v>0</v>
      </c>
      <c r="W82" s="9">
        <v>1.212026504457939</v>
      </c>
      <c r="X82" s="9">
        <v>7.0945443095829586E-3</v>
      </c>
      <c r="Y82" s="9">
        <v>9.5790221661653414E-3</v>
      </c>
      <c r="Z82" s="10"/>
    </row>
    <row r="83" spans="1:26">
      <c r="B83" s="3"/>
      <c r="C83" s="3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10"/>
    </row>
    <row r="84" spans="1:26">
      <c r="A84" t="s">
        <v>60</v>
      </c>
      <c r="B84" s="3">
        <v>7.0000000000000001E-3</v>
      </c>
      <c r="C84" s="3">
        <v>31.545999999999999</v>
      </c>
      <c r="D84" s="9">
        <v>0</v>
      </c>
      <c r="E84" s="9">
        <v>0</v>
      </c>
      <c r="F84" s="9">
        <v>14.534000000000001</v>
      </c>
      <c r="G84" s="9">
        <v>0.94499999999999995</v>
      </c>
      <c r="H84" s="9">
        <v>7.1440000000000001</v>
      </c>
      <c r="I84" s="9">
        <v>7.5620000000000003</v>
      </c>
      <c r="J84" s="9">
        <v>0.42899999999999999</v>
      </c>
      <c r="K84" s="9">
        <v>2.3860000000000001</v>
      </c>
      <c r="L84" s="9">
        <v>0.439</v>
      </c>
      <c r="M84" s="9">
        <v>0</v>
      </c>
      <c r="N84" s="9">
        <v>0.51400000000000001</v>
      </c>
      <c r="O84" s="9">
        <v>0</v>
      </c>
      <c r="P84" s="9">
        <v>0.1</v>
      </c>
      <c r="Q84" s="9">
        <v>0</v>
      </c>
      <c r="R84" s="9">
        <v>7.0000000000000007E-2</v>
      </c>
      <c r="S84" s="9">
        <v>0</v>
      </c>
      <c r="T84" s="9">
        <v>1.0999999999999999E-2</v>
      </c>
      <c r="U84" s="9">
        <v>12.162000000000001</v>
      </c>
      <c r="V84" s="9">
        <v>0</v>
      </c>
      <c r="W84" s="9">
        <v>15.536</v>
      </c>
      <c r="X84" s="9">
        <v>0.12</v>
      </c>
      <c r="Y84" s="9">
        <v>6.9000000000000006E-2</v>
      </c>
      <c r="Z84" s="9">
        <f>SUM(B84:X84)</f>
        <v>93.504999999999981</v>
      </c>
    </row>
    <row r="85" spans="1:26">
      <c r="B85" s="3">
        <v>5.3319751201978574E-4</v>
      </c>
      <c r="C85" s="3">
        <v>2.8384369679595829</v>
      </c>
      <c r="D85" s="9">
        <v>0</v>
      </c>
      <c r="E85" s="9">
        <v>0</v>
      </c>
      <c r="F85" s="9">
        <v>1.5411687850675175</v>
      </c>
      <c r="G85" s="9">
        <v>4.5246346067808911E-2</v>
      </c>
      <c r="H85" s="9">
        <v>0.23706744066081256</v>
      </c>
      <c r="I85" s="9">
        <v>0.24908068087015617</v>
      </c>
      <c r="J85" s="9">
        <v>1.4062909436862496E-2</v>
      </c>
      <c r="K85" s="9">
        <v>7.6666574488242503E-2</v>
      </c>
      <c r="L85" s="9">
        <v>1.361154577484649E-2</v>
      </c>
      <c r="M85" s="9">
        <v>0</v>
      </c>
      <c r="N85" s="9">
        <v>1.5330276333410612E-2</v>
      </c>
      <c r="O85" s="9">
        <v>0</v>
      </c>
      <c r="P85" s="9">
        <v>2.8985850193829336E-3</v>
      </c>
      <c r="Q85" s="9">
        <v>0</v>
      </c>
      <c r="R85" s="9">
        <v>1.9785123616043189E-3</v>
      </c>
      <c r="S85" s="9">
        <v>0</v>
      </c>
      <c r="T85" s="9">
        <v>2.9886149506277765E-4</v>
      </c>
      <c r="U85" s="9">
        <v>1.1723623792028568</v>
      </c>
      <c r="V85" s="9">
        <v>0</v>
      </c>
      <c r="W85" s="9">
        <v>1.1688998948644886</v>
      </c>
      <c r="X85" s="9">
        <v>6.2604428064426199E-3</v>
      </c>
      <c r="Y85" s="9">
        <v>9.2546821989483215E-3</v>
      </c>
      <c r="Z85" s="10"/>
    </row>
    <row r="86" spans="1:26">
      <c r="B86" s="3"/>
      <c r="C86" s="3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10"/>
    </row>
    <row r="87" spans="1:26">
      <c r="A87" t="s">
        <v>61</v>
      </c>
      <c r="B87" s="3">
        <v>0</v>
      </c>
      <c r="C87" s="3">
        <v>31.338999999999999</v>
      </c>
      <c r="D87" s="9">
        <v>0</v>
      </c>
      <c r="E87" s="9">
        <v>0</v>
      </c>
      <c r="F87" s="9">
        <v>14.193</v>
      </c>
      <c r="G87" s="9">
        <v>0.76500000000000001</v>
      </c>
      <c r="H87" s="9">
        <v>7.9589999999999996</v>
      </c>
      <c r="I87" s="9">
        <v>8.77</v>
      </c>
      <c r="J87" s="9">
        <v>0.76400000000000001</v>
      </c>
      <c r="K87" s="9">
        <v>2.66</v>
      </c>
      <c r="L87" s="9">
        <v>0.44</v>
      </c>
      <c r="M87" s="9">
        <v>0</v>
      </c>
      <c r="N87" s="9">
        <v>0.39400000000000002</v>
      </c>
      <c r="O87" s="9">
        <v>0</v>
      </c>
      <c r="P87" s="9">
        <v>0</v>
      </c>
      <c r="Q87" s="9">
        <v>8.8999999999999996E-2</v>
      </c>
      <c r="R87" s="9">
        <v>6.3E-2</v>
      </c>
      <c r="S87" s="9">
        <v>0</v>
      </c>
      <c r="T87" s="9">
        <v>0</v>
      </c>
      <c r="U87" s="9">
        <v>11.741</v>
      </c>
      <c r="V87" s="9">
        <v>1.2999999999999999E-2</v>
      </c>
      <c r="W87" s="9">
        <v>15.295</v>
      </c>
      <c r="X87" s="9">
        <v>8.9999999999999993E-3</v>
      </c>
      <c r="Y87" s="9">
        <v>0.123</v>
      </c>
      <c r="Z87" s="9">
        <f>SUM(B87:X87)</f>
        <v>94.494000000000014</v>
      </c>
    </row>
    <row r="88" spans="1:26">
      <c r="B88" s="3">
        <v>0</v>
      </c>
      <c r="C88" s="3">
        <v>2.8328415945184906</v>
      </c>
      <c r="D88" s="9">
        <v>0</v>
      </c>
      <c r="E88" s="9">
        <v>0</v>
      </c>
      <c r="F88" s="9">
        <v>1.5119640037054496</v>
      </c>
      <c r="G88" s="9">
        <v>3.6797248034360595E-2</v>
      </c>
      <c r="H88" s="9">
        <v>0.26533294086507986</v>
      </c>
      <c r="I88" s="9">
        <v>0.29020518341697898</v>
      </c>
      <c r="J88" s="9">
        <v>2.5160162806490881E-2</v>
      </c>
      <c r="K88" s="9">
        <v>8.5865649054026633E-2</v>
      </c>
      <c r="L88" s="9">
        <v>1.3705592179359545E-2</v>
      </c>
      <c r="M88" s="9">
        <v>0</v>
      </c>
      <c r="N88" s="9">
        <v>1.1805524496673435E-2</v>
      </c>
      <c r="O88" s="9">
        <v>0</v>
      </c>
      <c r="P88" s="9">
        <v>0</v>
      </c>
      <c r="Q88" s="9">
        <v>2.5583276356075713E-3</v>
      </c>
      <c r="R88" s="9">
        <v>1.788889348360801E-3</v>
      </c>
      <c r="S88" s="9">
        <v>0</v>
      </c>
      <c r="T88" s="9">
        <v>0</v>
      </c>
      <c r="U88" s="9">
        <v>1.1370096829436016</v>
      </c>
      <c r="V88" s="9">
        <v>3.1631241807314448E-4</v>
      </c>
      <c r="W88" s="9">
        <v>1.1560850602906654</v>
      </c>
      <c r="X88" s="9">
        <v>4.7170286750976135E-4</v>
      </c>
      <c r="Y88" s="9">
        <v>1.6573709838919818E-2</v>
      </c>
      <c r="Z88" s="10"/>
    </row>
    <row r="89" spans="1:26">
      <c r="B89" s="3"/>
      <c r="C89" s="3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10"/>
    </row>
    <row r="90" spans="1:26">
      <c r="A90" t="s">
        <v>62</v>
      </c>
      <c r="B90" s="3">
        <v>0.01</v>
      </c>
      <c r="C90" s="3">
        <v>31.745999999999999</v>
      </c>
      <c r="D90" s="9">
        <v>0</v>
      </c>
      <c r="E90" s="9">
        <v>0</v>
      </c>
      <c r="F90" s="9">
        <v>14.12</v>
      </c>
      <c r="G90" s="9">
        <v>0.93100000000000005</v>
      </c>
      <c r="H90" s="9">
        <v>6.5590000000000002</v>
      </c>
      <c r="I90" s="9">
        <v>6.8680000000000003</v>
      </c>
      <c r="J90" s="9">
        <v>0.65500000000000003</v>
      </c>
      <c r="K90" s="9">
        <v>2.2050000000000001</v>
      </c>
      <c r="L90" s="9">
        <v>0.41899999999999998</v>
      </c>
      <c r="M90" s="9">
        <v>0</v>
      </c>
      <c r="N90" s="9">
        <v>0.40699999999999997</v>
      </c>
      <c r="O90" s="9">
        <v>0</v>
      </c>
      <c r="P90" s="9">
        <v>5.2999999999999999E-2</v>
      </c>
      <c r="Q90" s="9">
        <v>1.7999999999999999E-2</v>
      </c>
      <c r="R90" s="9">
        <v>6.6000000000000003E-2</v>
      </c>
      <c r="S90" s="9">
        <v>0</v>
      </c>
      <c r="T90" s="9">
        <v>0</v>
      </c>
      <c r="U90" s="9">
        <v>13.146000000000001</v>
      </c>
      <c r="V90" s="9">
        <v>1.9E-2</v>
      </c>
      <c r="W90" s="9">
        <v>16.062999999999999</v>
      </c>
      <c r="X90" s="9">
        <v>0</v>
      </c>
      <c r="Y90" s="9">
        <v>5.0999999999999997E-2</v>
      </c>
      <c r="Z90" s="9">
        <f>SUM(B90:X90)</f>
        <v>93.284999999999997</v>
      </c>
    </row>
    <row r="91" spans="1:26">
      <c r="B91" s="3">
        <v>7.5764844562029531E-4</v>
      </c>
      <c r="C91" s="3">
        <v>2.8411988467948643</v>
      </c>
      <c r="D91" s="9">
        <v>0</v>
      </c>
      <c r="E91" s="9">
        <v>0</v>
      </c>
      <c r="F91" s="9">
        <v>1.4892836010625612</v>
      </c>
      <c r="G91" s="9">
        <v>4.4338301034374888E-2</v>
      </c>
      <c r="H91" s="9">
        <v>0.21649394709052819</v>
      </c>
      <c r="I91" s="9">
        <v>0.22501492222471228</v>
      </c>
      <c r="J91" s="9">
        <v>2.1356832921966769E-2</v>
      </c>
      <c r="K91" s="9">
        <v>7.047285660925319E-2</v>
      </c>
      <c r="L91" s="9">
        <v>1.2922145091939615E-2</v>
      </c>
      <c r="M91" s="9">
        <v>0</v>
      </c>
      <c r="N91" s="9">
        <v>1.2074215859624081E-2</v>
      </c>
      <c r="O91" s="9">
        <v>0</v>
      </c>
      <c r="P91" s="9">
        <v>1.5280570723006084E-3</v>
      </c>
      <c r="Q91" s="9">
        <v>5.1228792851431876E-4</v>
      </c>
      <c r="R91" s="9">
        <v>1.8555058413962018E-3</v>
      </c>
      <c r="S91" s="9">
        <v>0</v>
      </c>
      <c r="T91" s="9">
        <v>0</v>
      </c>
      <c r="U91" s="9">
        <v>1.2604573782112141</v>
      </c>
      <c r="V91" s="9">
        <v>4.5772217451961239E-4</v>
      </c>
      <c r="W91" s="9">
        <v>1.2021050696067574</v>
      </c>
      <c r="X91" s="9">
        <v>0</v>
      </c>
      <c r="Y91" s="9">
        <v>6.8039365912140855E-3</v>
      </c>
      <c r="Z91" s="10"/>
    </row>
    <row r="92" spans="1:26">
      <c r="B92" s="3"/>
      <c r="C92" s="3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10"/>
    </row>
    <row r="93" spans="1:26">
      <c r="A93" t="s">
        <v>63</v>
      </c>
      <c r="B93" s="3">
        <v>2.5999999999999999E-2</v>
      </c>
      <c r="C93" s="3">
        <v>31.452999999999999</v>
      </c>
      <c r="D93" s="9">
        <v>0</v>
      </c>
      <c r="E93" s="9">
        <v>3.6999999999999998E-2</v>
      </c>
      <c r="F93" s="9">
        <v>13.984999999999999</v>
      </c>
      <c r="G93" s="9">
        <v>0.75600000000000001</v>
      </c>
      <c r="H93" s="9">
        <v>7.8979999999999997</v>
      </c>
      <c r="I93" s="9">
        <v>9.6120000000000001</v>
      </c>
      <c r="J93" s="9">
        <v>0.77400000000000002</v>
      </c>
      <c r="K93" s="9">
        <v>2.5150000000000001</v>
      </c>
      <c r="L93" s="9">
        <v>0.379</v>
      </c>
      <c r="M93" s="9">
        <v>0</v>
      </c>
      <c r="N93" s="9">
        <v>0.35399999999999998</v>
      </c>
      <c r="O93" s="9">
        <v>0</v>
      </c>
      <c r="P93" s="9">
        <v>8.6999999999999994E-2</v>
      </c>
      <c r="Q93" s="9">
        <v>2.8000000000000001E-2</v>
      </c>
      <c r="R93" s="9">
        <v>0</v>
      </c>
      <c r="S93" s="9">
        <v>3.2000000000000001E-2</v>
      </c>
      <c r="T93" s="9">
        <v>0</v>
      </c>
      <c r="U93" s="9">
        <v>11.452999999999999</v>
      </c>
      <c r="V93" s="9">
        <v>0</v>
      </c>
      <c r="W93" s="9">
        <v>14.933999999999999</v>
      </c>
      <c r="X93" s="9">
        <v>0</v>
      </c>
      <c r="Y93" s="9">
        <v>0.13600000000000001</v>
      </c>
      <c r="Z93" s="9">
        <f>SUM(B93:X93)</f>
        <v>94.323000000000008</v>
      </c>
    </row>
    <row r="94" spans="1:26">
      <c r="B94" s="3">
        <v>1.9993458926395738E-3</v>
      </c>
      <c r="C94" s="3">
        <v>2.857074355253145</v>
      </c>
      <c r="D94" s="9">
        <v>0</v>
      </c>
      <c r="E94" s="9">
        <v>7.4778904708925936E-4</v>
      </c>
      <c r="F94" s="9">
        <v>1.4971042100513159</v>
      </c>
      <c r="G94" s="9">
        <v>3.6542479541505857E-2</v>
      </c>
      <c r="H94" s="9">
        <v>0.26458919640493161</v>
      </c>
      <c r="I94" s="9">
        <v>0.319625665962537</v>
      </c>
      <c r="J94" s="9">
        <v>2.5614351271436648E-2</v>
      </c>
      <c r="K94" s="9">
        <v>8.1582708921226502E-2</v>
      </c>
      <c r="L94" s="9">
        <v>1.1863331067534134E-2</v>
      </c>
      <c r="M94" s="9">
        <v>0</v>
      </c>
      <c r="N94" s="9">
        <v>1.0658955249278136E-2</v>
      </c>
      <c r="O94" s="9">
        <v>0</v>
      </c>
      <c r="P94" s="9">
        <v>2.5458323955567862E-3</v>
      </c>
      <c r="Q94" s="9">
        <v>8.088099752080859E-4</v>
      </c>
      <c r="R94" s="9">
        <v>0</v>
      </c>
      <c r="S94" s="9">
        <v>8.8630861676273803E-4</v>
      </c>
      <c r="T94" s="9">
        <v>0</v>
      </c>
      <c r="U94" s="9">
        <v>1.1145528015206447</v>
      </c>
      <c r="V94" s="9">
        <v>0</v>
      </c>
      <c r="W94" s="9">
        <v>1.1343282981967864</v>
      </c>
      <c r="X94" s="9">
        <v>0</v>
      </c>
      <c r="Y94" s="9">
        <v>1.8415174567775534E-2</v>
      </c>
      <c r="Z94" s="10"/>
    </row>
    <row r="95" spans="1:26">
      <c r="B95" s="3"/>
      <c r="C95" s="3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10"/>
    </row>
    <row r="96" spans="1:26">
      <c r="A96" t="s">
        <v>64</v>
      </c>
      <c r="B96" s="3">
        <v>0</v>
      </c>
      <c r="C96" s="3">
        <v>31.024000000000001</v>
      </c>
      <c r="D96" s="9">
        <v>0</v>
      </c>
      <c r="E96" s="9">
        <v>0</v>
      </c>
      <c r="F96" s="9">
        <v>13.909000000000001</v>
      </c>
      <c r="G96" s="9">
        <v>1.2470000000000001</v>
      </c>
      <c r="H96" s="9">
        <v>5.7009999999999996</v>
      </c>
      <c r="I96" s="9">
        <v>10.999000000000001</v>
      </c>
      <c r="J96" s="9">
        <v>0.97299999999999998</v>
      </c>
      <c r="K96" s="9">
        <v>3.1419999999999999</v>
      </c>
      <c r="L96" s="9">
        <v>0.63200000000000001</v>
      </c>
      <c r="M96" s="9">
        <v>0</v>
      </c>
      <c r="N96" s="9">
        <v>0.49199999999999999</v>
      </c>
      <c r="O96" s="9">
        <v>0</v>
      </c>
      <c r="P96" s="9">
        <v>0.13</v>
      </c>
      <c r="Q96" s="9">
        <v>0</v>
      </c>
      <c r="R96" s="9">
        <v>0.125</v>
      </c>
      <c r="S96" s="9">
        <v>7.9000000000000001E-2</v>
      </c>
      <c r="T96" s="9">
        <v>1.0999999999999999E-2</v>
      </c>
      <c r="U96" s="9">
        <v>10.615</v>
      </c>
      <c r="V96" s="9">
        <v>0</v>
      </c>
      <c r="W96" s="9">
        <v>14.068</v>
      </c>
      <c r="X96" s="9">
        <v>0</v>
      </c>
      <c r="Y96" s="9">
        <v>0.18</v>
      </c>
      <c r="Z96" s="9">
        <f>SUM(B96:X96)</f>
        <v>93.146999999999991</v>
      </c>
    </row>
    <row r="97" spans="1:26">
      <c r="B97" s="3">
        <v>0</v>
      </c>
      <c r="C97" s="3">
        <v>2.8738525848125662</v>
      </c>
      <c r="D97" s="9">
        <v>0</v>
      </c>
      <c r="E97" s="9">
        <v>0</v>
      </c>
      <c r="F97" s="9">
        <v>1.5184227266879451</v>
      </c>
      <c r="G97" s="9">
        <v>6.1468115371887476E-2</v>
      </c>
      <c r="H97" s="9">
        <v>0.19476604534902009</v>
      </c>
      <c r="I97" s="9">
        <v>0.37298237763870645</v>
      </c>
      <c r="J97" s="9">
        <v>3.2836924010405305E-2</v>
      </c>
      <c r="K97" s="9">
        <v>0.10393780485704826</v>
      </c>
      <c r="L97" s="9">
        <v>2.0173987431616379E-2</v>
      </c>
      <c r="M97" s="9">
        <v>0</v>
      </c>
      <c r="N97" s="9">
        <v>1.5107190542833165E-2</v>
      </c>
      <c r="O97" s="9">
        <v>0</v>
      </c>
      <c r="P97" s="9">
        <v>3.8793693973877648E-3</v>
      </c>
      <c r="Q97" s="9">
        <v>0</v>
      </c>
      <c r="R97" s="9">
        <v>3.6373281266983428E-3</v>
      </c>
      <c r="S97" s="9">
        <v>2.2313582957155373E-3</v>
      </c>
      <c r="T97" s="9">
        <v>3.0768172699947031E-4</v>
      </c>
      <c r="U97" s="9">
        <v>1.0534371087436991</v>
      </c>
      <c r="V97" s="9">
        <v>0</v>
      </c>
      <c r="W97" s="9">
        <v>1.0896880958489508</v>
      </c>
      <c r="X97" s="9">
        <v>0</v>
      </c>
      <c r="Y97" s="9">
        <v>2.4855165778866525E-2</v>
      </c>
      <c r="Z97" s="10"/>
    </row>
    <row r="98" spans="1:26">
      <c r="B98" s="3"/>
      <c r="C98" s="3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10"/>
    </row>
    <row r="99" spans="1:26">
      <c r="A99" t="s">
        <v>65</v>
      </c>
      <c r="B99" s="3">
        <v>0</v>
      </c>
      <c r="C99" s="3">
        <v>32.064999999999998</v>
      </c>
      <c r="D99" s="9">
        <v>0</v>
      </c>
      <c r="E99" s="9">
        <v>0</v>
      </c>
      <c r="F99" s="9">
        <v>13.082000000000001</v>
      </c>
      <c r="G99" s="9">
        <v>0.58399999999999996</v>
      </c>
      <c r="H99" s="9">
        <v>6.4530000000000003</v>
      </c>
      <c r="I99" s="9">
        <v>6.5469999999999997</v>
      </c>
      <c r="J99" s="9">
        <v>0.54800000000000004</v>
      </c>
      <c r="K99" s="9">
        <v>2.484</v>
      </c>
      <c r="L99" s="9">
        <v>0.39200000000000002</v>
      </c>
      <c r="M99" s="9">
        <v>0</v>
      </c>
      <c r="N99" s="9">
        <v>0.35499999999999998</v>
      </c>
      <c r="O99" s="9">
        <v>0</v>
      </c>
      <c r="P99" s="9">
        <v>0</v>
      </c>
      <c r="Q99" s="9">
        <v>0</v>
      </c>
      <c r="R99" s="9">
        <v>5.5E-2</v>
      </c>
      <c r="S99" s="9">
        <v>3.9E-2</v>
      </c>
      <c r="T99" s="9">
        <v>0</v>
      </c>
      <c r="U99" s="9">
        <v>13.817</v>
      </c>
      <c r="V99" s="9">
        <v>0</v>
      </c>
      <c r="W99" s="9">
        <v>18.268000000000001</v>
      </c>
      <c r="X99" s="9">
        <v>0</v>
      </c>
      <c r="Y99" s="9">
        <v>2.5000000000000001E-2</v>
      </c>
      <c r="Z99" s="9">
        <f>SUM(B99:X99)</f>
        <v>94.689000000000007</v>
      </c>
    </row>
    <row r="100" spans="1:26">
      <c r="B100" s="3">
        <v>0</v>
      </c>
      <c r="C100" s="3">
        <v>2.8160712841622977</v>
      </c>
      <c r="D100" s="9">
        <v>0</v>
      </c>
      <c r="E100" s="9">
        <v>0</v>
      </c>
      <c r="F100" s="9">
        <v>1.3539936807742265</v>
      </c>
      <c r="G100" s="9">
        <v>2.729241684833654E-2</v>
      </c>
      <c r="H100" s="9">
        <v>0.20901120770929035</v>
      </c>
      <c r="I100" s="9">
        <v>0.21048597160092125</v>
      </c>
      <c r="J100" s="9">
        <v>1.753379362690222E-2</v>
      </c>
      <c r="K100" s="9">
        <v>7.7904878686284457E-2</v>
      </c>
      <c r="L100" s="9">
        <v>1.1863325297391127E-2</v>
      </c>
      <c r="M100" s="9">
        <v>0</v>
      </c>
      <c r="N100" s="9">
        <v>1.0334575957608031E-2</v>
      </c>
      <c r="O100" s="9">
        <v>0</v>
      </c>
      <c r="P100" s="9">
        <v>0</v>
      </c>
      <c r="Q100" s="9">
        <v>0</v>
      </c>
      <c r="R100" s="9">
        <v>1.5173328553183276E-3</v>
      </c>
      <c r="S100" s="9">
        <v>1.0443655367086654E-3</v>
      </c>
      <c r="T100" s="9">
        <v>0</v>
      </c>
      <c r="U100" s="9">
        <v>1.3000141410729376</v>
      </c>
      <c r="V100" s="9">
        <v>0</v>
      </c>
      <c r="W100" s="9">
        <v>1.341549044423026</v>
      </c>
      <c r="X100" s="9">
        <v>0</v>
      </c>
      <c r="Y100" s="9">
        <v>3.2728784169310556E-3</v>
      </c>
      <c r="Z100" s="10"/>
    </row>
    <row r="101" spans="1:26">
      <c r="B101" s="3"/>
      <c r="C101" s="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10"/>
    </row>
    <row r="102" spans="1:26">
      <c r="A102" t="s">
        <v>66</v>
      </c>
      <c r="B102" s="3">
        <v>0</v>
      </c>
      <c r="C102" s="3">
        <v>31.001000000000001</v>
      </c>
      <c r="D102" s="9">
        <v>0</v>
      </c>
      <c r="E102" s="9">
        <v>0</v>
      </c>
      <c r="F102" s="9">
        <v>13.7</v>
      </c>
      <c r="G102" s="9">
        <v>1.0629999999999999</v>
      </c>
      <c r="H102" s="9">
        <v>7.7080000000000002</v>
      </c>
      <c r="I102" s="9">
        <v>10.351000000000001</v>
      </c>
      <c r="J102" s="9">
        <v>0.871</v>
      </c>
      <c r="K102" s="9">
        <v>3.036</v>
      </c>
      <c r="L102" s="9">
        <v>0.44400000000000001</v>
      </c>
      <c r="M102" s="9">
        <v>0</v>
      </c>
      <c r="N102" s="9">
        <v>0.41299999999999998</v>
      </c>
      <c r="O102" s="9">
        <v>0</v>
      </c>
      <c r="P102" s="9">
        <v>0.114</v>
      </c>
      <c r="Q102" s="9">
        <v>7.0000000000000001E-3</v>
      </c>
      <c r="R102" s="9">
        <v>0.13500000000000001</v>
      </c>
      <c r="S102" s="9">
        <v>3.1E-2</v>
      </c>
      <c r="T102" s="9">
        <v>0</v>
      </c>
      <c r="U102" s="9">
        <v>10.606</v>
      </c>
      <c r="V102" s="9">
        <v>6.2E-2</v>
      </c>
      <c r="W102" s="9">
        <v>14.973000000000001</v>
      </c>
      <c r="X102" s="9">
        <v>0</v>
      </c>
      <c r="Y102" s="9">
        <v>0.17699999999999999</v>
      </c>
      <c r="Z102" s="9">
        <f>SUM(B102:X102)</f>
        <v>94.515000000000015</v>
      </c>
    </row>
    <row r="103" spans="1:26">
      <c r="B103" s="3">
        <v>0</v>
      </c>
      <c r="C103" s="3">
        <v>2.8415543838953372</v>
      </c>
      <c r="D103" s="9">
        <v>0</v>
      </c>
      <c r="E103" s="9">
        <v>0</v>
      </c>
      <c r="F103" s="9">
        <v>1.4798950898613217</v>
      </c>
      <c r="G103" s="9">
        <v>5.1847793967372852E-2</v>
      </c>
      <c r="H103" s="9">
        <v>0.26056584335823835</v>
      </c>
      <c r="I103" s="9">
        <v>0.34732096060714807</v>
      </c>
      <c r="J103" s="9">
        <v>2.9085822974559618E-2</v>
      </c>
      <c r="K103" s="9">
        <v>9.9376272037474789E-2</v>
      </c>
      <c r="L103" s="9">
        <v>1.4023977671569186E-2</v>
      </c>
      <c r="M103" s="9">
        <v>0</v>
      </c>
      <c r="N103" s="9">
        <v>1.254822304326474E-2</v>
      </c>
      <c r="O103" s="9">
        <v>0</v>
      </c>
      <c r="P103" s="9">
        <v>3.3661712653955261E-3</v>
      </c>
      <c r="Q103" s="9">
        <v>2.0403623856667696E-4</v>
      </c>
      <c r="R103" s="9">
        <v>3.8870471643494332E-3</v>
      </c>
      <c r="S103" s="9">
        <v>8.6639809402330975E-4</v>
      </c>
      <c r="T103" s="9">
        <v>0</v>
      </c>
      <c r="U103" s="9">
        <v>1.0414868984480805</v>
      </c>
      <c r="V103" s="9">
        <v>1.5297050219207251E-3</v>
      </c>
      <c r="W103" s="9">
        <v>1.1476045073846692</v>
      </c>
      <c r="X103" s="9">
        <v>0</v>
      </c>
      <c r="Y103" s="9">
        <v>2.4184159545059251E-2</v>
      </c>
      <c r="Z103" s="10"/>
    </row>
    <row r="104" spans="1:26"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>
      <c r="A105" s="5" t="s">
        <v>54</v>
      </c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6">
      <c r="A106" t="s">
        <v>30</v>
      </c>
      <c r="B106" s="1" t="s">
        <v>20</v>
      </c>
      <c r="C106" s="1" t="s">
        <v>29</v>
      </c>
      <c r="D106" s="11" t="s">
        <v>22</v>
      </c>
      <c r="E106" s="11" t="s">
        <v>23</v>
      </c>
      <c r="F106" s="10" t="s">
        <v>27</v>
      </c>
      <c r="G106" s="11" t="s">
        <v>24</v>
      </c>
      <c r="H106" s="11" t="s">
        <v>7</v>
      </c>
      <c r="I106" s="11" t="s">
        <v>8</v>
      </c>
      <c r="J106" s="11" t="s">
        <v>9</v>
      </c>
      <c r="K106" s="11" t="s">
        <v>10</v>
      </c>
      <c r="L106" s="11" t="s">
        <v>11</v>
      </c>
      <c r="M106" s="11" t="s">
        <v>12</v>
      </c>
      <c r="N106" s="11" t="s">
        <v>13</v>
      </c>
      <c r="O106" s="11" t="s">
        <v>14</v>
      </c>
      <c r="P106" s="11" t="s">
        <v>15</v>
      </c>
      <c r="Q106" s="11" t="s">
        <v>16</v>
      </c>
      <c r="R106" s="11" t="s">
        <v>17</v>
      </c>
      <c r="S106" s="11" t="s">
        <v>18</v>
      </c>
      <c r="T106" s="11" t="s">
        <v>19</v>
      </c>
      <c r="U106" s="11" t="s">
        <v>28</v>
      </c>
      <c r="V106" s="11" t="s">
        <v>21</v>
      </c>
      <c r="W106" s="11" t="s">
        <v>6</v>
      </c>
      <c r="X106" s="10" t="s">
        <v>25</v>
      </c>
      <c r="Y106" s="10" t="s">
        <v>26</v>
      </c>
      <c r="Z106" s="12" t="s">
        <v>31</v>
      </c>
    </row>
    <row r="107" spans="1:26">
      <c r="A107" t="s">
        <v>47</v>
      </c>
      <c r="B107" s="3">
        <v>7.0000000000000001E-3</v>
      </c>
      <c r="C107" s="3">
        <v>33.295000000000002</v>
      </c>
      <c r="D107" s="9">
        <v>0.13900000000000001</v>
      </c>
      <c r="E107" s="9">
        <v>4.9000000000000002E-2</v>
      </c>
      <c r="F107" s="9">
        <v>14.83</v>
      </c>
      <c r="G107" s="9">
        <v>0.191</v>
      </c>
      <c r="H107" s="9">
        <v>4.7850000000000001</v>
      </c>
      <c r="I107" s="9">
        <v>10.625999999999999</v>
      </c>
      <c r="J107" s="9">
        <v>1.2430000000000001</v>
      </c>
      <c r="K107" s="9">
        <v>3.9569999999999999</v>
      </c>
      <c r="L107" s="9">
        <v>0.45700000000000002</v>
      </c>
      <c r="M107" s="9">
        <v>0</v>
      </c>
      <c r="N107" s="9">
        <v>0.24099999999999999</v>
      </c>
      <c r="O107" s="9">
        <v>0</v>
      </c>
      <c r="P107" s="9">
        <v>0.111</v>
      </c>
      <c r="Q107" s="9">
        <v>2.3E-2</v>
      </c>
      <c r="R107" s="9">
        <v>8.5999999999999993E-2</v>
      </c>
      <c r="S107" s="9">
        <v>0</v>
      </c>
      <c r="T107" s="9">
        <v>0</v>
      </c>
      <c r="U107" s="9">
        <v>10.997</v>
      </c>
      <c r="V107" s="9">
        <v>0</v>
      </c>
      <c r="W107" s="9">
        <v>13.042999999999999</v>
      </c>
      <c r="X107" s="9">
        <v>0</v>
      </c>
      <c r="Y107" s="9">
        <v>0.60799999999999998</v>
      </c>
      <c r="Z107" s="9">
        <f>SUM(B107:X107)</f>
        <v>94.079999999999984</v>
      </c>
    </row>
    <row r="108" spans="1:26">
      <c r="B108" s="3">
        <v>5.3175343057422898E-4</v>
      </c>
      <c r="C108" s="3">
        <v>2.9876943159707694</v>
      </c>
      <c r="D108" s="9">
        <v>2.8381290683941666E-3</v>
      </c>
      <c r="E108" s="9">
        <v>9.7829791791642141E-4</v>
      </c>
      <c r="F108" s="9">
        <v>1.5682972665842643</v>
      </c>
      <c r="G108" s="9">
        <v>9.1202608069488617E-3</v>
      </c>
      <c r="H108" s="9">
        <v>0.15835602566892776</v>
      </c>
      <c r="I108" s="9">
        <v>0.34905621002437787</v>
      </c>
      <c r="J108" s="9">
        <v>4.0636023478643174E-2</v>
      </c>
      <c r="K108" s="9">
        <v>0.12680134383686098</v>
      </c>
      <c r="L108" s="9">
        <v>1.4131273892669782E-2</v>
      </c>
      <c r="M108" s="9">
        <v>0</v>
      </c>
      <c r="N108" s="9">
        <v>7.1684637424650876E-3</v>
      </c>
      <c r="O108" s="9">
        <v>0</v>
      </c>
      <c r="P108" s="9">
        <v>3.2087154710315484E-3</v>
      </c>
      <c r="Q108" s="9">
        <v>6.563174889117054E-4</v>
      </c>
      <c r="R108" s="9">
        <v>2.4241604720838953E-3</v>
      </c>
      <c r="S108" s="9">
        <v>0</v>
      </c>
      <c r="T108" s="9">
        <v>0</v>
      </c>
      <c r="U108" s="9">
        <v>1.0571905823911754</v>
      </c>
      <c r="V108" s="9">
        <v>0</v>
      </c>
      <c r="W108" s="9">
        <v>0.97867340658854174</v>
      </c>
      <c r="X108" s="9">
        <v>0</v>
      </c>
      <c r="Y108" s="9">
        <v>8.1327642740369507E-2</v>
      </c>
      <c r="Z108" s="9"/>
    </row>
    <row r="109" spans="1:26">
      <c r="B109" s="3"/>
      <c r="C109" s="3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t="s">
        <v>48</v>
      </c>
      <c r="B110" s="3">
        <v>2E-3</v>
      </c>
      <c r="C110" s="3">
        <v>33.140999999999998</v>
      </c>
      <c r="D110" s="9">
        <v>0.14799999999999999</v>
      </c>
      <c r="E110" s="9">
        <v>2.8000000000000001E-2</v>
      </c>
      <c r="F110" s="9">
        <v>15.178000000000001</v>
      </c>
      <c r="G110" s="9">
        <v>0.28100000000000003</v>
      </c>
      <c r="H110" s="9">
        <v>4.7130000000000001</v>
      </c>
      <c r="I110" s="9">
        <v>10.356</v>
      </c>
      <c r="J110" s="9">
        <v>1.202</v>
      </c>
      <c r="K110" s="9">
        <v>4.0220000000000002</v>
      </c>
      <c r="L110" s="9">
        <v>0.51900000000000002</v>
      </c>
      <c r="M110" s="9">
        <v>0</v>
      </c>
      <c r="N110" s="9">
        <v>0.17</v>
      </c>
      <c r="O110" s="9">
        <v>0</v>
      </c>
      <c r="P110" s="9">
        <v>2.5000000000000001E-2</v>
      </c>
      <c r="Q110" s="9">
        <v>0</v>
      </c>
      <c r="R110" s="9">
        <v>0.16300000000000001</v>
      </c>
      <c r="S110" s="9">
        <v>3.9E-2</v>
      </c>
      <c r="T110" s="9">
        <v>1.4999999999999999E-2</v>
      </c>
      <c r="U110" s="9">
        <v>11.63</v>
      </c>
      <c r="V110" s="9">
        <v>2.5999999999999999E-2</v>
      </c>
      <c r="W110" s="9">
        <v>11.832000000000001</v>
      </c>
      <c r="X110" s="9">
        <v>0</v>
      </c>
      <c r="Y110" s="9">
        <v>0.51400000000000001</v>
      </c>
      <c r="Z110" s="9">
        <f>SUM(B110:X110)</f>
        <v>93.490000000000009</v>
      </c>
    </row>
    <row r="111" spans="1:26">
      <c r="B111" s="3">
        <v>1.533469656559701E-4</v>
      </c>
      <c r="C111" s="3">
        <v>3.0016197973656435</v>
      </c>
      <c r="D111" s="9">
        <v>3.0500853177272786E-3</v>
      </c>
      <c r="E111" s="9">
        <v>5.6424278093715073E-4</v>
      </c>
      <c r="F111" s="9">
        <v>1.6200734834074788</v>
      </c>
      <c r="G111" s="9">
        <v>1.3542945825613479E-2</v>
      </c>
      <c r="H111" s="9">
        <v>0.15742837838379298</v>
      </c>
      <c r="I111" s="9">
        <v>0.34336065587487535</v>
      </c>
      <c r="J111" s="9">
        <v>3.9662261389334326E-2</v>
      </c>
      <c r="K111" s="9">
        <v>0.13008667190256207</v>
      </c>
      <c r="L111" s="9">
        <v>1.6198149484375049E-2</v>
      </c>
      <c r="M111" s="9">
        <v>0</v>
      </c>
      <c r="N111" s="9">
        <v>5.1037677405316242E-3</v>
      </c>
      <c r="O111" s="9">
        <v>0</v>
      </c>
      <c r="P111" s="9">
        <v>7.294258815418364E-4</v>
      </c>
      <c r="Q111" s="9">
        <v>0</v>
      </c>
      <c r="R111" s="9">
        <v>4.6374949463413272E-3</v>
      </c>
      <c r="S111" s="9">
        <v>1.0770359621182595E-3</v>
      </c>
      <c r="T111" s="9">
        <v>4.1022644692431762E-4</v>
      </c>
      <c r="U111" s="9">
        <v>1.1284743865441051</v>
      </c>
      <c r="V111" s="9">
        <v>6.3386847663017283E-4</v>
      </c>
      <c r="W111" s="9">
        <v>0.89608949264866322</v>
      </c>
      <c r="X111" s="9">
        <v>0</v>
      </c>
      <c r="Y111" s="9">
        <v>6.9395395470948057E-2</v>
      </c>
      <c r="Z111" s="9"/>
    </row>
    <row r="112" spans="1:26">
      <c r="B112" s="3"/>
      <c r="C112" s="3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7">
      <c r="A113" t="s">
        <v>49</v>
      </c>
      <c r="B113" s="3">
        <v>2.9000000000000001E-2</v>
      </c>
      <c r="C113" s="3">
        <v>33.220999999999997</v>
      </c>
      <c r="D113" s="9">
        <v>0.12</v>
      </c>
      <c r="E113" s="9">
        <v>1.9E-2</v>
      </c>
      <c r="F113" s="9">
        <v>15.288</v>
      </c>
      <c r="G113" s="9">
        <v>0.21099999999999999</v>
      </c>
      <c r="H113" s="9">
        <v>4.6360000000000001</v>
      </c>
      <c r="I113" s="9">
        <v>10.135999999999999</v>
      </c>
      <c r="J113" s="9">
        <v>1.1040000000000001</v>
      </c>
      <c r="K113" s="9">
        <v>3.7770000000000001</v>
      </c>
      <c r="L113" s="9">
        <v>0.436</v>
      </c>
      <c r="M113" s="9">
        <v>0</v>
      </c>
      <c r="N113" s="9">
        <v>0.27900000000000003</v>
      </c>
      <c r="O113" s="9">
        <v>0</v>
      </c>
      <c r="P113" s="9">
        <v>7.8E-2</v>
      </c>
      <c r="Q113" s="9">
        <v>0</v>
      </c>
      <c r="R113" s="9">
        <v>0.124</v>
      </c>
      <c r="S113" s="9">
        <v>0</v>
      </c>
      <c r="T113" s="9">
        <v>4.7E-2</v>
      </c>
      <c r="U113" s="9">
        <v>12.135</v>
      </c>
      <c r="V113" s="9">
        <v>7.0000000000000001E-3</v>
      </c>
      <c r="W113" s="9">
        <v>13.097</v>
      </c>
      <c r="X113" s="9">
        <v>0</v>
      </c>
      <c r="Y113" s="9">
        <v>0.63900000000000001</v>
      </c>
      <c r="Z113" s="9">
        <f>SUM(B113:X113)</f>
        <v>94.744</v>
      </c>
    </row>
    <row r="114" spans="1:27">
      <c r="B114" s="3">
        <v>2.1786401594864157E-3</v>
      </c>
      <c r="C114" s="3">
        <v>2.9481195407715139</v>
      </c>
      <c r="D114" s="9">
        <v>2.4231139292178964E-3</v>
      </c>
      <c r="E114" s="9">
        <v>3.7514908946978658E-4</v>
      </c>
      <c r="F114" s="9">
        <v>1.5988700046748989</v>
      </c>
      <c r="G114" s="9">
        <v>9.9639512122814394E-3</v>
      </c>
      <c r="H114" s="9">
        <v>0.15172995368837333</v>
      </c>
      <c r="I114" s="9">
        <v>0.32928155632877099</v>
      </c>
      <c r="J114" s="9">
        <v>3.5693110285673277E-2</v>
      </c>
      <c r="K114" s="9">
        <v>0.11969611022277746</v>
      </c>
      <c r="L114" s="9">
        <v>1.3332968397649478E-2</v>
      </c>
      <c r="M114" s="9">
        <v>0</v>
      </c>
      <c r="N114" s="9">
        <v>8.2070768515826887E-3</v>
      </c>
      <c r="O114" s="9">
        <v>0</v>
      </c>
      <c r="P114" s="9">
        <v>2.2298624730077783E-3</v>
      </c>
      <c r="Q114" s="9">
        <v>0</v>
      </c>
      <c r="R114" s="9">
        <v>3.4566853250359887E-3</v>
      </c>
      <c r="S114" s="9">
        <v>0</v>
      </c>
      <c r="T114" s="9">
        <v>1.2594257546331353E-3</v>
      </c>
      <c r="U114" s="9">
        <v>1.1537031751814173</v>
      </c>
      <c r="V114" s="9">
        <v>1.6721150735867884E-4</v>
      </c>
      <c r="W114" s="9">
        <v>0.97186818922529261</v>
      </c>
      <c r="X114" s="9">
        <v>0</v>
      </c>
      <c r="Y114" s="9">
        <v>8.452996905949331E-2</v>
      </c>
      <c r="Z114" s="9"/>
    </row>
    <row r="115" spans="1:27">
      <c r="B115" s="3"/>
      <c r="C115" s="3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7">
      <c r="A116" t="s">
        <v>50</v>
      </c>
      <c r="B116" s="3">
        <v>0</v>
      </c>
      <c r="C116" s="3">
        <v>33.103999999999999</v>
      </c>
      <c r="D116" s="9">
        <v>4.2000000000000003E-2</v>
      </c>
      <c r="E116" s="9">
        <v>2E-3</v>
      </c>
      <c r="F116" s="9">
        <v>15.471</v>
      </c>
      <c r="G116" s="9">
        <v>0.255</v>
      </c>
      <c r="H116" s="9">
        <v>4.1879999999999997</v>
      </c>
      <c r="I116" s="9">
        <v>9.3640000000000008</v>
      </c>
      <c r="J116" s="9">
        <v>1.0389999999999999</v>
      </c>
      <c r="K116" s="9">
        <v>3.7989999999999999</v>
      </c>
      <c r="L116" s="9">
        <v>0.505</v>
      </c>
      <c r="M116" s="9">
        <v>0</v>
      </c>
      <c r="N116" s="9">
        <v>0.38300000000000001</v>
      </c>
      <c r="O116" s="9">
        <v>0</v>
      </c>
      <c r="P116" s="9">
        <v>8.0000000000000002E-3</v>
      </c>
      <c r="Q116" s="9">
        <v>7.6999999999999999E-2</v>
      </c>
      <c r="R116" s="9">
        <v>4.8000000000000001E-2</v>
      </c>
      <c r="S116" s="9">
        <v>0</v>
      </c>
      <c r="T116" s="9">
        <v>1E-3</v>
      </c>
      <c r="U116" s="9">
        <v>12.028</v>
      </c>
      <c r="V116" s="9">
        <v>4.8000000000000001E-2</v>
      </c>
      <c r="W116" s="9">
        <v>15.917</v>
      </c>
      <c r="X116" s="9">
        <v>0</v>
      </c>
      <c r="Y116" s="9">
        <v>0.51100000000000001</v>
      </c>
      <c r="Z116" s="9">
        <f>SUM(B116:X116)</f>
        <v>96.279000000000011</v>
      </c>
    </row>
    <row r="117" spans="1:27">
      <c r="B117" s="3">
        <v>0</v>
      </c>
      <c r="C117" s="3">
        <v>2.8609600962794932</v>
      </c>
      <c r="D117" s="9">
        <v>8.2592539068592971E-4</v>
      </c>
      <c r="E117" s="9">
        <v>3.8457338982919515E-5</v>
      </c>
      <c r="F117" s="9">
        <v>1.5757227528837197</v>
      </c>
      <c r="G117" s="9">
        <v>1.1727035948882811E-2</v>
      </c>
      <c r="H117" s="9">
        <v>0.13348532091831397</v>
      </c>
      <c r="I117" s="9">
        <v>0.29625190238667692</v>
      </c>
      <c r="J117" s="9">
        <v>3.2713710569809304E-2</v>
      </c>
      <c r="K117" s="9">
        <v>0.11724687737123725</v>
      </c>
      <c r="L117" s="9">
        <v>1.5039405790096549E-2</v>
      </c>
      <c r="M117" s="9">
        <v>0</v>
      </c>
      <c r="N117" s="9">
        <v>1.0971904273237573E-2</v>
      </c>
      <c r="O117" s="9">
        <v>0</v>
      </c>
      <c r="P117" s="9">
        <v>2.2272676129882587E-4</v>
      </c>
      <c r="Q117" s="9">
        <v>2.1161724286983198E-3</v>
      </c>
      <c r="R117" s="9">
        <v>1.3031017771273979E-3</v>
      </c>
      <c r="S117" s="9">
        <v>0</v>
      </c>
      <c r="T117" s="9">
        <v>2.6095982423374768E-5</v>
      </c>
      <c r="U117" s="9">
        <v>1.11364472836634</v>
      </c>
      <c r="V117" s="9">
        <v>1.1166274457588986E-3</v>
      </c>
      <c r="W117" s="9">
        <v>1.150259145466547</v>
      </c>
      <c r="X117" s="9">
        <v>0</v>
      </c>
      <c r="Y117" s="9">
        <v>6.5830884599200251E-2</v>
      </c>
      <c r="Z117" s="9"/>
    </row>
    <row r="118" spans="1:27">
      <c r="B118" s="3"/>
      <c r="C118" s="3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7">
      <c r="A119" t="s">
        <v>51</v>
      </c>
      <c r="B119" s="3">
        <v>0</v>
      </c>
      <c r="C119" s="3">
        <v>32.811</v>
      </c>
      <c r="D119" s="9">
        <v>0.11600000000000001</v>
      </c>
      <c r="E119" s="9">
        <v>0</v>
      </c>
      <c r="F119" s="9">
        <v>13.951000000000001</v>
      </c>
      <c r="G119" s="9">
        <v>0.185</v>
      </c>
      <c r="H119" s="9">
        <v>5.4089999999999998</v>
      </c>
      <c r="I119" s="9">
        <v>11.6</v>
      </c>
      <c r="J119" s="9">
        <v>1.143</v>
      </c>
      <c r="K119" s="9">
        <v>4.25</v>
      </c>
      <c r="L119" s="9">
        <v>0.41499999999999998</v>
      </c>
      <c r="M119" s="9">
        <v>0</v>
      </c>
      <c r="N119" s="9">
        <v>0.124</v>
      </c>
      <c r="O119" s="9">
        <v>0</v>
      </c>
      <c r="P119" s="9">
        <v>1.4999999999999999E-2</v>
      </c>
      <c r="Q119" s="9">
        <v>0</v>
      </c>
      <c r="R119" s="9">
        <v>0</v>
      </c>
      <c r="S119" s="9">
        <v>0</v>
      </c>
      <c r="T119" s="9">
        <v>0</v>
      </c>
      <c r="U119" s="9">
        <v>11.305</v>
      </c>
      <c r="V119" s="9">
        <v>3.3000000000000002E-2</v>
      </c>
      <c r="W119" s="9">
        <v>12.638</v>
      </c>
      <c r="X119" s="9">
        <v>0</v>
      </c>
      <c r="Y119" s="9">
        <v>0.63100000000000001</v>
      </c>
      <c r="Z119" s="9">
        <f>SUM(B119:X119)</f>
        <v>93.995000000000019</v>
      </c>
    </row>
    <row r="120" spans="1:27">
      <c r="B120" s="3">
        <v>0</v>
      </c>
      <c r="C120" s="3">
        <v>2.9887472323623787</v>
      </c>
      <c r="D120" s="9">
        <v>2.4042958636256522E-3</v>
      </c>
      <c r="E120" s="9">
        <v>0</v>
      </c>
      <c r="F120" s="9">
        <v>1.4976321400434733</v>
      </c>
      <c r="G120" s="9">
        <v>8.9672276943896755E-3</v>
      </c>
      <c r="H120" s="9">
        <v>0.18171141545420269</v>
      </c>
      <c r="I120" s="9">
        <v>0.38680860335834594</v>
      </c>
      <c r="J120" s="9">
        <v>3.7931400923369531E-2</v>
      </c>
      <c r="K120" s="9">
        <v>0.13824814557225304</v>
      </c>
      <c r="L120" s="9">
        <v>1.302644136992389E-2</v>
      </c>
      <c r="M120" s="9">
        <v>0</v>
      </c>
      <c r="N120" s="9">
        <v>3.7440644327768348E-3</v>
      </c>
      <c r="O120" s="9">
        <v>0</v>
      </c>
      <c r="P120" s="9">
        <v>4.4016151416639365E-4</v>
      </c>
      <c r="Q120" s="9">
        <v>0</v>
      </c>
      <c r="R120" s="9">
        <v>0</v>
      </c>
      <c r="S120" s="9">
        <v>0</v>
      </c>
      <c r="T120" s="9">
        <v>0</v>
      </c>
      <c r="U120" s="9">
        <v>1.1032202016665791</v>
      </c>
      <c r="V120" s="9">
        <v>8.0913203074583931E-4</v>
      </c>
      <c r="W120" s="9">
        <v>0.96261189217397891</v>
      </c>
      <c r="X120" s="9">
        <v>0</v>
      </c>
      <c r="Y120" s="9">
        <v>8.5679424958354344E-2</v>
      </c>
      <c r="Z120" s="9"/>
    </row>
    <row r="121" spans="1:27">
      <c r="B121" s="3"/>
      <c r="C121" s="3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7">
      <c r="A122" s="14" t="s">
        <v>52</v>
      </c>
      <c r="B122" s="15">
        <v>1.7000000000000001E-2</v>
      </c>
      <c r="C122" s="15">
        <v>31.03</v>
      </c>
      <c r="D122" s="16">
        <v>0.129</v>
      </c>
      <c r="E122" s="16">
        <v>0</v>
      </c>
      <c r="F122" s="16">
        <v>14.574999999999999</v>
      </c>
      <c r="G122" s="16">
        <v>0.20699999999999999</v>
      </c>
      <c r="H122" s="16">
        <v>4.8140000000000001</v>
      </c>
      <c r="I122" s="16">
        <v>9.8789999999999996</v>
      </c>
      <c r="J122" s="16">
        <v>1.0009999999999999</v>
      </c>
      <c r="K122" s="16">
        <v>3.5190000000000001</v>
      </c>
      <c r="L122" s="16">
        <v>0.53100000000000003</v>
      </c>
      <c r="M122" s="16">
        <v>0</v>
      </c>
      <c r="N122" s="16">
        <v>0.23200000000000001</v>
      </c>
      <c r="O122" s="16">
        <v>0</v>
      </c>
      <c r="P122" s="16">
        <v>0</v>
      </c>
      <c r="Q122" s="16">
        <v>0.127</v>
      </c>
      <c r="R122" s="16">
        <v>7.9000000000000001E-2</v>
      </c>
      <c r="S122" s="16">
        <v>3.0000000000000001E-3</v>
      </c>
      <c r="T122" s="16">
        <v>0</v>
      </c>
      <c r="U122" s="16">
        <v>11.105</v>
      </c>
      <c r="V122" s="16">
        <v>0</v>
      </c>
      <c r="W122" s="16">
        <v>13.977</v>
      </c>
      <c r="X122" s="16">
        <v>0</v>
      </c>
      <c r="Y122" s="16">
        <v>0.77500000000000002</v>
      </c>
      <c r="Z122" s="16">
        <f>SUM(B122:X122)</f>
        <v>91.225000000000009</v>
      </c>
      <c r="AA122" s="14"/>
    </row>
    <row r="123" spans="1:27">
      <c r="A123" s="14"/>
      <c r="B123" s="15">
        <v>1.3274190687354893E-3</v>
      </c>
      <c r="C123" s="15">
        <v>2.8621064839940207</v>
      </c>
      <c r="D123" s="16">
        <v>2.707409336097102E-3</v>
      </c>
      <c r="E123" s="16">
        <v>0</v>
      </c>
      <c r="F123" s="16">
        <v>1.5843191376276722</v>
      </c>
      <c r="G123" s="16">
        <v>1.0159939137165622E-2</v>
      </c>
      <c r="H123" s="16">
        <v>0.16375916216686054</v>
      </c>
      <c r="I123" s="16">
        <v>0.33356879270307577</v>
      </c>
      <c r="J123" s="16">
        <v>3.3637291727561143E-2</v>
      </c>
      <c r="K123" s="16">
        <v>0.11591081063236233</v>
      </c>
      <c r="L123" s="16">
        <v>1.6877437380735754E-2</v>
      </c>
      <c r="M123" s="16">
        <v>0</v>
      </c>
      <c r="N123" s="16">
        <v>7.0932277690848138E-3</v>
      </c>
      <c r="O123" s="16">
        <v>0</v>
      </c>
      <c r="P123" s="16">
        <v>0</v>
      </c>
      <c r="Q123" s="16">
        <v>3.7250896772025818E-3</v>
      </c>
      <c r="R123" s="16">
        <v>2.2889530031015549E-3</v>
      </c>
      <c r="S123" s="16">
        <v>8.4372475557209359E-5</v>
      </c>
      <c r="T123" s="16">
        <v>0</v>
      </c>
      <c r="U123" s="16">
        <v>1.0973482967368999</v>
      </c>
      <c r="V123" s="16">
        <v>0</v>
      </c>
      <c r="W123" s="16">
        <v>1.0780058773540628</v>
      </c>
      <c r="X123" s="16">
        <v>0</v>
      </c>
      <c r="Y123" s="16">
        <v>0.10655729277232934</v>
      </c>
      <c r="Z123" s="16"/>
      <c r="AA123" s="14"/>
    </row>
    <row r="124" spans="1:27">
      <c r="A124" s="14"/>
      <c r="B124" s="15"/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4"/>
    </row>
    <row r="125" spans="1:27">
      <c r="A125" s="14" t="s">
        <v>53</v>
      </c>
      <c r="B125" s="15">
        <v>3.0000000000000001E-3</v>
      </c>
      <c r="C125" s="15">
        <v>31.355</v>
      </c>
      <c r="D125" s="16">
        <v>9.4E-2</v>
      </c>
      <c r="E125" s="16">
        <v>4.9000000000000002E-2</v>
      </c>
      <c r="F125" s="16">
        <v>14.553000000000001</v>
      </c>
      <c r="G125" s="16">
        <v>0.22500000000000001</v>
      </c>
      <c r="H125" s="16">
        <v>4.6760000000000002</v>
      </c>
      <c r="I125" s="16">
        <v>9.4909999999999997</v>
      </c>
      <c r="J125" s="16">
        <v>0.89100000000000001</v>
      </c>
      <c r="K125" s="16">
        <v>3.379</v>
      </c>
      <c r="L125" s="16">
        <v>0.24099999999999999</v>
      </c>
      <c r="M125" s="16">
        <v>0</v>
      </c>
      <c r="N125" s="16">
        <v>0.14499999999999999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11.204000000000001</v>
      </c>
      <c r="V125" s="16">
        <v>0</v>
      </c>
      <c r="W125" s="16">
        <v>13.629</v>
      </c>
      <c r="X125" s="16">
        <v>0</v>
      </c>
      <c r="Y125" s="16">
        <v>0.751</v>
      </c>
      <c r="Z125" s="16">
        <f>SUM(B125:X125)</f>
        <v>89.935000000000016</v>
      </c>
      <c r="AA125" s="14"/>
    </row>
    <row r="126" spans="1:27">
      <c r="A126" s="14"/>
      <c r="B126" s="15">
        <v>2.3533891303988646E-4</v>
      </c>
      <c r="C126" s="15">
        <v>2.9055220448036478</v>
      </c>
      <c r="D126" s="16">
        <v>1.9820080920737132E-3</v>
      </c>
      <c r="E126" s="16">
        <v>1.0102558114081109E-3</v>
      </c>
      <c r="F126" s="16">
        <v>1.5892784404883493</v>
      </c>
      <c r="G126" s="16">
        <v>1.1094727420247603E-2</v>
      </c>
      <c r="H126" s="16">
        <v>0.15980390295134977</v>
      </c>
      <c r="I126" s="16">
        <v>0.32195691614115901</v>
      </c>
      <c r="J126" s="16">
        <v>3.0080012064501244E-2</v>
      </c>
      <c r="K126" s="16">
        <v>0.11181658539957058</v>
      </c>
      <c r="L126" s="16">
        <v>7.6955982041568092E-3</v>
      </c>
      <c r="M126" s="16">
        <v>0</v>
      </c>
      <c r="N126" s="16">
        <v>4.4538673755841968E-3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1.1122755455609254</v>
      </c>
      <c r="V126" s="16">
        <v>0</v>
      </c>
      <c r="W126" s="16">
        <v>1.0560500776241655</v>
      </c>
      <c r="X126" s="16">
        <v>0</v>
      </c>
      <c r="Y126" s="16">
        <v>0.10373725942650591</v>
      </c>
      <c r="Z126" s="17"/>
      <c r="AA126" s="14"/>
    </row>
    <row r="127" spans="1:27">
      <c r="A127" s="14"/>
      <c r="B127" s="14"/>
      <c r="C127" s="14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4"/>
    </row>
    <row r="128" spans="1:27">
      <c r="A128" s="18" t="s">
        <v>73</v>
      </c>
      <c r="B128" s="14"/>
      <c r="C128" s="14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4"/>
    </row>
    <row r="129" spans="1:27" ht="16">
      <c r="A129" s="14" t="s">
        <v>30</v>
      </c>
      <c r="B129" s="8" t="s">
        <v>20</v>
      </c>
      <c r="C129" s="8" t="s">
        <v>29</v>
      </c>
      <c r="D129" s="19" t="s">
        <v>22</v>
      </c>
      <c r="E129" s="19" t="s">
        <v>23</v>
      </c>
      <c r="F129" s="17" t="s">
        <v>27</v>
      </c>
      <c r="G129" s="19" t="s">
        <v>24</v>
      </c>
      <c r="H129" s="19" t="s">
        <v>7</v>
      </c>
      <c r="I129" s="19" t="s">
        <v>8</v>
      </c>
      <c r="J129" s="19" t="s">
        <v>9</v>
      </c>
      <c r="K129" s="19" t="s">
        <v>10</v>
      </c>
      <c r="L129" s="19" t="s">
        <v>11</v>
      </c>
      <c r="M129" s="19" t="s">
        <v>12</v>
      </c>
      <c r="N129" s="19" t="s">
        <v>13</v>
      </c>
      <c r="O129" s="19" t="s">
        <v>14</v>
      </c>
      <c r="P129" s="19" t="s">
        <v>15</v>
      </c>
      <c r="Q129" s="19" t="s">
        <v>16</v>
      </c>
      <c r="R129" s="19" t="s">
        <v>17</v>
      </c>
      <c r="S129" s="19" t="s">
        <v>18</v>
      </c>
      <c r="T129" s="19" t="s">
        <v>19</v>
      </c>
      <c r="U129" s="19" t="s">
        <v>28</v>
      </c>
      <c r="V129" s="19" t="s">
        <v>21</v>
      </c>
      <c r="W129" s="19" t="s">
        <v>6</v>
      </c>
      <c r="X129" s="17" t="s">
        <v>25</v>
      </c>
      <c r="Y129" s="17" t="s">
        <v>26</v>
      </c>
      <c r="Z129" s="20" t="s">
        <v>31</v>
      </c>
      <c r="AA129" s="14"/>
    </row>
    <row r="130" spans="1:27">
      <c r="A130" s="14" t="s">
        <v>68</v>
      </c>
      <c r="B130" s="15">
        <v>2.3E-2</v>
      </c>
      <c r="C130" s="15">
        <v>32.552</v>
      </c>
      <c r="D130" s="16">
        <v>2.1999999999999999E-2</v>
      </c>
      <c r="E130" s="16">
        <v>0.01</v>
      </c>
      <c r="F130" s="16">
        <v>15.423</v>
      </c>
      <c r="G130" s="16">
        <v>1.462</v>
      </c>
      <c r="H130" s="16">
        <v>3.359</v>
      </c>
      <c r="I130" s="16">
        <v>8.8529999999999998</v>
      </c>
      <c r="J130" s="16">
        <v>0.98899999999999999</v>
      </c>
      <c r="K130" s="16">
        <v>3.5529999999999999</v>
      </c>
      <c r="L130" s="16">
        <v>0.38500000000000001</v>
      </c>
      <c r="M130" s="16">
        <v>0</v>
      </c>
      <c r="N130" s="16">
        <v>0.32400000000000001</v>
      </c>
      <c r="O130" s="16">
        <v>0</v>
      </c>
      <c r="P130" s="16">
        <v>9.8000000000000004E-2</v>
      </c>
      <c r="Q130" s="16">
        <v>0.03</v>
      </c>
      <c r="R130" s="16">
        <v>0.106</v>
      </c>
      <c r="S130" s="16">
        <v>0.20200000000000001</v>
      </c>
      <c r="T130" s="16">
        <v>0</v>
      </c>
      <c r="U130" s="16">
        <v>13.433</v>
      </c>
      <c r="V130" s="16">
        <v>2.9000000000000001E-2</v>
      </c>
      <c r="W130" s="16">
        <v>15.009</v>
      </c>
      <c r="X130" s="16">
        <v>0</v>
      </c>
      <c r="Y130" s="16">
        <v>0.151</v>
      </c>
      <c r="Z130" s="16">
        <f>SUM(B130:X130)</f>
        <v>95.862000000000009</v>
      </c>
      <c r="AA130" s="14"/>
    </row>
    <row r="131" spans="1:27">
      <c r="A131" s="14"/>
      <c r="B131" s="15">
        <v>1.7013938220274659E-3</v>
      </c>
      <c r="C131" s="15">
        <v>2.8444583143985298</v>
      </c>
      <c r="D131" s="16">
        <v>4.3742618544034232E-4</v>
      </c>
      <c r="E131" s="16">
        <v>1.9441949211647865E-4</v>
      </c>
      <c r="F131" s="16">
        <v>1.5882572562204176</v>
      </c>
      <c r="G131" s="16">
        <v>6.7980760424235426E-2</v>
      </c>
      <c r="H131" s="16">
        <v>0.10824987669956018</v>
      </c>
      <c r="I131" s="16">
        <v>0.28319186697163734</v>
      </c>
      <c r="J131" s="16">
        <v>3.1484813174576673E-2</v>
      </c>
      <c r="K131" s="16">
        <v>0.11087094992625048</v>
      </c>
      <c r="L131" s="16">
        <v>1.1592860195378207E-2</v>
      </c>
      <c r="M131" s="16">
        <v>0</v>
      </c>
      <c r="N131" s="16">
        <v>9.3846658912071293E-3</v>
      </c>
      <c r="O131" s="16">
        <v>0</v>
      </c>
      <c r="P131" s="16">
        <v>2.7586656057420095E-3</v>
      </c>
      <c r="Q131" s="16">
        <v>8.3362772650525676E-4</v>
      </c>
      <c r="R131" s="16">
        <v>2.9096016513429621E-3</v>
      </c>
      <c r="S131" s="16">
        <v>5.3820631760835213E-3</v>
      </c>
      <c r="T131" s="16">
        <v>0</v>
      </c>
      <c r="U131" s="16">
        <v>1.2575255871314293</v>
      </c>
      <c r="V131" s="16">
        <v>6.821119033289288E-4</v>
      </c>
      <c r="W131" s="16">
        <v>1.0966721276301974</v>
      </c>
      <c r="X131" s="16">
        <v>0</v>
      </c>
      <c r="Y131" s="16">
        <v>1.9668729503200946E-2</v>
      </c>
      <c r="Z131" s="17"/>
      <c r="AA131" s="14"/>
    </row>
    <row r="132" spans="1:27">
      <c r="A132" s="14"/>
      <c r="B132" s="15"/>
      <c r="C132" s="15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7"/>
      <c r="AA132" s="14"/>
    </row>
    <row r="133" spans="1:27">
      <c r="A133" s="14" t="s">
        <v>69</v>
      </c>
      <c r="B133" s="15">
        <v>6.0000000000000001E-3</v>
      </c>
      <c r="C133" s="15">
        <v>32.191000000000003</v>
      </c>
      <c r="D133" s="16">
        <v>0</v>
      </c>
      <c r="E133" s="16">
        <v>1.4999999999999999E-2</v>
      </c>
      <c r="F133" s="16">
        <v>15.271000000000001</v>
      </c>
      <c r="G133" s="16">
        <v>1.5640000000000001</v>
      </c>
      <c r="H133" s="16">
        <v>3.2389999999999999</v>
      </c>
      <c r="I133" s="16">
        <v>8.1850000000000005</v>
      </c>
      <c r="J133" s="16">
        <v>0.94599999999999995</v>
      </c>
      <c r="K133" s="16">
        <v>3.3210000000000002</v>
      </c>
      <c r="L133" s="16">
        <v>0.41299999999999998</v>
      </c>
      <c r="M133" s="16">
        <v>0</v>
      </c>
      <c r="N133" s="16">
        <v>0.40200000000000002</v>
      </c>
      <c r="O133" s="16">
        <v>0</v>
      </c>
      <c r="P133" s="16">
        <v>0.14199999999999999</v>
      </c>
      <c r="Q133" s="16">
        <v>0</v>
      </c>
      <c r="R133" s="16">
        <v>0.11600000000000001</v>
      </c>
      <c r="S133" s="16">
        <v>0.17899999999999999</v>
      </c>
      <c r="T133" s="16">
        <v>6.0999999999999999E-2</v>
      </c>
      <c r="U133" s="16">
        <v>13.071999999999999</v>
      </c>
      <c r="V133" s="16">
        <v>0</v>
      </c>
      <c r="W133" s="16">
        <v>15.492000000000001</v>
      </c>
      <c r="X133" s="16">
        <v>0</v>
      </c>
      <c r="Y133" s="16">
        <v>0.14000000000000001</v>
      </c>
      <c r="Z133" s="16">
        <f>SUM(B133:X133)</f>
        <v>94.615000000000009</v>
      </c>
      <c r="AA133" s="14"/>
    </row>
    <row r="134" spans="1:27">
      <c r="A134" s="14"/>
      <c r="B134" s="15">
        <v>4.4714010104215322E-4</v>
      </c>
      <c r="C134" s="15">
        <v>2.8338164665674248</v>
      </c>
      <c r="D134" s="16">
        <v>0</v>
      </c>
      <c r="E134" s="16">
        <v>2.9379636494983536E-4</v>
      </c>
      <c r="F134" s="16">
        <v>1.5842905126178728</v>
      </c>
      <c r="G134" s="16">
        <v>7.3264020735107641E-2</v>
      </c>
      <c r="H134" s="16">
        <v>0.10515833695808872</v>
      </c>
      <c r="I134" s="16">
        <v>0.26376936323759126</v>
      </c>
      <c r="J134" s="16">
        <v>3.0339702656529504E-2</v>
      </c>
      <c r="K134" s="16">
        <v>0.10440151271651957</v>
      </c>
      <c r="L134" s="16">
        <v>1.2528390323111697E-2</v>
      </c>
      <c r="M134" s="16">
        <v>0</v>
      </c>
      <c r="N134" s="16">
        <v>1.1730464601679605E-2</v>
      </c>
      <c r="O134" s="16">
        <v>0</v>
      </c>
      <c r="P134" s="16">
        <v>4.0269541392998652E-3</v>
      </c>
      <c r="Q134" s="16">
        <v>0</v>
      </c>
      <c r="R134" s="16">
        <v>3.2077536901177692E-3</v>
      </c>
      <c r="S134" s="16">
        <v>4.8046948181436335E-3</v>
      </c>
      <c r="T134" s="16">
        <v>1.6214718393297637E-3</v>
      </c>
      <c r="U134" s="16">
        <v>1.2328243669650802</v>
      </c>
      <c r="V134" s="16">
        <v>0</v>
      </c>
      <c r="W134" s="16">
        <v>1.1403755341826431</v>
      </c>
      <c r="X134" s="16">
        <v>0</v>
      </c>
      <c r="Y134" s="16">
        <v>1.8371421052187132E-2</v>
      </c>
      <c r="Z134" s="17"/>
      <c r="AA134" s="14"/>
    </row>
    <row r="135" spans="1:27">
      <c r="A135" s="14"/>
      <c r="B135" s="15"/>
      <c r="C135" s="15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7"/>
      <c r="AA135" s="14"/>
    </row>
    <row r="136" spans="1:27">
      <c r="A136" s="14" t="s">
        <v>70</v>
      </c>
      <c r="B136" s="15">
        <v>0.33200000000000002</v>
      </c>
      <c r="C136" s="15">
        <v>33.302</v>
      </c>
      <c r="D136" s="16">
        <v>0.04</v>
      </c>
      <c r="E136" s="16">
        <v>0</v>
      </c>
      <c r="F136" s="16">
        <v>16.731000000000002</v>
      </c>
      <c r="G136" s="16">
        <v>0.94599999999999995</v>
      </c>
      <c r="H136" s="16">
        <v>3.3109999999999999</v>
      </c>
      <c r="I136" s="16">
        <v>7.069</v>
      </c>
      <c r="J136" s="16">
        <v>0.67200000000000004</v>
      </c>
      <c r="K136" s="16">
        <v>2.7970000000000002</v>
      </c>
      <c r="L136" s="16">
        <v>0.35399999999999998</v>
      </c>
      <c r="M136" s="16">
        <v>0</v>
      </c>
      <c r="N136" s="16">
        <v>0.309</v>
      </c>
      <c r="O136" s="16">
        <v>0</v>
      </c>
      <c r="P136" s="16">
        <v>0.16800000000000001</v>
      </c>
      <c r="Q136" s="16">
        <v>0</v>
      </c>
      <c r="R136" s="16">
        <v>0.154</v>
      </c>
      <c r="S136" s="16">
        <v>6.2E-2</v>
      </c>
      <c r="T136" s="16">
        <v>0</v>
      </c>
      <c r="U136" s="16">
        <v>12.807</v>
      </c>
      <c r="V136" s="16">
        <v>0</v>
      </c>
      <c r="W136" s="16">
        <v>15.340999999999999</v>
      </c>
      <c r="X136" s="16">
        <v>0</v>
      </c>
      <c r="Y136" s="16">
        <v>0.26600000000000001</v>
      </c>
      <c r="Z136" s="16">
        <f>SUM(B136:X136)</f>
        <v>94.394999999999996</v>
      </c>
      <c r="AA136" s="14"/>
    </row>
    <row r="137" spans="1:27">
      <c r="A137" s="14"/>
      <c r="B137" s="15">
        <v>2.4141310975770599E-2</v>
      </c>
      <c r="C137" s="15">
        <v>2.8604737352219898</v>
      </c>
      <c r="D137" s="16">
        <v>7.817859104728743E-4</v>
      </c>
      <c r="E137" s="16">
        <v>0</v>
      </c>
      <c r="F137" s="16">
        <v>1.6936342979535328</v>
      </c>
      <c r="G137" s="16">
        <v>4.3238989239623979E-2</v>
      </c>
      <c r="H137" s="16">
        <v>0.1048871629498733</v>
      </c>
      <c r="I137" s="16">
        <v>0.2222767536685186</v>
      </c>
      <c r="J137" s="16">
        <v>2.1029059670493785E-2</v>
      </c>
      <c r="K137" s="16">
        <v>8.5794762955913872E-2</v>
      </c>
      <c r="L137" s="16">
        <v>1.0478011777695046E-2</v>
      </c>
      <c r="M137" s="16">
        <v>0</v>
      </c>
      <c r="N137" s="16">
        <v>8.7978800422880889E-3</v>
      </c>
      <c r="O137" s="16">
        <v>0</v>
      </c>
      <c r="P137" s="16">
        <v>4.6486625070524534E-3</v>
      </c>
      <c r="Q137" s="16">
        <v>0</v>
      </c>
      <c r="R137" s="16">
        <v>4.1552211358090686E-3</v>
      </c>
      <c r="S137" s="16">
        <v>1.6238086951479371E-3</v>
      </c>
      <c r="T137" s="16">
        <v>0</v>
      </c>
      <c r="U137" s="16">
        <v>1.1785200527455013</v>
      </c>
      <c r="V137" s="16">
        <v>0</v>
      </c>
      <c r="W137" s="16">
        <v>1.1018550575445702</v>
      </c>
      <c r="X137" s="16">
        <v>0</v>
      </c>
      <c r="Y137" s="16">
        <v>3.4058596567083599E-2</v>
      </c>
      <c r="Z137" s="17"/>
      <c r="AA137" s="14"/>
    </row>
    <row r="138" spans="1:27">
      <c r="A138" s="14"/>
      <c r="B138" s="14"/>
      <c r="C138" s="14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4"/>
    </row>
    <row r="139" spans="1:27">
      <c r="A139" s="14" t="s">
        <v>71</v>
      </c>
      <c r="B139" s="15">
        <v>7.6999999999999999E-2</v>
      </c>
      <c r="C139" s="15">
        <v>31.481999999999999</v>
      </c>
      <c r="D139" s="16">
        <v>0.14099999999999999</v>
      </c>
      <c r="E139" s="16">
        <v>0</v>
      </c>
      <c r="F139" s="16">
        <v>14.587</v>
      </c>
      <c r="G139" s="16">
        <v>0.371</v>
      </c>
      <c r="H139" s="16">
        <v>5.1870000000000003</v>
      </c>
      <c r="I139" s="16">
        <v>11.013999999999999</v>
      </c>
      <c r="J139" s="16">
        <v>1.1040000000000001</v>
      </c>
      <c r="K139" s="16">
        <v>4.1130000000000004</v>
      </c>
      <c r="L139" s="16">
        <v>0.55100000000000005</v>
      </c>
      <c r="M139" s="16">
        <v>0</v>
      </c>
      <c r="N139" s="16">
        <v>0.48899999999999999</v>
      </c>
      <c r="O139" s="16">
        <v>0</v>
      </c>
      <c r="P139" s="16">
        <v>0.13</v>
      </c>
      <c r="Q139" s="16">
        <v>4.0000000000000001E-3</v>
      </c>
      <c r="R139" s="16">
        <v>0.08</v>
      </c>
      <c r="S139" s="16">
        <v>0</v>
      </c>
      <c r="T139" s="16">
        <v>0</v>
      </c>
      <c r="U139" s="16">
        <v>9.7539999999999996</v>
      </c>
      <c r="V139" s="16">
        <v>4.8000000000000001E-2</v>
      </c>
      <c r="W139" s="16">
        <v>14.625</v>
      </c>
      <c r="X139" s="16">
        <v>0</v>
      </c>
      <c r="Y139" s="16">
        <v>0.48799999999999999</v>
      </c>
      <c r="Z139" s="16">
        <f>SUM(B139:X139)</f>
        <v>93.757000000000005</v>
      </c>
      <c r="AA139" s="14"/>
    </row>
    <row r="140" spans="1:27">
      <c r="A140" s="14"/>
      <c r="B140" s="15">
        <v>5.935543458089115E-3</v>
      </c>
      <c r="C140" s="15">
        <v>2.866665103693439</v>
      </c>
      <c r="D140" s="16">
        <v>2.9214197283224702E-3</v>
      </c>
      <c r="E140" s="16">
        <v>0</v>
      </c>
      <c r="F140" s="16">
        <v>1.5653473449915847</v>
      </c>
      <c r="G140" s="16">
        <v>1.7976506812799962E-2</v>
      </c>
      <c r="H140" s="16">
        <v>0.17419127698098061</v>
      </c>
      <c r="I140" s="16">
        <v>0.36713698154783148</v>
      </c>
      <c r="J140" s="16">
        <v>3.6624073833230193E-2</v>
      </c>
      <c r="K140" s="16">
        <v>0.13374391102956384</v>
      </c>
      <c r="L140" s="16">
        <v>1.7289172852825677E-2</v>
      </c>
      <c r="M140" s="16">
        <v>0</v>
      </c>
      <c r="N140" s="16">
        <v>1.4759628044701534E-2</v>
      </c>
      <c r="O140" s="16">
        <v>0</v>
      </c>
      <c r="P140" s="16">
        <v>3.813371226536401E-3</v>
      </c>
      <c r="Q140" s="16">
        <v>1.158253539160273E-4</v>
      </c>
      <c r="R140" s="16">
        <v>2.2882865330288655E-3</v>
      </c>
      <c r="S140" s="16">
        <v>0</v>
      </c>
      <c r="T140" s="16">
        <v>0</v>
      </c>
      <c r="U140" s="16">
        <v>0.95152305483761168</v>
      </c>
      <c r="V140" s="16">
        <v>1.1764991459868302E-3</v>
      </c>
      <c r="W140" s="16">
        <v>1.1135601259118562</v>
      </c>
      <c r="X140" s="16">
        <v>0</v>
      </c>
      <c r="Y140" s="16">
        <v>6.6238719893443751E-2</v>
      </c>
      <c r="Z140" s="17"/>
      <c r="AA140" s="14"/>
    </row>
    <row r="141" spans="1:27">
      <c r="A141" s="14"/>
      <c r="B141" s="15"/>
      <c r="C141" s="15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7"/>
      <c r="AA141" s="14"/>
    </row>
    <row r="142" spans="1:27">
      <c r="A142" s="14" t="s">
        <v>72</v>
      </c>
      <c r="B142" s="15">
        <v>5.0000000000000001E-3</v>
      </c>
      <c r="C142" s="15">
        <v>30.876999999999999</v>
      </c>
      <c r="D142" s="16">
        <v>0.113</v>
      </c>
      <c r="E142" s="16">
        <v>0</v>
      </c>
      <c r="F142" s="16">
        <v>14.906000000000001</v>
      </c>
      <c r="G142" s="16">
        <v>0.58599999999999997</v>
      </c>
      <c r="H142" s="16">
        <v>4.62</v>
      </c>
      <c r="I142" s="16">
        <v>9.0489999999999995</v>
      </c>
      <c r="J142" s="16">
        <v>0.98299999999999998</v>
      </c>
      <c r="K142" s="16">
        <v>3.46</v>
      </c>
      <c r="L142" s="16">
        <v>0.497</v>
      </c>
      <c r="M142" s="16">
        <v>0</v>
      </c>
      <c r="N142" s="16">
        <v>0.47499999999999998</v>
      </c>
      <c r="O142" s="16">
        <v>0</v>
      </c>
      <c r="P142" s="16">
        <v>0.20100000000000001</v>
      </c>
      <c r="Q142" s="16">
        <v>0</v>
      </c>
      <c r="R142" s="16">
        <v>0.04</v>
      </c>
      <c r="S142" s="16">
        <v>6.5000000000000002E-2</v>
      </c>
      <c r="T142" s="16">
        <v>0</v>
      </c>
      <c r="U142" s="16">
        <v>10.558</v>
      </c>
      <c r="V142" s="16">
        <v>0</v>
      </c>
      <c r="W142" s="16">
        <v>13.667</v>
      </c>
      <c r="X142" s="16">
        <v>0</v>
      </c>
      <c r="Y142" s="16">
        <v>0.48</v>
      </c>
      <c r="Z142" s="16">
        <f>SUM(B142:X142)</f>
        <v>90.101999999999975</v>
      </c>
      <c r="AA142" s="14"/>
    </row>
    <row r="143" spans="1:27">
      <c r="B143" s="3">
        <v>3.9463974726613711E-4</v>
      </c>
      <c r="C143" s="3">
        <v>2.8787953930612602</v>
      </c>
      <c r="D143" s="9">
        <v>2.397255615492339E-3</v>
      </c>
      <c r="E143" s="9">
        <v>0</v>
      </c>
      <c r="F143" s="9">
        <v>1.6378227938917198</v>
      </c>
      <c r="G143" s="9">
        <v>2.9073014583938645E-2</v>
      </c>
      <c r="H143" s="9">
        <v>0.15885949827109935</v>
      </c>
      <c r="I143" s="9">
        <v>0.30884793727956389</v>
      </c>
      <c r="J143" s="9">
        <v>3.3389671887452101E-2</v>
      </c>
      <c r="K143" s="9">
        <v>0.11519999608610679</v>
      </c>
      <c r="L143" s="9">
        <v>1.5967615352048686E-2</v>
      </c>
      <c r="M143" s="9">
        <v>0</v>
      </c>
      <c r="N143" s="9">
        <v>1.467983653534006E-2</v>
      </c>
      <c r="O143" s="9">
        <v>0</v>
      </c>
      <c r="P143" s="9">
        <v>6.0370232231196017E-3</v>
      </c>
      <c r="Q143" s="9">
        <v>0</v>
      </c>
      <c r="R143" s="9">
        <v>1.1714977669550456E-3</v>
      </c>
      <c r="S143" s="9">
        <v>1.8478409319184466E-3</v>
      </c>
      <c r="T143" s="9">
        <v>0</v>
      </c>
      <c r="U143" s="9">
        <v>1.0545793861362271</v>
      </c>
      <c r="V143" s="9">
        <v>0</v>
      </c>
      <c r="W143" s="9">
        <v>1.0654965483511494</v>
      </c>
      <c r="X143" s="9">
        <v>0</v>
      </c>
      <c r="Y143" s="9">
        <v>6.6710531725912403E-2</v>
      </c>
      <c r="Z143" s="10"/>
    </row>
    <row r="146" spans="1:26">
      <c r="A146" s="13" t="s">
        <v>75</v>
      </c>
    </row>
    <row r="147" spans="1:26">
      <c r="A147" s="3" t="s">
        <v>76</v>
      </c>
      <c r="B147" s="3">
        <v>0</v>
      </c>
      <c r="C147" s="3">
        <v>31.928999999999998</v>
      </c>
      <c r="D147" s="3">
        <v>0.125</v>
      </c>
      <c r="E147" s="3">
        <v>2.4E-2</v>
      </c>
      <c r="F147" s="3">
        <v>14.752000000000001</v>
      </c>
      <c r="G147" s="3">
        <v>0.503</v>
      </c>
      <c r="H147" s="3">
        <v>5.0380000000000003</v>
      </c>
      <c r="I147" s="3">
        <v>8.2650000000000006</v>
      </c>
      <c r="J147" s="3">
        <v>0.72099999999999997</v>
      </c>
      <c r="K147" s="3">
        <v>2.613</v>
      </c>
      <c r="L147" s="3">
        <v>0.34699999999999998</v>
      </c>
      <c r="M147" s="3">
        <v>0</v>
      </c>
      <c r="N147" s="3">
        <v>0.27</v>
      </c>
      <c r="O147" s="3">
        <v>0</v>
      </c>
      <c r="P147" s="3">
        <v>9.7000000000000003E-2</v>
      </c>
      <c r="Q147" s="3">
        <v>5.5E-2</v>
      </c>
      <c r="R147" s="3">
        <v>1.0999999999999999E-2</v>
      </c>
      <c r="S147" s="3">
        <v>4.2000000000000003E-2</v>
      </c>
      <c r="T147" s="3">
        <v>0.03</v>
      </c>
      <c r="U147" s="3">
        <v>12.362</v>
      </c>
      <c r="V147" s="3">
        <v>0</v>
      </c>
      <c r="W147" s="3">
        <v>14.509</v>
      </c>
      <c r="X147" s="3">
        <v>0</v>
      </c>
      <c r="Y147" s="3">
        <v>0.49199999999999999</v>
      </c>
      <c r="Z147" s="3">
        <f>SUM(B147:W147)</f>
        <v>91.692999999999998</v>
      </c>
    </row>
    <row r="148" spans="1:26">
      <c r="A148" s="3"/>
      <c r="B148" s="3">
        <v>0</v>
      </c>
      <c r="C148" s="3">
        <v>4.0519999999999996</v>
      </c>
      <c r="D148" s="3">
        <v>4.0000000000000001E-3</v>
      </c>
      <c r="E148" s="3">
        <v>1E-3</v>
      </c>
      <c r="F148" s="3">
        <v>2.2069999999999999</v>
      </c>
      <c r="G148" s="3">
        <v>3.4000000000000002E-2</v>
      </c>
      <c r="H148" s="3">
        <v>0.23599999999999999</v>
      </c>
      <c r="I148" s="3">
        <v>0.38400000000000001</v>
      </c>
      <c r="J148" s="3">
        <v>3.3000000000000002E-2</v>
      </c>
      <c r="K148" s="3">
        <v>0.11799999999999999</v>
      </c>
      <c r="L148" s="3">
        <v>1.4999999999999999E-2</v>
      </c>
      <c r="M148" s="3">
        <v>0</v>
      </c>
      <c r="N148" s="3">
        <v>1.0999999999999999E-2</v>
      </c>
      <c r="O148" s="3">
        <v>0</v>
      </c>
      <c r="P148" s="3">
        <v>4.0000000000000001E-3</v>
      </c>
      <c r="Q148" s="3">
        <v>2E-3</v>
      </c>
      <c r="R148" s="3">
        <v>0</v>
      </c>
      <c r="S148" s="3">
        <v>2E-3</v>
      </c>
      <c r="T148" s="3">
        <v>1E-3</v>
      </c>
      <c r="U148" s="3">
        <v>1.681</v>
      </c>
      <c r="V148" s="3">
        <v>0</v>
      </c>
      <c r="W148" s="3">
        <v>1.54</v>
      </c>
      <c r="X148" s="3">
        <v>0</v>
      </c>
      <c r="Y148" s="3">
        <v>9.2999999999999999E-2</v>
      </c>
      <c r="Z148" s="3">
        <f>SUM(B148:W148)</f>
        <v>10.324999999999999</v>
      </c>
    </row>
    <row r="149" spans="1:26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>
      <c r="A150" s="3" t="s">
        <v>77</v>
      </c>
      <c r="B150" s="3">
        <v>1.7999999999999999E-2</v>
      </c>
      <c r="C150" s="3">
        <v>32.563000000000002</v>
      </c>
      <c r="D150" s="3">
        <v>4.1000000000000002E-2</v>
      </c>
      <c r="E150" s="3">
        <v>0.03</v>
      </c>
      <c r="F150" s="3">
        <v>14.695</v>
      </c>
      <c r="G150" s="3">
        <v>0.50900000000000001</v>
      </c>
      <c r="H150" s="3">
        <v>5.2729999999999997</v>
      </c>
      <c r="I150" s="3">
        <v>8.6419999999999995</v>
      </c>
      <c r="J150" s="3">
        <v>0.81</v>
      </c>
      <c r="K150" s="3">
        <v>2.7229999999999999</v>
      </c>
      <c r="L150" s="3">
        <v>0.48699999999999999</v>
      </c>
      <c r="M150" s="3">
        <v>0</v>
      </c>
      <c r="N150" s="3">
        <v>0.23699999999999999</v>
      </c>
      <c r="O150" s="3">
        <v>0</v>
      </c>
      <c r="P150" s="3">
        <v>0.157</v>
      </c>
      <c r="Q150" s="3">
        <v>4.8000000000000001E-2</v>
      </c>
      <c r="R150" s="3">
        <v>7.2999999999999995E-2</v>
      </c>
      <c r="S150" s="3">
        <v>3.5999999999999997E-2</v>
      </c>
      <c r="T150" s="3">
        <v>0</v>
      </c>
      <c r="U150" s="3">
        <v>12.301</v>
      </c>
      <c r="V150" s="3">
        <v>0</v>
      </c>
      <c r="W150" s="3">
        <v>14.779</v>
      </c>
      <c r="X150" s="3">
        <v>0</v>
      </c>
      <c r="Y150" s="3">
        <v>0.53400000000000003</v>
      </c>
      <c r="Z150" s="3">
        <f>SUM(B150:W150)</f>
        <v>93.421999999999983</v>
      </c>
    </row>
    <row r="151" spans="1:26">
      <c r="A151" s="3"/>
      <c r="B151" s="3">
        <v>2E-3</v>
      </c>
      <c r="C151" s="3">
        <v>4.07</v>
      </c>
      <c r="D151" s="3">
        <v>1E-3</v>
      </c>
      <c r="E151" s="3">
        <v>1E-3</v>
      </c>
      <c r="F151" s="3">
        <v>2.165</v>
      </c>
      <c r="G151" s="3">
        <v>3.4000000000000002E-2</v>
      </c>
      <c r="H151" s="3">
        <v>0.24299999999999999</v>
      </c>
      <c r="I151" s="3">
        <v>0.39500000000000002</v>
      </c>
      <c r="J151" s="3">
        <v>3.6999999999999998E-2</v>
      </c>
      <c r="K151" s="3">
        <v>0.122</v>
      </c>
      <c r="L151" s="3">
        <v>2.1000000000000001E-2</v>
      </c>
      <c r="M151" s="3">
        <v>0</v>
      </c>
      <c r="N151" s="3">
        <v>0.01</v>
      </c>
      <c r="O151" s="3">
        <v>0</v>
      </c>
      <c r="P151" s="3">
        <v>6.0000000000000001E-3</v>
      </c>
      <c r="Q151" s="3">
        <v>2E-3</v>
      </c>
      <c r="R151" s="3">
        <v>3.0000000000000001E-3</v>
      </c>
      <c r="S151" s="3">
        <v>1E-3</v>
      </c>
      <c r="T151" s="3">
        <v>0</v>
      </c>
      <c r="U151" s="3">
        <v>1.647</v>
      </c>
      <c r="V151" s="3">
        <v>0</v>
      </c>
      <c r="W151" s="3">
        <v>1.5449999999999999</v>
      </c>
      <c r="X151" s="3">
        <v>0</v>
      </c>
      <c r="Y151" s="3">
        <v>0.1</v>
      </c>
      <c r="Z151" s="3">
        <f>SUM(B151:W151)</f>
        <v>10.305000000000001</v>
      </c>
    </row>
    <row r="152" spans="1:26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>
      <c r="A153" s="3" t="s">
        <v>78</v>
      </c>
      <c r="B153" s="3">
        <v>0</v>
      </c>
      <c r="C153" s="3">
        <v>32.423999999999999</v>
      </c>
      <c r="D153" s="3">
        <v>5.3999999999999999E-2</v>
      </c>
      <c r="E153" s="3">
        <v>3.0000000000000001E-3</v>
      </c>
      <c r="F153" s="3">
        <v>14.7</v>
      </c>
      <c r="G153" s="3">
        <v>0.56499999999999995</v>
      </c>
      <c r="H153" s="3">
        <v>4.7460000000000004</v>
      </c>
      <c r="I153" s="3">
        <v>7.7619999999999996</v>
      </c>
      <c r="J153" s="3">
        <v>0.58599999999999997</v>
      </c>
      <c r="K153" s="3">
        <v>2.665</v>
      </c>
      <c r="L153" s="3">
        <v>0.314</v>
      </c>
      <c r="M153" s="3">
        <v>0</v>
      </c>
      <c r="N153" s="3">
        <v>0.32800000000000001</v>
      </c>
      <c r="O153" s="3">
        <v>0</v>
      </c>
      <c r="P153" s="3">
        <v>0.192</v>
      </c>
      <c r="Q153" s="3">
        <v>6.7000000000000004E-2</v>
      </c>
      <c r="R153" s="3">
        <v>4.2999999999999997E-2</v>
      </c>
      <c r="S153" s="3">
        <v>3.1E-2</v>
      </c>
      <c r="T153" s="3">
        <v>0</v>
      </c>
      <c r="U153" s="3">
        <v>13.358000000000001</v>
      </c>
      <c r="V153" s="3">
        <v>8.0000000000000002E-3</v>
      </c>
      <c r="W153" s="3">
        <v>15.186999999999999</v>
      </c>
      <c r="X153" s="3">
        <v>0</v>
      </c>
      <c r="Y153" s="3">
        <v>0.443</v>
      </c>
      <c r="Z153" s="3">
        <f>SUM(B153:W153)</f>
        <v>93.032999999999987</v>
      </c>
    </row>
    <row r="154" spans="1:26">
      <c r="A154" s="3"/>
      <c r="B154" s="3">
        <v>0</v>
      </c>
      <c r="C154" s="3">
        <v>4.05</v>
      </c>
      <c r="D154" s="3">
        <v>2E-3</v>
      </c>
      <c r="E154" s="3">
        <v>0</v>
      </c>
      <c r="F154" s="3">
        <v>2.1640000000000001</v>
      </c>
      <c r="G154" s="3">
        <v>3.7999999999999999E-2</v>
      </c>
      <c r="H154" s="3">
        <v>0.219</v>
      </c>
      <c r="I154" s="3">
        <v>0.35499999999999998</v>
      </c>
      <c r="J154" s="3">
        <v>2.7E-2</v>
      </c>
      <c r="K154" s="3">
        <v>0.11899999999999999</v>
      </c>
      <c r="L154" s="3">
        <v>1.4E-2</v>
      </c>
      <c r="M154" s="3">
        <v>0</v>
      </c>
      <c r="N154" s="3">
        <v>1.4E-2</v>
      </c>
      <c r="O154" s="3">
        <v>0</v>
      </c>
      <c r="P154" s="3">
        <v>8.0000000000000002E-3</v>
      </c>
      <c r="Q154" s="3">
        <v>3.0000000000000001E-3</v>
      </c>
      <c r="R154" s="3">
        <v>2E-3</v>
      </c>
      <c r="S154" s="3">
        <v>1E-3</v>
      </c>
      <c r="T154" s="3">
        <v>0</v>
      </c>
      <c r="U154" s="3">
        <v>1.7869999999999999</v>
      </c>
      <c r="V154" s="3">
        <v>0</v>
      </c>
      <c r="W154" s="3">
        <v>1.5860000000000001</v>
      </c>
      <c r="X154" s="3">
        <v>0</v>
      </c>
      <c r="Y154" s="3">
        <v>8.3000000000000004E-2</v>
      </c>
      <c r="Z154" s="3">
        <f>SUM(B154:W154)</f>
        <v>10.389000000000001</v>
      </c>
    </row>
    <row r="155" spans="1:26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>
      <c r="A156" s="3" t="s">
        <v>79</v>
      </c>
      <c r="B156" s="3">
        <v>0</v>
      </c>
      <c r="C156" s="3">
        <v>32.311999999999998</v>
      </c>
      <c r="D156" s="3">
        <v>0.10299999999999999</v>
      </c>
      <c r="E156" s="3">
        <v>0</v>
      </c>
      <c r="F156" s="3">
        <v>14.606999999999999</v>
      </c>
      <c r="G156" s="3">
        <v>0.51600000000000001</v>
      </c>
      <c r="H156" s="3">
        <v>4.8540000000000001</v>
      </c>
      <c r="I156" s="3">
        <v>7.9870000000000001</v>
      </c>
      <c r="J156" s="3">
        <v>0.74099999999999999</v>
      </c>
      <c r="K156" s="3">
        <v>2.661</v>
      </c>
      <c r="L156" s="3">
        <v>0.318</v>
      </c>
      <c r="M156" s="3">
        <v>0</v>
      </c>
      <c r="N156" s="3">
        <v>0.30099999999999999</v>
      </c>
      <c r="O156" s="3">
        <v>0</v>
      </c>
      <c r="P156" s="3">
        <v>0.115</v>
      </c>
      <c r="Q156" s="3">
        <v>4.8000000000000001E-2</v>
      </c>
      <c r="R156" s="3">
        <v>0</v>
      </c>
      <c r="S156" s="3">
        <v>0.01</v>
      </c>
      <c r="T156" s="3">
        <v>0</v>
      </c>
      <c r="U156" s="3">
        <v>12.744999999999999</v>
      </c>
      <c r="V156" s="3">
        <v>3.5000000000000003E-2</v>
      </c>
      <c r="W156" s="3">
        <v>14.909000000000001</v>
      </c>
      <c r="X156" s="3">
        <v>0</v>
      </c>
      <c r="Y156" s="3">
        <v>0.46200000000000002</v>
      </c>
      <c r="Z156" s="3">
        <f>SUM(B156:W156)</f>
        <v>92.262000000000015</v>
      </c>
    </row>
    <row r="157" spans="1:26">
      <c r="A157" s="3"/>
      <c r="B157" s="3">
        <v>0</v>
      </c>
      <c r="C157" s="3">
        <v>4.07</v>
      </c>
      <c r="D157" s="3">
        <v>3.0000000000000001E-3</v>
      </c>
      <c r="E157" s="3">
        <v>0</v>
      </c>
      <c r="F157" s="3">
        <v>2.1680000000000001</v>
      </c>
      <c r="G157" s="3">
        <v>3.5000000000000003E-2</v>
      </c>
      <c r="H157" s="3">
        <v>0.22600000000000001</v>
      </c>
      <c r="I157" s="3">
        <v>0.36799999999999999</v>
      </c>
      <c r="J157" s="3">
        <v>3.4000000000000002E-2</v>
      </c>
      <c r="K157" s="3">
        <v>0.12</v>
      </c>
      <c r="L157" s="3">
        <v>1.4E-2</v>
      </c>
      <c r="M157" s="3">
        <v>0</v>
      </c>
      <c r="N157" s="3">
        <v>1.2999999999999999E-2</v>
      </c>
      <c r="O157" s="3">
        <v>0</v>
      </c>
      <c r="P157" s="3">
        <v>5.0000000000000001E-3</v>
      </c>
      <c r="Q157" s="3">
        <v>2E-3</v>
      </c>
      <c r="R157" s="3">
        <v>0</v>
      </c>
      <c r="S157" s="3">
        <v>0</v>
      </c>
      <c r="T157" s="3">
        <v>0</v>
      </c>
      <c r="U157" s="3">
        <v>1.72</v>
      </c>
      <c r="V157" s="3">
        <v>1E-3</v>
      </c>
      <c r="W157" s="3">
        <v>1.571</v>
      </c>
      <c r="X157" s="3">
        <v>0</v>
      </c>
      <c r="Y157" s="3">
        <v>8.6999999999999994E-2</v>
      </c>
      <c r="Z157" s="3">
        <f>SUM(B157:W157)</f>
        <v>10.35</v>
      </c>
    </row>
    <row r="158" spans="1:26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>
      <c r="A159" s="3" t="s">
        <v>80</v>
      </c>
      <c r="B159" s="3">
        <v>2.1999999999999999E-2</v>
      </c>
      <c r="C159" s="3">
        <v>31.661999999999999</v>
      </c>
      <c r="D159" s="3">
        <v>0.14799999999999999</v>
      </c>
      <c r="E159" s="3">
        <v>0</v>
      </c>
      <c r="F159" s="3">
        <v>14.063000000000001</v>
      </c>
      <c r="G159" s="3">
        <v>0.42699999999999999</v>
      </c>
      <c r="H159" s="3">
        <v>5.7460000000000004</v>
      </c>
      <c r="I159" s="3">
        <v>9.1869999999999994</v>
      </c>
      <c r="J159" s="3">
        <v>0.78700000000000003</v>
      </c>
      <c r="K159" s="3">
        <v>2.3330000000000002</v>
      </c>
      <c r="L159" s="3">
        <v>0.20100000000000001</v>
      </c>
      <c r="M159" s="3">
        <v>0</v>
      </c>
      <c r="N159" s="3">
        <v>0.187</v>
      </c>
      <c r="O159" s="3">
        <v>0</v>
      </c>
      <c r="P159" s="3">
        <v>7.0999999999999994E-2</v>
      </c>
      <c r="Q159" s="3">
        <v>3.4000000000000002E-2</v>
      </c>
      <c r="R159" s="3">
        <v>0</v>
      </c>
      <c r="S159" s="3">
        <v>0</v>
      </c>
      <c r="T159" s="3">
        <v>0</v>
      </c>
      <c r="U159" s="3">
        <v>11.632</v>
      </c>
      <c r="V159" s="3">
        <v>2.8000000000000001E-2</v>
      </c>
      <c r="W159" s="3">
        <v>15.134</v>
      </c>
      <c r="X159" s="3">
        <v>0</v>
      </c>
      <c r="Y159" s="3">
        <v>0.51</v>
      </c>
      <c r="Z159" s="3">
        <f>SUM(B159:W159)</f>
        <v>91.662000000000006</v>
      </c>
    </row>
    <row r="160" spans="1:26">
      <c r="A160" s="3"/>
      <c r="B160" s="3">
        <v>2E-3</v>
      </c>
      <c r="C160" s="3">
        <v>4.0629999999999997</v>
      </c>
      <c r="D160" s="3">
        <v>4.0000000000000001E-3</v>
      </c>
      <c r="E160" s="3">
        <v>0</v>
      </c>
      <c r="F160" s="3">
        <v>2.1269999999999998</v>
      </c>
      <c r="G160" s="3">
        <v>2.9000000000000001E-2</v>
      </c>
      <c r="H160" s="3">
        <v>0.27200000000000002</v>
      </c>
      <c r="I160" s="3">
        <v>0.432</v>
      </c>
      <c r="J160" s="3">
        <v>3.6999999999999998E-2</v>
      </c>
      <c r="K160" s="3">
        <v>0.107</v>
      </c>
      <c r="L160" s="3">
        <v>8.9999999999999993E-3</v>
      </c>
      <c r="M160" s="3">
        <v>0</v>
      </c>
      <c r="N160" s="3">
        <v>8.0000000000000002E-3</v>
      </c>
      <c r="O160" s="3">
        <v>0</v>
      </c>
      <c r="P160" s="3">
        <v>3.0000000000000001E-3</v>
      </c>
      <c r="Q160" s="3">
        <v>1E-3</v>
      </c>
      <c r="R160" s="3">
        <v>0</v>
      </c>
      <c r="S160" s="3">
        <v>0</v>
      </c>
      <c r="T160" s="3">
        <v>0</v>
      </c>
      <c r="U160" s="3">
        <v>1.599</v>
      </c>
      <c r="V160" s="3">
        <v>1E-3</v>
      </c>
      <c r="W160" s="3">
        <v>1.6240000000000001</v>
      </c>
      <c r="X160" s="3">
        <v>0</v>
      </c>
      <c r="Y160" s="3">
        <v>9.8000000000000004E-2</v>
      </c>
      <c r="Z160" s="3">
        <f>SUM(B160:W160)</f>
        <v>10.318</v>
      </c>
    </row>
    <row r="161" spans="1:26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>
      <c r="A162" s="3" t="s">
        <v>81</v>
      </c>
      <c r="B162" s="3">
        <v>8.0000000000000002E-3</v>
      </c>
      <c r="C162" s="3">
        <v>32.183</v>
      </c>
      <c r="D162" s="3">
        <v>8.0000000000000002E-3</v>
      </c>
      <c r="E162" s="3">
        <v>3.0000000000000001E-3</v>
      </c>
      <c r="F162" s="3">
        <v>14.693</v>
      </c>
      <c r="G162" s="3">
        <v>0.54700000000000004</v>
      </c>
      <c r="H162" s="3">
        <v>4.75</v>
      </c>
      <c r="I162" s="3">
        <v>7.9960000000000004</v>
      </c>
      <c r="J162" s="3">
        <v>0.76400000000000001</v>
      </c>
      <c r="K162" s="3">
        <v>2.7690000000000001</v>
      </c>
      <c r="L162" s="3">
        <v>0.42099999999999999</v>
      </c>
      <c r="M162" s="3">
        <v>0</v>
      </c>
      <c r="N162" s="3">
        <v>0.28799999999999998</v>
      </c>
      <c r="O162" s="3">
        <v>0</v>
      </c>
      <c r="P162" s="3">
        <v>0.12</v>
      </c>
      <c r="Q162" s="3">
        <v>5.8999999999999997E-2</v>
      </c>
      <c r="R162" s="3">
        <v>9.1999999999999998E-2</v>
      </c>
      <c r="S162" s="3">
        <v>0</v>
      </c>
      <c r="T162" s="3">
        <v>1.2E-2</v>
      </c>
      <c r="U162" s="3">
        <v>12.622</v>
      </c>
      <c r="V162" s="3">
        <v>0</v>
      </c>
      <c r="W162" s="3">
        <v>14.874000000000001</v>
      </c>
      <c r="X162" s="3">
        <v>0</v>
      </c>
      <c r="Y162" s="3">
        <v>0.46200000000000002</v>
      </c>
      <c r="Z162" s="3">
        <f>SUM(B162:W162)</f>
        <v>92.209000000000003</v>
      </c>
    </row>
    <row r="163" spans="1:26">
      <c r="A163" s="3"/>
      <c r="B163" s="3">
        <v>1E-3</v>
      </c>
      <c r="C163" s="3">
        <v>4.0590000000000002</v>
      </c>
      <c r="D163" s="3">
        <v>0</v>
      </c>
      <c r="E163" s="3">
        <v>0</v>
      </c>
      <c r="F163" s="3">
        <v>2.1840000000000002</v>
      </c>
      <c r="G163" s="3">
        <v>3.6999999999999998E-2</v>
      </c>
      <c r="H163" s="3">
        <v>0.221</v>
      </c>
      <c r="I163" s="3">
        <v>0.36899999999999999</v>
      </c>
      <c r="J163" s="3">
        <v>3.5000000000000003E-2</v>
      </c>
      <c r="K163" s="3">
        <v>0.125</v>
      </c>
      <c r="L163" s="3">
        <v>1.7999999999999999E-2</v>
      </c>
      <c r="M163" s="3">
        <v>0</v>
      </c>
      <c r="N163" s="3">
        <v>1.2E-2</v>
      </c>
      <c r="O163" s="3">
        <v>0</v>
      </c>
      <c r="P163" s="3">
        <v>5.0000000000000001E-3</v>
      </c>
      <c r="Q163" s="3">
        <v>2E-3</v>
      </c>
      <c r="R163" s="3">
        <v>4.0000000000000001E-3</v>
      </c>
      <c r="S163" s="3">
        <v>0</v>
      </c>
      <c r="T163" s="3">
        <v>0</v>
      </c>
      <c r="U163" s="3">
        <v>1.706</v>
      </c>
      <c r="V163" s="3">
        <v>0</v>
      </c>
      <c r="W163" s="3">
        <v>1.569</v>
      </c>
      <c r="X163" s="3">
        <v>0</v>
      </c>
      <c r="Y163" s="3">
        <v>8.6999999999999994E-2</v>
      </c>
      <c r="Z163" s="3">
        <f>SUM(B163:W163)</f>
        <v>10.346999999999998</v>
      </c>
    </row>
    <row r="164" spans="1:26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>
      <c r="A165" s="3" t="s">
        <v>82</v>
      </c>
      <c r="B165" s="3">
        <v>2.8000000000000001E-2</v>
      </c>
      <c r="C165" s="3">
        <v>32.496000000000002</v>
      </c>
      <c r="D165" s="3">
        <v>0</v>
      </c>
      <c r="E165" s="3">
        <v>0</v>
      </c>
      <c r="F165" s="3">
        <v>15.239000000000001</v>
      </c>
      <c r="G165" s="3">
        <v>0.59599999999999997</v>
      </c>
      <c r="H165" s="3">
        <v>4.5609999999999999</v>
      </c>
      <c r="I165" s="3">
        <v>7.6929999999999996</v>
      </c>
      <c r="J165" s="3">
        <v>0.72599999999999998</v>
      </c>
      <c r="K165" s="3">
        <v>2.5379999999999998</v>
      </c>
      <c r="L165" s="3">
        <v>0.29199999999999998</v>
      </c>
      <c r="M165" s="3">
        <v>0</v>
      </c>
      <c r="N165" s="3">
        <v>0.32900000000000001</v>
      </c>
      <c r="O165" s="3">
        <v>0</v>
      </c>
      <c r="P165" s="3">
        <v>7.0000000000000001E-3</v>
      </c>
      <c r="Q165" s="3">
        <v>0</v>
      </c>
      <c r="R165" s="3">
        <v>0.121</v>
      </c>
      <c r="S165" s="3">
        <v>4.3999999999999997E-2</v>
      </c>
      <c r="T165" s="3">
        <v>0</v>
      </c>
      <c r="U165" s="3">
        <v>12.823</v>
      </c>
      <c r="V165" s="3">
        <v>0</v>
      </c>
      <c r="W165" s="3">
        <v>15.141</v>
      </c>
      <c r="X165" s="3">
        <v>0</v>
      </c>
      <c r="Y165" s="3">
        <v>0.51600000000000001</v>
      </c>
      <c r="Z165" s="3">
        <f>SUM(B165:W165)</f>
        <v>92.634</v>
      </c>
    </row>
    <row r="166" spans="1:26">
      <c r="A166" s="3"/>
      <c r="B166" s="3">
        <v>3.0000000000000001E-3</v>
      </c>
      <c r="C166" s="3">
        <v>4.0449999999999999</v>
      </c>
      <c r="D166" s="3">
        <v>0</v>
      </c>
      <c r="E166" s="3">
        <v>0</v>
      </c>
      <c r="F166" s="3">
        <v>2.2360000000000002</v>
      </c>
      <c r="G166" s="3">
        <v>0.04</v>
      </c>
      <c r="H166" s="3">
        <v>0.20899999999999999</v>
      </c>
      <c r="I166" s="3">
        <v>0.35099999999999998</v>
      </c>
      <c r="J166" s="3">
        <v>3.3000000000000002E-2</v>
      </c>
      <c r="K166" s="3">
        <v>0.113</v>
      </c>
      <c r="L166" s="3">
        <v>1.2999999999999999E-2</v>
      </c>
      <c r="M166" s="3">
        <v>0</v>
      </c>
      <c r="N166" s="3">
        <v>1.4E-2</v>
      </c>
      <c r="O166" s="3">
        <v>0</v>
      </c>
      <c r="P166" s="3">
        <v>0</v>
      </c>
      <c r="Q166" s="3">
        <v>0</v>
      </c>
      <c r="R166" s="3">
        <v>5.0000000000000001E-3</v>
      </c>
      <c r="S166" s="3">
        <v>2E-3</v>
      </c>
      <c r="T166" s="3">
        <v>0</v>
      </c>
      <c r="U166" s="3">
        <v>1.71</v>
      </c>
      <c r="V166" s="3">
        <v>0</v>
      </c>
      <c r="W166" s="3">
        <v>1.5760000000000001</v>
      </c>
      <c r="X166" s="3">
        <v>0</v>
      </c>
      <c r="Y166" s="3">
        <v>9.6000000000000002E-2</v>
      </c>
      <c r="Z166" s="3">
        <f>SUM(B166:W166)</f>
        <v>10.350000000000001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allanit 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</dc:creator>
  <cp:lastModifiedBy>Editorial Assistant</cp:lastModifiedBy>
  <dcterms:created xsi:type="dcterms:W3CDTF">2011-10-11T12:11:06Z</dcterms:created>
  <dcterms:modified xsi:type="dcterms:W3CDTF">2016-05-05T15:41:25Z</dcterms:modified>
</cp:coreProperties>
</file>