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EFD05F0D-8B7F-5A43-9675-CAA0B5B5DCDA}" xr6:coauthVersionLast="47" xr6:coauthVersionMax="47" xr10:uidLastSave="{00000000-0000-0000-0000-000000000000}"/>
  <bookViews>
    <workbookView xWindow="0" yWindow="500" windowWidth="28340" windowHeight="20180" tabRatio="731" xr2:uid="{00000000-000D-0000-FFFF-FFFF00000000}"/>
  </bookViews>
  <sheets>
    <sheet name="apatite composi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7" i="1" l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<sst xmlns="http://schemas.openxmlformats.org/spreadsheetml/2006/main" count="652" uniqueCount="263">
  <si>
    <t>Sample</t>
    <phoneticPr fontId="2" type="noConversion"/>
  </si>
  <si>
    <t>Rock type</t>
    <phoneticPr fontId="2" type="noConversion"/>
  </si>
  <si>
    <t>Sr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</si>
  <si>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</si>
  <si>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</si>
  <si>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</si>
  <si>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</si>
  <si>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</si>
  <si>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</si>
  <si>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</si>
  <si>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</si>
  <si>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</si>
  <si>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</si>
  <si>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</si>
  <si>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</si>
  <si>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</si>
  <si>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</si>
  <si>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</si>
  <si>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Th</t>
  </si>
  <si>
    <t>U</t>
  </si>
  <si>
    <t>XG-5-1</t>
    <phoneticPr fontId="2" type="noConversion"/>
  </si>
  <si>
    <t>XG-5-2</t>
  </si>
  <si>
    <t>XG-5-3</t>
  </si>
  <si>
    <t>XG-5-4</t>
  </si>
  <si>
    <t>XG-5-5</t>
  </si>
  <si>
    <t>XG-5-6</t>
  </si>
  <si>
    <t>XG-5-7</t>
  </si>
  <si>
    <t>XG-5-8</t>
  </si>
  <si>
    <t>XG-5-9</t>
  </si>
  <si>
    <t>XG-5-10</t>
  </si>
  <si>
    <t>XG-5-11</t>
  </si>
  <si>
    <t>XG-5-12</t>
  </si>
  <si>
    <t>XG-5-13</t>
  </si>
  <si>
    <t>XG-5-14</t>
  </si>
  <si>
    <t>XG-5-15</t>
  </si>
  <si>
    <t>XGL-15-1</t>
    <phoneticPr fontId="2" type="noConversion"/>
  </si>
  <si>
    <t>XGL-15-2</t>
  </si>
  <si>
    <t>XGL-15-3</t>
  </si>
  <si>
    <t>XGL-15-4</t>
  </si>
  <si>
    <t>XGL-16-1</t>
    <phoneticPr fontId="2" type="noConversion"/>
  </si>
  <si>
    <t>XGL-16-2</t>
  </si>
  <si>
    <t>XGL-16-3</t>
  </si>
  <si>
    <t>XGL-22-1</t>
    <phoneticPr fontId="2" type="noConversion"/>
  </si>
  <si>
    <t>XGL-22-2</t>
  </si>
  <si>
    <t>XGL-22-3</t>
  </si>
  <si>
    <t>XGL-22-4</t>
  </si>
  <si>
    <t>XG-9-1</t>
    <phoneticPr fontId="2" type="noConversion"/>
  </si>
  <si>
    <t>XG-9-2</t>
  </si>
  <si>
    <t>XG-9-3</t>
  </si>
  <si>
    <t>XG-9-4</t>
  </si>
  <si>
    <t>XG-9-5</t>
  </si>
  <si>
    <t>XG-9-6</t>
  </si>
  <si>
    <t>XG-9-7</t>
  </si>
  <si>
    <t>XG-9-8</t>
  </si>
  <si>
    <t>XG-9-9</t>
  </si>
  <si>
    <t>XG-9-10</t>
  </si>
  <si>
    <t>HS15-6-1</t>
    <phoneticPr fontId="2" type="noConversion"/>
  </si>
  <si>
    <t>HS15-6-2</t>
  </si>
  <si>
    <t>HS15-6-3</t>
  </si>
  <si>
    <t>HS15-6-4</t>
  </si>
  <si>
    <t>HS15-6-5</t>
  </si>
  <si>
    <t>HS-1-1</t>
    <phoneticPr fontId="2" type="noConversion"/>
  </si>
  <si>
    <t>HS-1-2</t>
  </si>
  <si>
    <t>HS-1-3</t>
  </si>
  <si>
    <t>HS-1-4</t>
  </si>
  <si>
    <t>HS-1-5</t>
  </si>
  <si>
    <t>MY13-3-1</t>
    <phoneticPr fontId="2" type="noConversion"/>
  </si>
  <si>
    <t>MY13-3-2</t>
  </si>
  <si>
    <t>MY13-3-3</t>
  </si>
  <si>
    <t>MY13-3-4</t>
  </si>
  <si>
    <t>MY13-3-5</t>
  </si>
  <si>
    <t>MY13-1-1</t>
    <phoneticPr fontId="2" type="noConversion"/>
  </si>
  <si>
    <t>MY13-1-2</t>
  </si>
  <si>
    <t>MY13-1-3</t>
  </si>
  <si>
    <t>MY13-1-4</t>
  </si>
  <si>
    <t>MY13-1-5</t>
  </si>
  <si>
    <t>MY13-2-1</t>
    <phoneticPr fontId="2" type="noConversion"/>
  </si>
  <si>
    <t>MY13-2-2</t>
  </si>
  <si>
    <t>MY13-2-3</t>
  </si>
  <si>
    <t>MY13-2-4</t>
  </si>
  <si>
    <t>MY13-2-5</t>
  </si>
  <si>
    <t>MY-6-1</t>
  </si>
  <si>
    <t>MY-6-2</t>
  </si>
  <si>
    <t>MY-6-3</t>
  </si>
  <si>
    <t>YQD-6-1</t>
  </si>
  <si>
    <t>YQD-6-2</t>
  </si>
  <si>
    <t>YQD-6-3</t>
  </si>
  <si>
    <t>YQD-6-4</t>
  </si>
  <si>
    <t>YQD-6-5</t>
  </si>
  <si>
    <t>MY-6-4</t>
    <phoneticPr fontId="2" type="noConversion"/>
  </si>
  <si>
    <t>TTG19-1</t>
    <phoneticPr fontId="2" type="noConversion"/>
  </si>
  <si>
    <t>TTG19-2</t>
  </si>
  <si>
    <t>TTG19-3</t>
  </si>
  <si>
    <t>TTG19-4</t>
  </si>
  <si>
    <t>TTG19-5</t>
  </si>
  <si>
    <t>TTG29-1</t>
    <phoneticPr fontId="2" type="noConversion"/>
  </si>
  <si>
    <t>TTG29-2</t>
  </si>
  <si>
    <t>TTG29-3</t>
  </si>
  <si>
    <t>TTG29-4</t>
  </si>
  <si>
    <t>TTG29-5</t>
  </si>
  <si>
    <t>TTG31-1</t>
    <phoneticPr fontId="2" type="noConversion"/>
  </si>
  <si>
    <t>TTG31-2</t>
  </si>
  <si>
    <t>TTG31-3</t>
  </si>
  <si>
    <t>TTG31-4</t>
  </si>
  <si>
    <t>XG11-21-1</t>
    <phoneticPr fontId="2" type="noConversion"/>
  </si>
  <si>
    <t>XG11-21-2</t>
  </si>
  <si>
    <t>XG11-21-3</t>
  </si>
  <si>
    <t>XG11-21-4</t>
  </si>
  <si>
    <t>XG11-21-5</t>
  </si>
  <si>
    <t>I-O</t>
    <phoneticPr fontId="2" type="noConversion"/>
  </si>
  <si>
    <t>XG11-21-2</t>
    <phoneticPr fontId="2" type="noConversion"/>
  </si>
  <si>
    <t>XG11-21-3</t>
    <phoneticPr fontId="2" type="noConversion"/>
  </si>
  <si>
    <t>XG11-21-4</t>
    <phoneticPr fontId="2" type="noConversion"/>
  </si>
  <si>
    <t>XG11-21-5</t>
    <phoneticPr fontId="2" type="noConversion"/>
  </si>
  <si>
    <t>XG11-21-6</t>
    <phoneticPr fontId="2" type="noConversion"/>
  </si>
  <si>
    <t>XGD-1-1</t>
    <phoneticPr fontId="2" type="noConversion"/>
  </si>
  <si>
    <t>XGD-1-2</t>
  </si>
  <si>
    <t>XGD-1-3</t>
  </si>
  <si>
    <t>XGD-2-1</t>
    <phoneticPr fontId="2" type="noConversion"/>
  </si>
  <si>
    <t>XGD-2-2</t>
  </si>
  <si>
    <t>XGD-2-3</t>
  </si>
  <si>
    <t>XGD-5-1</t>
    <phoneticPr fontId="2" type="noConversion"/>
  </si>
  <si>
    <t>XGD-5-2</t>
  </si>
  <si>
    <t>XGD-5-3</t>
  </si>
  <si>
    <t>XGD-21-1</t>
    <phoneticPr fontId="2" type="noConversion"/>
  </si>
  <si>
    <t>XGD-21-2</t>
  </si>
  <si>
    <t>XGD-21-3</t>
  </si>
  <si>
    <t>XGD-21-4</t>
  </si>
  <si>
    <t>XGD-21-5</t>
  </si>
  <si>
    <t>DG17-1</t>
    <phoneticPr fontId="2" type="noConversion"/>
  </si>
  <si>
    <t>DG17-2</t>
  </si>
  <si>
    <t>DG17-3</t>
  </si>
  <si>
    <t>LG2-1</t>
    <phoneticPr fontId="2" type="noConversion"/>
  </si>
  <si>
    <t>LG2-2</t>
  </si>
  <si>
    <t>LG2-3</t>
  </si>
  <si>
    <t>LG7-1</t>
    <phoneticPr fontId="2" type="noConversion"/>
  </si>
  <si>
    <t>LG7-2</t>
  </si>
  <si>
    <t>LG7-3</t>
  </si>
  <si>
    <t>III-O</t>
    <phoneticPr fontId="2" type="noConversion"/>
  </si>
  <si>
    <t>III-P</t>
    <phoneticPr fontId="2" type="noConversion"/>
  </si>
  <si>
    <t>TTG-21-1</t>
    <phoneticPr fontId="2" type="noConversion"/>
  </si>
  <si>
    <t>TTG-21-2</t>
  </si>
  <si>
    <t>TTG-21-3</t>
  </si>
  <si>
    <t>TTG-21-4</t>
  </si>
  <si>
    <t>TTG-21-5</t>
  </si>
  <si>
    <t>TTG-21-6</t>
  </si>
  <si>
    <t>TTG-21-7</t>
  </si>
  <si>
    <t>TTG-21-8</t>
  </si>
  <si>
    <t>TTG-21-9</t>
  </si>
  <si>
    <t>TTG-21-10</t>
  </si>
  <si>
    <t>TTG-37-1</t>
    <phoneticPr fontId="2" type="noConversion"/>
  </si>
  <si>
    <t>TTG-37-2</t>
  </si>
  <si>
    <t>TTG-37-3</t>
  </si>
  <si>
    <t>TTG21-1</t>
    <phoneticPr fontId="2" type="noConversion"/>
  </si>
  <si>
    <t>TTG21-2</t>
  </si>
  <si>
    <t>TTG21-3</t>
  </si>
  <si>
    <t>TTG21-4</t>
  </si>
  <si>
    <t>TTGD-1</t>
    <phoneticPr fontId="2" type="noConversion"/>
  </si>
  <si>
    <t>TTGD-2</t>
  </si>
  <si>
    <t>TTGD-3</t>
  </si>
  <si>
    <t>TTGD-4</t>
  </si>
  <si>
    <t>TTGD-5</t>
  </si>
  <si>
    <t>TTGD-6</t>
  </si>
  <si>
    <t>TTGD-7</t>
  </si>
  <si>
    <t>Ce/Ce*</t>
  </si>
  <si>
    <t>Eu/Eu*</t>
  </si>
  <si>
    <t>NIST610_1</t>
    <phoneticPr fontId="1" type="noConversion"/>
  </si>
  <si>
    <t>NIST610_2</t>
  </si>
  <si>
    <t>NIST610_3</t>
  </si>
  <si>
    <t>NIST610_4</t>
  </si>
  <si>
    <t>NIST610_5</t>
  </si>
  <si>
    <t>NIST610_6</t>
  </si>
  <si>
    <t>NIST610_7</t>
  </si>
  <si>
    <t>NIST610_8</t>
  </si>
  <si>
    <t>NIST610_9</t>
  </si>
  <si>
    <t>NIST610_10</t>
  </si>
  <si>
    <t>NIST610_11</t>
  </si>
  <si>
    <t>NIST610_12</t>
  </si>
  <si>
    <t>NIST610_13</t>
  </si>
  <si>
    <t>NIST610_14</t>
  </si>
  <si>
    <t>NIST610_15</t>
  </si>
  <si>
    <t>NIST610_16</t>
  </si>
  <si>
    <t>NIST610_17</t>
  </si>
  <si>
    <t>NIST610_18</t>
  </si>
  <si>
    <t>NIST610_19</t>
  </si>
  <si>
    <t>NIST610_20</t>
  </si>
  <si>
    <t>NIST610_21</t>
  </si>
  <si>
    <t>NIST610_22</t>
  </si>
  <si>
    <t>NIST610_23</t>
  </si>
  <si>
    <t>NIST610_24</t>
  </si>
  <si>
    <t>NIST610_25</t>
  </si>
  <si>
    <t>NIST610_26</t>
  </si>
  <si>
    <t>NIST610_27</t>
  </si>
  <si>
    <t>NIST610_28</t>
  </si>
  <si>
    <t>NIST610_29</t>
  </si>
  <si>
    <t>NIST610_30</t>
  </si>
  <si>
    <t>NIST610_31</t>
  </si>
  <si>
    <t>NIST610_32</t>
  </si>
  <si>
    <t>NIST610_33</t>
  </si>
  <si>
    <t>Average</t>
    <phoneticPr fontId="2" type="noConversion"/>
  </si>
  <si>
    <t>Accepted values</t>
    <phoneticPr fontId="2" type="noConversion"/>
  </si>
  <si>
    <t>Deviation</t>
    <phoneticPr fontId="2" type="noConversion"/>
  </si>
  <si>
    <t>NIST612_1</t>
    <phoneticPr fontId="1" type="noConversion"/>
  </si>
  <si>
    <t>NIST612_2</t>
  </si>
  <si>
    <t>NIST612_3</t>
  </si>
  <si>
    <t>NIST612_4</t>
  </si>
  <si>
    <t>NIST612_5</t>
  </si>
  <si>
    <t>NIST612_6</t>
  </si>
  <si>
    <t>NIST612_7</t>
  </si>
  <si>
    <t>NIST612_8</t>
  </si>
  <si>
    <t>NIST612_9</t>
  </si>
  <si>
    <t>NIST612_10</t>
  </si>
  <si>
    <t>NIST612_11</t>
  </si>
  <si>
    <t>NIST612_12</t>
  </si>
  <si>
    <t>ML3B-G1</t>
    <phoneticPr fontId="2" type="noConversion"/>
  </si>
  <si>
    <t>ML3B-G2</t>
  </si>
  <si>
    <t>ML3B-G3</t>
  </si>
  <si>
    <t>ML3B-G4</t>
  </si>
  <si>
    <t>ML3B-G5</t>
  </si>
  <si>
    <t>ML3B-G6</t>
  </si>
  <si>
    <t>ML3B-G7</t>
  </si>
  <si>
    <t>ML3B-G8</t>
  </si>
  <si>
    <t>ML3B-G9</t>
  </si>
  <si>
    <t>ML3B-G10</t>
  </si>
  <si>
    <t>ML3B-G11</t>
  </si>
  <si>
    <t>ML3B-G12</t>
  </si>
  <si>
    <t>ML3B-G13</t>
  </si>
  <si>
    <t>XGL-15-5</t>
  </si>
  <si>
    <t>XGL-16-4</t>
  </si>
  <si>
    <t>XGL-16-5</t>
  </si>
  <si>
    <t>XGL-22-5</t>
  </si>
  <si>
    <t xml:space="preserve">FeO   </t>
    <phoneticPr fontId="1" type="noConversion"/>
  </si>
  <si>
    <t xml:space="preserve">MnO   </t>
    <phoneticPr fontId="2" type="noConversion"/>
  </si>
  <si>
    <t xml:space="preserve">MgO   </t>
    <phoneticPr fontId="2" type="noConversion"/>
  </si>
  <si>
    <t xml:space="preserve">CaO   </t>
    <phoneticPr fontId="2" type="noConversion"/>
  </si>
  <si>
    <t xml:space="preserve">F     </t>
    <phoneticPr fontId="2" type="noConversion"/>
  </si>
  <si>
    <t xml:space="preserve">Cl    </t>
    <phoneticPr fontId="2" type="noConversion"/>
  </si>
  <si>
    <t xml:space="preserve">Total  </t>
    <phoneticPr fontId="2" type="noConversion"/>
  </si>
  <si>
    <t>MY-6-1</t>
    <phoneticPr fontId="2" type="noConversion"/>
  </si>
  <si>
    <t>YQD-6-1</t>
    <phoneticPr fontId="2" type="noConversion"/>
  </si>
  <si>
    <t>XGD-1-4</t>
  </si>
  <si>
    <t>XGD-2-4</t>
  </si>
  <si>
    <t>XGD-2-5</t>
  </si>
  <si>
    <t>XGD-5-4</t>
  </si>
  <si>
    <t>XGD-5-5</t>
  </si>
  <si>
    <t>DG17-4</t>
  </si>
  <si>
    <t>TTG21-5</t>
  </si>
  <si>
    <t>TTG-37-4</t>
  </si>
  <si>
    <t>TTG-37-5</t>
  </si>
  <si>
    <t>I-N</t>
  </si>
  <si>
    <t>II-N</t>
  </si>
  <si>
    <t>III-N</t>
  </si>
  <si>
    <t>Table S5-1 Major oxides of apatite (microprobe)</t>
    <phoneticPr fontId="2" type="noConversion"/>
  </si>
  <si>
    <t>Table S5-2 Trace elements of apatite (LA–ICP–MS)</t>
    <phoneticPr fontId="2" type="noConversion"/>
  </si>
  <si>
    <t>Table S5-3 Trace elements of standards NIST610, NIST612 and ML3B-G (LA–ICP–MS)</t>
    <phoneticPr fontId="2" type="noConversion"/>
  </si>
  <si>
    <t>Note: I-N, Type-I nelsonite; II-N, Type-II nelsonite; III-N, Type-III nelsonite; I-O, Type-I oxide–apatite gabbonorite; III-O, Type-III oxide–apatite gabbonorite; III-P, Type-III oxide–apatite pyroxenite; Eu/Eu* = EuN/(SmN*GdN)^1/2; Ce/Ce* = CeN/(LaN*PrN)^1/2.</t>
    <phoneticPr fontId="2" type="noConversion"/>
  </si>
  <si>
    <t>Supplementary Table S5. In-situ microprobe and LA–ICP–MS analyses of apatite from different types of Fe–Ti–P-rich rocks.</t>
    <phoneticPr fontId="2" type="noConversion"/>
  </si>
  <si>
    <r>
      <t>SiO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 </t>
    </r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</si>
  <si>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O  </t>
    </r>
  </si>
  <si>
    <r>
      <t>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  <r>
      <rPr>
        <sz val="12"/>
        <rFont val="Times New Roman"/>
        <family val="1"/>
      </rPr>
      <t xml:space="preserve">  </t>
    </r>
  </si>
  <si>
    <r>
      <t>Note: I-N, Type-I nelsonite; II-N, Type-II nelsonite; III-N, Type-III nelsonite; I-O, Type-I oxide–apatite gabbonorite; III-O, Type-III oxide–apatite gabbonorite; III-P, Type-III oxide–apatite pyroxenite; Eu/Eu* = Eu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/(Sm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*Gd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)^1/2; Ce/Ce* = Ce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/(La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*Pr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)^1/2.</t>
    </r>
  </si>
  <si>
    <t>American Mineralogist: January 2024 Online Materials AM-24-18501</t>
  </si>
  <si>
    <t>LI ET AL.: NEW TYPE OF NELSONITE CONSTRAINS GIANT FE-TI MINERALIZATION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</si>
</sst>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 "/>
    <numFmt numFmtId="165" formatCode="0.0_);[Red]\(0.0\)"/>
    <numFmt numFmtId="166" formatCode="0.000_);[Red]\(0.000\)"/>
  </numFmts>
  <fonts count="12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charset val="134"/>
      <scheme val="minor"/>
    </font>
    <font>
      <b/>
      <sz val="12"/>
      <name val="Times New Roman"/>
      <family val="1"/>
    </font>
    <font>
      <b/>
      <sz val="12"/>
      <color theme="1"/>
      <name val="Calibri"/>
      <family val="2"/>
      <charset val="134"/>
      <scheme val="minor"/>
    </font>
    <font>
      <sz val="12"/>
      <name val="Times New Roman"/>
      <family val="1"/>
    </font>
    <font>
      <vertAlign val="subscript"/>
      <sz val="12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/>
    </xf>
    <xf numFmtId="0" fontId="6" fillId="0" borderId="0" xfId="0" applyFo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164" fontId="3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left" wrapText="1"/>
    </xf>
    <xf numFmtId="166" fontId="7" fillId="0" borderId="0" xfId="0" applyNumberFormat="1" applyFont="1" applyAlignment="1"/>
    <xf numFmtId="164" fontId="3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>
      <alignment vertical="center"/>
    </xf>
    <xf numFmtId="0" fontId="9" fillId="0" borderId="0" xfId="0" applyFont="1" applyAlignment="1"/>
    <xf numFmtId="164" fontId="7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165" fontId="7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10" fontId="7" fillId="0" borderId="0" xfId="0" applyNumberFormat="1" applyFont="1" applyAlignment="1">
      <alignment horizontal="left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0" fontId="3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H273"/>
  <sheetViews>
    <sheetView tabSelected="1" zoomScaleNormal="100" workbookViewId="0">
      <selection sqref="A1:A2"/>
    </sheetView>
  </sheetViews>
  <sheetFormatPr baseColWidth="10" defaultColWidth="8.83203125" defaultRowHeight="16" x14ac:dyDescent="0.2"/>
  <cols>
    <col min="1" max="1" width="13.83203125" style="2" customWidth="1"/>
    <col min="2" max="10" width="11" style="2" bestFit="1" customWidth="1"/>
    <col min="11" max="14" width="12" style="2" bestFit="1" customWidth="1"/>
    <col min="15" max="16" width="14.83203125" style="2" bestFit="1" customWidth="1"/>
    <col min="17" max="34" width="12" style="2" bestFit="1" customWidth="1"/>
    <col min="35" max="35" width="9.83203125" style="2" bestFit="1" customWidth="1"/>
    <col min="36" max="36" width="14.83203125" style="2" bestFit="1" customWidth="1"/>
    <col min="37" max="39" width="9.83203125" style="2" bestFit="1" customWidth="1"/>
    <col min="40" max="42" width="9.1640625" style="2" bestFit="1" customWidth="1"/>
    <col min="43" max="43" width="9" style="2" bestFit="1" customWidth="1"/>
    <col min="44" max="47" width="9.1640625" style="2" bestFit="1" customWidth="1"/>
    <col min="48" max="53" width="9.83203125" style="2" bestFit="1" customWidth="1"/>
    <col min="54" max="58" width="10.5" style="2" bestFit="1" customWidth="1"/>
    <col min="59" max="62" width="9.83203125" style="2" bestFit="1" customWidth="1"/>
    <col min="63" max="71" width="9" style="2" bestFit="1" customWidth="1"/>
    <col min="72" max="72" width="9.1640625" style="2" bestFit="1" customWidth="1"/>
    <col min="73" max="77" width="10" style="2" bestFit="1" customWidth="1"/>
    <col min="78" max="85" width="9.1640625" style="2" bestFit="1" customWidth="1"/>
    <col min="86" max="91" width="10.5" style="2" bestFit="1" customWidth="1"/>
    <col min="92" max="92" width="9.1640625" style="2" bestFit="1" customWidth="1"/>
    <col min="93" max="97" width="9.83203125" style="2" bestFit="1" customWidth="1"/>
    <col min="98" max="100" width="9.1640625" style="2" bestFit="1" customWidth="1"/>
    <col min="101" max="105" width="10" style="2" bestFit="1" customWidth="1"/>
    <col min="106" max="107" width="8.6640625" style="2" bestFit="1" customWidth="1"/>
    <col min="108" max="108" width="7.83203125" style="2" bestFit="1" customWidth="1"/>
    <col min="109" max="114" width="7.1640625" style="2" bestFit="1" customWidth="1"/>
    <col min="115" max="123" width="9.83203125" style="2" bestFit="1" customWidth="1"/>
    <col min="124" max="124" width="10.83203125" style="2" bestFit="1" customWidth="1"/>
    <col min="125" max="127" width="9.83203125" style="2" bestFit="1" customWidth="1"/>
    <col min="128" max="131" width="9.1640625" style="2" bestFit="1" customWidth="1"/>
    <col min="132" max="138" width="8.6640625" style="2" bestFit="1" customWidth="1"/>
    <col min="139" max="16384" width="8.83203125" style="2"/>
  </cols>
  <sheetData>
    <row r="1" spans="1:107" x14ac:dyDescent="0.2">
      <c r="A1" s="2" t="s">
        <v>261</v>
      </c>
    </row>
    <row r="2" spans="1:107" x14ac:dyDescent="0.2">
      <c r="A2" s="2" t="s">
        <v>262</v>
      </c>
    </row>
    <row r="3" spans="1:107" x14ac:dyDescent="0.2">
      <c r="A3" s="1" t="s">
        <v>256</v>
      </c>
    </row>
    <row r="4" spans="1:107" x14ac:dyDescent="0.2">
      <c r="A4" s="1" t="s">
        <v>252</v>
      </c>
    </row>
    <row r="5" spans="1:107" s="4" customFormat="1" x14ac:dyDescent="0.2">
      <c r="A5" s="3" t="s">
        <v>0</v>
      </c>
      <c r="B5" s="3" t="s">
        <v>20</v>
      </c>
      <c r="C5" s="3" t="s">
        <v>21</v>
      </c>
      <c r="D5" s="3" t="s">
        <v>22</v>
      </c>
      <c r="E5" s="3" t="s">
        <v>23</v>
      </c>
      <c r="F5" s="3" t="s">
        <v>24</v>
      </c>
      <c r="G5" s="3" t="s">
        <v>35</v>
      </c>
      <c r="H5" s="3" t="s">
        <v>36</v>
      </c>
      <c r="I5" s="3" t="s">
        <v>37</v>
      </c>
      <c r="J5" s="3" t="s">
        <v>38</v>
      </c>
      <c r="K5" s="3" t="s">
        <v>227</v>
      </c>
      <c r="L5" s="3" t="s">
        <v>39</v>
      </c>
      <c r="M5" s="3" t="s">
        <v>40</v>
      </c>
      <c r="N5" s="3" t="s">
        <v>41</v>
      </c>
      <c r="O5" s="3" t="s">
        <v>228</v>
      </c>
      <c r="P5" s="3" t="s">
        <v>229</v>
      </c>
      <c r="Q5" s="3" t="s">
        <v>42</v>
      </c>
      <c r="R5" s="3" t="s">
        <v>43</v>
      </c>
      <c r="S5" s="3" t="s">
        <v>44</v>
      </c>
      <c r="T5" s="3" t="s">
        <v>45</v>
      </c>
      <c r="U5" s="3" t="s">
        <v>230</v>
      </c>
      <c r="V5" s="3" t="s">
        <v>46</v>
      </c>
      <c r="W5" s="3" t="s">
        <v>47</v>
      </c>
      <c r="X5" s="3" t="s">
        <v>48</v>
      </c>
      <c r="Y5" s="3" t="s">
        <v>49</v>
      </c>
      <c r="Z5" s="3" t="s">
        <v>50</v>
      </c>
      <c r="AA5" s="3" t="s">
        <v>56</v>
      </c>
      <c r="AB5" s="3" t="s">
        <v>57</v>
      </c>
      <c r="AC5" s="3" t="s">
        <v>61</v>
      </c>
      <c r="AD5" s="3" t="s">
        <v>62</v>
      </c>
      <c r="AE5" s="3" t="s">
        <v>66</v>
      </c>
      <c r="AF5" s="3" t="s">
        <v>67</v>
      </c>
      <c r="AG5" s="3" t="s">
        <v>68</v>
      </c>
      <c r="AH5" s="3" t="s">
        <v>71</v>
      </c>
      <c r="AI5" s="3" t="s">
        <v>72</v>
      </c>
      <c r="AJ5" s="3" t="s">
        <v>73</v>
      </c>
      <c r="AK5" s="3" t="s">
        <v>76</v>
      </c>
      <c r="AL5" s="3" t="s">
        <v>77</v>
      </c>
      <c r="AM5" s="3" t="s">
        <v>78</v>
      </c>
      <c r="AN5" s="3" t="s">
        <v>238</v>
      </c>
      <c r="AO5" s="3" t="s">
        <v>82</v>
      </c>
      <c r="AP5" s="3" t="s">
        <v>239</v>
      </c>
      <c r="AQ5" s="3" t="s">
        <v>85</v>
      </c>
      <c r="AR5" s="3" t="s">
        <v>90</v>
      </c>
      <c r="AS5" s="3" t="s">
        <v>91</v>
      </c>
      <c r="AT5" s="3" t="s">
        <v>92</v>
      </c>
      <c r="AU5" s="3" t="s">
        <v>95</v>
      </c>
      <c r="AV5" s="3" t="s">
        <v>96</v>
      </c>
      <c r="AW5" s="3" t="s">
        <v>97</v>
      </c>
      <c r="AX5" s="3" t="s">
        <v>98</v>
      </c>
      <c r="AY5" s="3" t="s">
        <v>100</v>
      </c>
      <c r="AZ5" s="3" t="s">
        <v>101</v>
      </c>
      <c r="BA5" s="3" t="s">
        <v>102</v>
      </c>
      <c r="BB5" s="3" t="s">
        <v>104</v>
      </c>
      <c r="BC5" s="3" t="s">
        <v>105</v>
      </c>
      <c r="BD5" s="3" t="s">
        <v>106</v>
      </c>
      <c r="BE5" s="3" t="s">
        <v>107</v>
      </c>
      <c r="BF5" s="3" t="s">
        <v>108</v>
      </c>
      <c r="BG5" s="3" t="s">
        <v>115</v>
      </c>
      <c r="BH5" s="3" t="s">
        <v>116</v>
      </c>
      <c r="BI5" s="3" t="s">
        <v>117</v>
      </c>
      <c r="BJ5" s="3" t="s">
        <v>240</v>
      </c>
      <c r="BK5" s="3" t="s">
        <v>118</v>
      </c>
      <c r="BL5" s="3" t="s">
        <v>119</v>
      </c>
      <c r="BM5" s="3" t="s">
        <v>120</v>
      </c>
      <c r="BN5" s="3" t="s">
        <v>241</v>
      </c>
      <c r="BO5" s="3" t="s">
        <v>242</v>
      </c>
      <c r="BP5" s="3" t="s">
        <v>121</v>
      </c>
      <c r="BQ5" s="3" t="s">
        <v>122</v>
      </c>
      <c r="BR5" s="3" t="s">
        <v>123</v>
      </c>
      <c r="BS5" s="3" t="s">
        <v>243</v>
      </c>
      <c r="BT5" s="3" t="s">
        <v>244</v>
      </c>
      <c r="BU5" s="3" t="s">
        <v>124</v>
      </c>
      <c r="BV5" s="3" t="s">
        <v>125</v>
      </c>
      <c r="BW5" s="3" t="s">
        <v>126</v>
      </c>
      <c r="BX5" s="3" t="s">
        <v>127</v>
      </c>
      <c r="BY5" s="3" t="s">
        <v>128</v>
      </c>
      <c r="BZ5" s="3" t="s">
        <v>129</v>
      </c>
      <c r="CA5" s="3" t="s">
        <v>130</v>
      </c>
      <c r="CB5" s="3" t="s">
        <v>131</v>
      </c>
      <c r="CC5" s="3" t="s">
        <v>245</v>
      </c>
      <c r="CD5" s="3" t="s">
        <v>132</v>
      </c>
      <c r="CE5" s="3" t="s">
        <v>133</v>
      </c>
      <c r="CF5" s="3" t="s">
        <v>134</v>
      </c>
      <c r="CG5" s="3" t="s">
        <v>135</v>
      </c>
      <c r="CH5" s="3" t="s">
        <v>136</v>
      </c>
      <c r="CI5" s="3" t="s">
        <v>137</v>
      </c>
      <c r="CJ5" s="3" t="s">
        <v>153</v>
      </c>
      <c r="CK5" s="3" t="s">
        <v>154</v>
      </c>
      <c r="CL5" s="3" t="s">
        <v>155</v>
      </c>
      <c r="CM5" s="3" t="s">
        <v>156</v>
      </c>
      <c r="CN5" s="3" t="s">
        <v>246</v>
      </c>
      <c r="CO5" s="3" t="s">
        <v>150</v>
      </c>
      <c r="CP5" s="3" t="s">
        <v>151</v>
      </c>
      <c r="CQ5" s="3" t="s">
        <v>152</v>
      </c>
      <c r="CR5" s="3" t="s">
        <v>247</v>
      </c>
      <c r="CS5" s="3" t="s">
        <v>248</v>
      </c>
      <c r="CT5" s="3" t="s">
        <v>153</v>
      </c>
      <c r="CU5" s="3" t="s">
        <v>154</v>
      </c>
      <c r="CV5" s="3" t="s">
        <v>155</v>
      </c>
      <c r="CW5" s="3" t="s">
        <v>156</v>
      </c>
      <c r="CX5" s="3" t="s">
        <v>246</v>
      </c>
      <c r="CY5" s="3" t="s">
        <v>157</v>
      </c>
      <c r="CZ5" s="3" t="s">
        <v>158</v>
      </c>
      <c r="DA5" s="3" t="s">
        <v>159</v>
      </c>
      <c r="DB5" s="3" t="s">
        <v>160</v>
      </c>
      <c r="DC5" s="3" t="s">
        <v>161</v>
      </c>
    </row>
    <row r="6" spans="1:107" x14ac:dyDescent="0.2">
      <c r="A6" s="5" t="s">
        <v>1</v>
      </c>
      <c r="B6" s="5" t="s">
        <v>249</v>
      </c>
      <c r="C6" s="5" t="s">
        <v>249</v>
      </c>
      <c r="D6" s="5" t="s">
        <v>249</v>
      </c>
      <c r="E6" s="5" t="s">
        <v>249</v>
      </c>
      <c r="F6" s="5" t="s">
        <v>249</v>
      </c>
      <c r="G6" s="5" t="s">
        <v>249</v>
      </c>
      <c r="H6" s="5" t="s">
        <v>249</v>
      </c>
      <c r="I6" s="5" t="s">
        <v>249</v>
      </c>
      <c r="J6" s="5" t="s">
        <v>249</v>
      </c>
      <c r="K6" s="5" t="s">
        <v>249</v>
      </c>
      <c r="L6" s="5" t="s">
        <v>249</v>
      </c>
      <c r="M6" s="5" t="s">
        <v>249</v>
      </c>
      <c r="N6" s="5" t="s">
        <v>249</v>
      </c>
      <c r="O6" s="5" t="s">
        <v>249</v>
      </c>
      <c r="P6" s="5" t="s">
        <v>249</v>
      </c>
      <c r="Q6" s="5" t="s">
        <v>249</v>
      </c>
      <c r="R6" s="5" t="s">
        <v>249</v>
      </c>
      <c r="S6" s="5" t="s">
        <v>249</v>
      </c>
      <c r="T6" s="5" t="s">
        <v>249</v>
      </c>
      <c r="U6" s="5" t="s">
        <v>249</v>
      </c>
      <c r="V6" s="5" t="s">
        <v>249</v>
      </c>
      <c r="W6" s="5" t="s">
        <v>249</v>
      </c>
      <c r="X6" s="5" t="s">
        <v>249</v>
      </c>
      <c r="Y6" s="5" t="s">
        <v>249</v>
      </c>
      <c r="Z6" s="5" t="s">
        <v>249</v>
      </c>
      <c r="AA6" s="5" t="s">
        <v>250</v>
      </c>
      <c r="AB6" s="5" t="s">
        <v>250</v>
      </c>
      <c r="AC6" s="5" t="s">
        <v>250</v>
      </c>
      <c r="AD6" s="5" t="s">
        <v>250</v>
      </c>
      <c r="AE6" s="5" t="s">
        <v>250</v>
      </c>
      <c r="AF6" s="5" t="s">
        <v>250</v>
      </c>
      <c r="AG6" s="5" t="s">
        <v>250</v>
      </c>
      <c r="AH6" s="5" t="s">
        <v>250</v>
      </c>
      <c r="AI6" s="5" t="s">
        <v>250</v>
      </c>
      <c r="AJ6" s="5" t="s">
        <v>250</v>
      </c>
      <c r="AK6" s="5" t="s">
        <v>250</v>
      </c>
      <c r="AL6" s="5" t="s">
        <v>250</v>
      </c>
      <c r="AM6" s="5" t="s">
        <v>250</v>
      </c>
      <c r="AN6" s="5" t="s">
        <v>250</v>
      </c>
      <c r="AO6" s="5" t="s">
        <v>250</v>
      </c>
      <c r="AP6" s="5" t="s">
        <v>250</v>
      </c>
      <c r="AQ6" s="5" t="s">
        <v>250</v>
      </c>
      <c r="AR6" s="5" t="s">
        <v>251</v>
      </c>
      <c r="AS6" s="5" t="s">
        <v>251</v>
      </c>
      <c r="AT6" s="5" t="s">
        <v>251</v>
      </c>
      <c r="AU6" s="5" t="s">
        <v>251</v>
      </c>
      <c r="AV6" s="5" t="s">
        <v>251</v>
      </c>
      <c r="AW6" s="5" t="s">
        <v>251</v>
      </c>
      <c r="AX6" s="5" t="s">
        <v>251</v>
      </c>
      <c r="AY6" s="5" t="s">
        <v>251</v>
      </c>
      <c r="AZ6" s="5" t="s">
        <v>251</v>
      </c>
      <c r="BA6" s="5" t="s">
        <v>251</v>
      </c>
      <c r="BB6" s="5" t="s">
        <v>109</v>
      </c>
      <c r="BC6" s="5" t="s">
        <v>109</v>
      </c>
      <c r="BD6" s="5" t="s">
        <v>109</v>
      </c>
      <c r="BE6" s="5" t="s">
        <v>109</v>
      </c>
      <c r="BF6" s="5" t="s">
        <v>109</v>
      </c>
      <c r="BG6" s="5" t="s">
        <v>109</v>
      </c>
      <c r="BH6" s="5" t="s">
        <v>109</v>
      </c>
      <c r="BI6" s="5" t="s">
        <v>109</v>
      </c>
      <c r="BJ6" s="5" t="s">
        <v>109</v>
      </c>
      <c r="BK6" s="5" t="s">
        <v>109</v>
      </c>
      <c r="BL6" s="5" t="s">
        <v>109</v>
      </c>
      <c r="BM6" s="5" t="s">
        <v>109</v>
      </c>
      <c r="BN6" s="5" t="s">
        <v>109</v>
      </c>
      <c r="BO6" s="5" t="s">
        <v>109</v>
      </c>
      <c r="BP6" s="5" t="s">
        <v>109</v>
      </c>
      <c r="BQ6" s="5" t="s">
        <v>109</v>
      </c>
      <c r="BR6" s="5" t="s">
        <v>109</v>
      </c>
      <c r="BS6" s="5" t="s">
        <v>109</v>
      </c>
      <c r="BT6" s="5" t="s">
        <v>109</v>
      </c>
      <c r="BU6" s="5" t="s">
        <v>109</v>
      </c>
      <c r="BV6" s="5" t="s">
        <v>109</v>
      </c>
      <c r="BW6" s="5" t="s">
        <v>109</v>
      </c>
      <c r="BX6" s="5" t="s">
        <v>109</v>
      </c>
      <c r="BY6" s="5" t="s">
        <v>109</v>
      </c>
      <c r="BZ6" s="5" t="s">
        <v>138</v>
      </c>
      <c r="CA6" s="5" t="s">
        <v>138</v>
      </c>
      <c r="CB6" s="5" t="s">
        <v>138</v>
      </c>
      <c r="CC6" s="5" t="s">
        <v>138</v>
      </c>
      <c r="CD6" s="5" t="s">
        <v>138</v>
      </c>
      <c r="CE6" s="5" t="s">
        <v>138</v>
      </c>
      <c r="CF6" s="5" t="s">
        <v>138</v>
      </c>
      <c r="CG6" s="5" t="s">
        <v>138</v>
      </c>
      <c r="CH6" s="5" t="s">
        <v>138</v>
      </c>
      <c r="CI6" s="5" t="s">
        <v>138</v>
      </c>
      <c r="CJ6" s="5" t="s">
        <v>139</v>
      </c>
      <c r="CK6" s="5" t="s">
        <v>139</v>
      </c>
      <c r="CL6" s="5" t="s">
        <v>139</v>
      </c>
      <c r="CM6" s="5" t="s">
        <v>139</v>
      </c>
      <c r="CN6" s="5" t="s">
        <v>139</v>
      </c>
      <c r="CO6" s="5" t="s">
        <v>139</v>
      </c>
      <c r="CP6" s="5" t="s">
        <v>139</v>
      </c>
      <c r="CQ6" s="5" t="s">
        <v>139</v>
      </c>
      <c r="CR6" s="5" t="s">
        <v>139</v>
      </c>
      <c r="CS6" s="5" t="s">
        <v>139</v>
      </c>
      <c r="CT6" s="5" t="s">
        <v>139</v>
      </c>
      <c r="CU6" s="5" t="s">
        <v>139</v>
      </c>
      <c r="CV6" s="5" t="s">
        <v>139</v>
      </c>
      <c r="CW6" s="5" t="s">
        <v>139</v>
      </c>
      <c r="CX6" s="5" t="s">
        <v>139</v>
      </c>
      <c r="CY6" s="5" t="s">
        <v>139</v>
      </c>
      <c r="CZ6" s="5" t="s">
        <v>139</v>
      </c>
      <c r="DA6" s="5" t="s">
        <v>139</v>
      </c>
      <c r="DB6" s="5" t="s">
        <v>139</v>
      </c>
      <c r="DC6" s="5" t="s">
        <v>139</v>
      </c>
    </row>
    <row r="7" spans="1:107" ht="18" x14ac:dyDescent="0.25">
      <c r="A7" s="6" t="s">
        <v>257</v>
      </c>
      <c r="B7" s="7">
        <v>0.14699999999999999</v>
      </c>
      <c r="C7" s="7">
        <v>0.20399999999999999</v>
      </c>
      <c r="D7" s="7">
        <v>0.24</v>
      </c>
      <c r="E7" s="7">
        <v>0.156</v>
      </c>
      <c r="F7" s="7">
        <v>0.192</v>
      </c>
      <c r="G7" s="7">
        <v>0.13300000000000001</v>
      </c>
      <c r="H7" s="7">
        <v>0.13600000000000001</v>
      </c>
      <c r="I7" s="7">
        <v>0.186</v>
      </c>
      <c r="J7" s="7">
        <v>0.11700000000000001</v>
      </c>
      <c r="K7" s="7">
        <v>0.17899999999999999</v>
      </c>
      <c r="L7" s="7">
        <v>0.16300000000000001</v>
      </c>
      <c r="M7" s="7">
        <v>0.23300000000000001</v>
      </c>
      <c r="N7" s="7">
        <v>0.16900000000000001</v>
      </c>
      <c r="O7" s="7">
        <v>0.17199999999999999</v>
      </c>
      <c r="P7" s="7">
        <v>0.17899999999999999</v>
      </c>
      <c r="Q7" s="7">
        <v>0.11799999999999999</v>
      </c>
      <c r="R7" s="7">
        <v>0.14899999999999999</v>
      </c>
      <c r="S7" s="7">
        <v>0.14499999999999999</v>
      </c>
      <c r="T7" s="7">
        <v>7.6999999999999999E-2</v>
      </c>
      <c r="U7" s="7">
        <v>0.12</v>
      </c>
      <c r="V7" s="7">
        <v>0.183</v>
      </c>
      <c r="W7" s="7">
        <v>0.186</v>
      </c>
      <c r="X7" s="7">
        <v>0.127</v>
      </c>
      <c r="Y7" s="7">
        <v>0.14699999999999999</v>
      </c>
      <c r="Z7" s="7">
        <v>0.12</v>
      </c>
      <c r="AA7" s="7">
        <v>9.5000000000000001E-2</v>
      </c>
      <c r="AB7" s="7">
        <v>0.14199999999999999</v>
      </c>
      <c r="AC7" s="7">
        <v>0.13300000000000001</v>
      </c>
      <c r="AD7" s="7">
        <v>0.111</v>
      </c>
      <c r="AE7" s="7">
        <v>3.7999999999999999E-2</v>
      </c>
      <c r="AF7" s="7">
        <v>7.0000000000000007E-2</v>
      </c>
      <c r="AG7" s="7">
        <v>6.0999999999999999E-2</v>
      </c>
      <c r="AH7" s="7">
        <v>0.111</v>
      </c>
      <c r="AI7" s="7">
        <v>2.3E-2</v>
      </c>
      <c r="AJ7" s="7">
        <v>7.9000000000000001E-2</v>
      </c>
      <c r="AK7" s="7">
        <v>7.4999999999999997E-2</v>
      </c>
      <c r="AL7" s="7">
        <v>0.05</v>
      </c>
      <c r="AM7" s="7">
        <v>0.02</v>
      </c>
      <c r="AN7" s="7">
        <v>4.4999999999999998E-2</v>
      </c>
      <c r="AO7" s="7">
        <v>0.14199999999999999</v>
      </c>
      <c r="AP7" s="7">
        <v>0.13500000000000001</v>
      </c>
      <c r="AQ7" s="7">
        <v>0.11700000000000001</v>
      </c>
      <c r="AR7" s="7">
        <v>0.106</v>
      </c>
      <c r="AS7" s="7">
        <v>0.17599999999999999</v>
      </c>
      <c r="AT7" s="7">
        <v>0.122</v>
      </c>
      <c r="AU7" s="7">
        <v>6.3E-2</v>
      </c>
      <c r="AV7" s="7">
        <v>2.9000000000000001E-2</v>
      </c>
      <c r="AW7" s="7">
        <v>8.1000000000000003E-2</v>
      </c>
      <c r="AX7" s="7">
        <v>7.3999999999999996E-2</v>
      </c>
      <c r="AY7" s="7">
        <v>0.13500000000000001</v>
      </c>
      <c r="AZ7" s="7">
        <v>0.16200000000000001</v>
      </c>
      <c r="BA7" s="7">
        <v>6.3E-2</v>
      </c>
      <c r="BB7" s="7">
        <v>0.151</v>
      </c>
      <c r="BC7" s="7">
        <v>0.20699999999999999</v>
      </c>
      <c r="BD7" s="7">
        <v>1.264</v>
      </c>
      <c r="BE7" s="7">
        <v>0.19600000000000001</v>
      </c>
      <c r="BF7" s="7">
        <v>0.17599999999999999</v>
      </c>
      <c r="BG7" s="7">
        <v>0.14899999999999999</v>
      </c>
      <c r="BH7" s="7">
        <v>0.182</v>
      </c>
      <c r="BI7" s="7">
        <v>0.20499999999999999</v>
      </c>
      <c r="BJ7" s="7">
        <v>0.17799999999999999</v>
      </c>
      <c r="BK7" s="7">
        <v>0.214</v>
      </c>
      <c r="BL7" s="7">
        <v>0.23599999999999999</v>
      </c>
      <c r="BM7" s="7">
        <v>0.17799999999999999</v>
      </c>
      <c r="BN7" s="7">
        <v>0.20799999999999999</v>
      </c>
      <c r="BO7" s="7">
        <v>0.18</v>
      </c>
      <c r="BP7" s="7">
        <v>5.6000000000000001E-2</v>
      </c>
      <c r="BQ7" s="7">
        <v>7.3999999999999996E-2</v>
      </c>
      <c r="BR7" s="7">
        <v>9.9000000000000005E-2</v>
      </c>
      <c r="BS7" s="7">
        <v>8.1000000000000003E-2</v>
      </c>
      <c r="BT7" s="7">
        <v>8.5999999999999993E-2</v>
      </c>
      <c r="BU7" s="7">
        <v>0.22900000000000001</v>
      </c>
      <c r="BV7" s="7">
        <v>0.219</v>
      </c>
      <c r="BW7" s="7">
        <v>0.19</v>
      </c>
      <c r="BX7" s="7">
        <v>0.214</v>
      </c>
      <c r="BY7" s="7">
        <v>0.26500000000000001</v>
      </c>
      <c r="BZ7" s="7">
        <v>8.1000000000000003E-2</v>
      </c>
      <c r="CA7" s="7">
        <v>7.9000000000000001E-2</v>
      </c>
      <c r="CB7" s="7">
        <v>8.7999999999999995E-2</v>
      </c>
      <c r="CC7" s="7">
        <v>0.122</v>
      </c>
      <c r="CD7" s="7">
        <v>8.4000000000000005E-2</v>
      </c>
      <c r="CE7" s="7">
        <v>0.13100000000000001</v>
      </c>
      <c r="CF7" s="7">
        <v>9.5000000000000001E-2</v>
      </c>
      <c r="CG7" s="7">
        <v>8.4000000000000005E-2</v>
      </c>
      <c r="CH7" s="7">
        <v>7.9000000000000001E-2</v>
      </c>
      <c r="CI7" s="7">
        <v>9.5000000000000001E-2</v>
      </c>
      <c r="CJ7" s="7">
        <v>0.111</v>
      </c>
      <c r="CK7" s="7">
        <v>0.12</v>
      </c>
      <c r="CL7" s="7">
        <v>0.11799999999999999</v>
      </c>
      <c r="CM7" s="7">
        <v>0.13800000000000001</v>
      </c>
      <c r="CN7" s="7">
        <v>0.16300000000000001</v>
      </c>
      <c r="CO7" s="7">
        <v>9.1999999999999998E-2</v>
      </c>
      <c r="CP7" s="7">
        <v>5.8000000000000003E-2</v>
      </c>
      <c r="CQ7" s="7">
        <v>7.0000000000000007E-2</v>
      </c>
      <c r="CR7" s="7">
        <v>7.9000000000000001E-2</v>
      </c>
      <c r="CS7" s="7">
        <v>4.7E-2</v>
      </c>
      <c r="CT7" s="7">
        <v>0.108</v>
      </c>
      <c r="CU7" s="7">
        <v>0.16700000000000001</v>
      </c>
      <c r="CV7" s="7">
        <v>0.161</v>
      </c>
      <c r="CW7" s="7">
        <v>0.115</v>
      </c>
      <c r="CX7" s="7">
        <v>0.11799999999999999</v>
      </c>
      <c r="CY7" s="7">
        <v>8.1000000000000003E-2</v>
      </c>
      <c r="CZ7" s="7">
        <v>0.106</v>
      </c>
      <c r="DA7" s="7">
        <v>6.0999999999999999E-2</v>
      </c>
      <c r="DB7" s="7">
        <v>6.5000000000000002E-2</v>
      </c>
      <c r="DC7" s="7">
        <v>1.7999999999999999E-2</v>
      </c>
    </row>
    <row r="8" spans="1:107" x14ac:dyDescent="0.2">
      <c r="A8" s="6" t="s">
        <v>231</v>
      </c>
      <c r="B8" s="7">
        <v>0.27600000000000002</v>
      </c>
      <c r="C8" s="7">
        <v>0.252</v>
      </c>
      <c r="D8" s="7">
        <v>0.34799999999999998</v>
      </c>
      <c r="E8" s="7">
        <v>0.222</v>
      </c>
      <c r="F8" s="7">
        <v>0.376</v>
      </c>
      <c r="G8" s="7">
        <v>0.25800000000000001</v>
      </c>
      <c r="H8" s="7">
        <v>0.33900000000000002</v>
      </c>
      <c r="I8" s="7">
        <v>0.153</v>
      </c>
      <c r="J8" s="7">
        <v>0.153</v>
      </c>
      <c r="K8" s="7">
        <v>0.31</v>
      </c>
      <c r="L8" s="7">
        <v>0.38200000000000001</v>
      </c>
      <c r="M8" s="7">
        <v>0.27600000000000002</v>
      </c>
      <c r="N8" s="7">
        <v>0.13500000000000001</v>
      </c>
      <c r="O8" s="7">
        <v>0.17399999999999999</v>
      </c>
      <c r="P8" s="7">
        <v>0.18</v>
      </c>
      <c r="Q8" s="7">
        <v>0.35799999999999998</v>
      </c>
      <c r="R8" s="7">
        <v>0.72399999999999998</v>
      </c>
      <c r="S8" s="7">
        <v>0.34499999999999997</v>
      </c>
      <c r="T8" s="7">
        <v>0.27300000000000002</v>
      </c>
      <c r="U8" s="7">
        <v>0.29699999999999999</v>
      </c>
      <c r="V8" s="7">
        <v>0.309</v>
      </c>
      <c r="W8" s="7">
        <v>0.54</v>
      </c>
      <c r="X8" s="7">
        <v>0.96099999999999997</v>
      </c>
      <c r="Y8" s="7">
        <v>0.90100000000000002</v>
      </c>
      <c r="Z8" s="7">
        <v>0.441</v>
      </c>
      <c r="AA8" s="7">
        <v>8.1000000000000003E-2</v>
      </c>
      <c r="AB8" s="7">
        <v>8.1000000000000003E-2</v>
      </c>
      <c r="AC8" s="7">
        <v>0.13200000000000001</v>
      </c>
      <c r="AD8" s="7">
        <v>0.13200000000000001</v>
      </c>
      <c r="AE8" s="7">
        <v>0.156</v>
      </c>
      <c r="AF8" s="7">
        <v>0.16200000000000001</v>
      </c>
      <c r="AG8" s="7">
        <v>0.17100000000000001</v>
      </c>
      <c r="AH8" s="7">
        <v>0.14099999999999999</v>
      </c>
      <c r="AI8" s="7">
        <v>0.13200000000000001</v>
      </c>
      <c r="AJ8" s="7">
        <v>0.219</v>
      </c>
      <c r="AK8" s="7">
        <v>0.22500000000000001</v>
      </c>
      <c r="AL8" s="7">
        <v>0.14399999999999999</v>
      </c>
      <c r="AM8" s="7">
        <v>0.42599999999999999</v>
      </c>
      <c r="AN8" s="7">
        <v>6.9000000000000006E-2</v>
      </c>
      <c r="AO8" s="7">
        <v>9.6000000000000002E-2</v>
      </c>
      <c r="AP8" s="7">
        <v>0.153</v>
      </c>
      <c r="AQ8" s="7">
        <v>0.189</v>
      </c>
      <c r="AR8" s="7">
        <v>0.25700000000000001</v>
      </c>
      <c r="AS8" s="7">
        <v>0.377</v>
      </c>
      <c r="AT8" s="7">
        <v>0.47</v>
      </c>
      <c r="AU8" s="7">
        <v>0.182</v>
      </c>
      <c r="AV8" s="7">
        <v>0.13400000000000001</v>
      </c>
      <c r="AW8" s="7">
        <v>0.155</v>
      </c>
      <c r="AX8" s="7">
        <v>0.122</v>
      </c>
      <c r="AY8" s="7">
        <v>0.51100000000000001</v>
      </c>
      <c r="AZ8" s="7">
        <v>0.436</v>
      </c>
      <c r="BA8" s="7">
        <v>0.158</v>
      </c>
      <c r="BB8" s="7">
        <v>0.19700000000000001</v>
      </c>
      <c r="BC8" s="7">
        <v>0.221</v>
      </c>
      <c r="BD8" s="7">
        <v>1.4039999999999999</v>
      </c>
      <c r="BE8" s="7">
        <v>0.221</v>
      </c>
      <c r="BF8" s="7">
        <v>0.35599999999999998</v>
      </c>
      <c r="BG8" s="7">
        <v>0.14699999999999999</v>
      </c>
      <c r="BH8" s="7">
        <v>0.22700000000000001</v>
      </c>
      <c r="BI8" s="7">
        <v>0.105</v>
      </c>
      <c r="BJ8" s="7">
        <v>8.6999999999999994E-2</v>
      </c>
      <c r="BK8" s="7">
        <v>0.126</v>
      </c>
      <c r="BL8" s="7">
        <v>0.16200000000000001</v>
      </c>
      <c r="BM8" s="7">
        <v>0.63500000000000001</v>
      </c>
      <c r="BN8" s="7">
        <v>1.026</v>
      </c>
      <c r="BO8" s="7">
        <v>0.32</v>
      </c>
      <c r="BP8" s="7">
        <v>9.6000000000000002E-2</v>
      </c>
      <c r="BQ8" s="7">
        <v>0.186</v>
      </c>
      <c r="BR8" s="7">
        <v>0.222</v>
      </c>
      <c r="BS8" s="7">
        <v>0.13200000000000001</v>
      </c>
      <c r="BT8" s="7">
        <v>8.6999999999999994E-2</v>
      </c>
      <c r="BU8" s="7">
        <v>0.105</v>
      </c>
      <c r="BV8" s="7">
        <v>0.372</v>
      </c>
      <c r="BW8" s="7">
        <v>0.13200000000000001</v>
      </c>
      <c r="BX8" s="7">
        <v>0.126</v>
      </c>
      <c r="BY8" s="7">
        <v>0.36</v>
      </c>
      <c r="BZ8" s="7">
        <v>0.15</v>
      </c>
      <c r="CA8" s="7">
        <v>6.3E-2</v>
      </c>
      <c r="CB8" s="7">
        <v>0.18</v>
      </c>
      <c r="CC8" s="7">
        <v>0.61299999999999999</v>
      </c>
      <c r="CD8" s="7">
        <v>0.105</v>
      </c>
      <c r="CE8" s="7">
        <v>0.11700000000000001</v>
      </c>
      <c r="CF8" s="7">
        <v>9.2999999999999999E-2</v>
      </c>
      <c r="CG8" s="7">
        <v>1.4999999999999999E-2</v>
      </c>
      <c r="CH8" s="7">
        <v>5.3999999999999999E-2</v>
      </c>
      <c r="CI8" s="7">
        <v>7.4999999999999997E-2</v>
      </c>
      <c r="CJ8" s="7">
        <v>0.153</v>
      </c>
      <c r="CK8" s="7">
        <v>0.111</v>
      </c>
      <c r="CL8" s="7">
        <v>0.19800000000000001</v>
      </c>
      <c r="CM8" s="7">
        <v>0.23499999999999999</v>
      </c>
      <c r="CN8" s="7">
        <v>0.14399999999999999</v>
      </c>
      <c r="CO8" s="7">
        <v>0.158</v>
      </c>
      <c r="CP8" s="7">
        <v>0.13400000000000001</v>
      </c>
      <c r="CQ8" s="7">
        <v>0.374</v>
      </c>
      <c r="CR8" s="7">
        <v>0.182</v>
      </c>
      <c r="CS8" s="7">
        <v>7.1999999999999995E-2</v>
      </c>
      <c r="CT8" s="7">
        <v>7.4999999999999997E-2</v>
      </c>
      <c r="CU8" s="7">
        <v>8.1000000000000003E-2</v>
      </c>
      <c r="CV8" s="7">
        <v>0.19800000000000001</v>
      </c>
      <c r="CW8" s="7">
        <v>0.18</v>
      </c>
      <c r="CX8" s="7">
        <v>0.13200000000000001</v>
      </c>
      <c r="CY8" s="7">
        <v>9.2999999999999999E-2</v>
      </c>
      <c r="CZ8" s="7">
        <v>0.105</v>
      </c>
      <c r="DA8" s="7">
        <v>0.2</v>
      </c>
      <c r="DB8" s="7">
        <v>0.23599999999999999</v>
      </c>
      <c r="DC8" s="7">
        <v>0.158</v>
      </c>
    </row>
    <row r="9" spans="1:107" x14ac:dyDescent="0.2">
      <c r="A9" s="6" t="s">
        <v>232</v>
      </c>
      <c r="B9" s="7">
        <v>0</v>
      </c>
      <c r="C9" s="7">
        <v>2.9000000000000001E-2</v>
      </c>
      <c r="D9" s="7">
        <v>3.2000000000000001E-2</v>
      </c>
      <c r="E9" s="7">
        <v>0</v>
      </c>
      <c r="F9" s="7">
        <v>0</v>
      </c>
      <c r="G9" s="7">
        <v>0</v>
      </c>
      <c r="H9" s="7">
        <v>1.0999999999999999E-2</v>
      </c>
      <c r="I9" s="7">
        <v>0</v>
      </c>
      <c r="J9" s="7">
        <v>1.7999999999999999E-2</v>
      </c>
      <c r="K9" s="7">
        <v>4.7E-2</v>
      </c>
      <c r="L9" s="7">
        <v>6.8000000000000005E-2</v>
      </c>
      <c r="M9" s="7">
        <v>7.1999999999999995E-2</v>
      </c>
      <c r="N9" s="7">
        <v>0</v>
      </c>
      <c r="O9" s="7">
        <v>0</v>
      </c>
      <c r="P9" s="7">
        <v>4.0000000000000001E-3</v>
      </c>
      <c r="Q9" s="7">
        <v>0</v>
      </c>
      <c r="R9" s="7">
        <v>3.2000000000000001E-2</v>
      </c>
      <c r="S9" s="7">
        <v>8.5999999999999993E-2</v>
      </c>
      <c r="T9" s="7">
        <v>6.5000000000000002E-2</v>
      </c>
      <c r="U9" s="7">
        <v>9.7000000000000003E-2</v>
      </c>
      <c r="V9" s="7">
        <v>4.7E-2</v>
      </c>
      <c r="W9" s="7">
        <v>6.5000000000000002E-2</v>
      </c>
      <c r="X9" s="7">
        <v>2.9000000000000001E-2</v>
      </c>
      <c r="Y9" s="7">
        <v>0</v>
      </c>
      <c r="Z9" s="7">
        <v>5.3999999999999999E-2</v>
      </c>
      <c r="AA9" s="7">
        <v>2.9000000000000001E-2</v>
      </c>
      <c r="AB9" s="7">
        <v>7.0000000000000001E-3</v>
      </c>
      <c r="AC9" s="7">
        <v>6.8000000000000005E-2</v>
      </c>
      <c r="AD9" s="7">
        <v>0</v>
      </c>
      <c r="AE9" s="7">
        <v>3.2000000000000001E-2</v>
      </c>
      <c r="AF9" s="7">
        <v>2.1999999999999999E-2</v>
      </c>
      <c r="AG9" s="7">
        <v>4.0000000000000001E-3</v>
      </c>
      <c r="AH9" s="7">
        <v>0</v>
      </c>
      <c r="AI9" s="7">
        <v>5.3999999999999999E-2</v>
      </c>
      <c r="AJ9" s="7">
        <v>0</v>
      </c>
      <c r="AK9" s="7">
        <v>6.8000000000000005E-2</v>
      </c>
      <c r="AL9" s="7">
        <v>1.0999999999999999E-2</v>
      </c>
      <c r="AM9" s="7">
        <v>0</v>
      </c>
      <c r="AN9" s="7">
        <v>7.0000000000000001E-3</v>
      </c>
      <c r="AO9" s="7">
        <v>6.8000000000000005E-2</v>
      </c>
      <c r="AP9" s="7">
        <v>2.1999999999999999E-2</v>
      </c>
      <c r="AQ9" s="7">
        <v>0</v>
      </c>
      <c r="AR9" s="7">
        <v>4.2999999999999997E-2</v>
      </c>
      <c r="AS9" s="7">
        <v>1.0999999999999999E-2</v>
      </c>
      <c r="AT9" s="7">
        <v>2.5000000000000001E-2</v>
      </c>
      <c r="AU9" s="7">
        <v>2.9000000000000001E-2</v>
      </c>
      <c r="AV9" s="7">
        <v>5.7000000000000002E-2</v>
      </c>
      <c r="AW9" s="7">
        <v>6.4000000000000001E-2</v>
      </c>
      <c r="AX9" s="7">
        <v>0</v>
      </c>
      <c r="AY9" s="7">
        <v>0.1</v>
      </c>
      <c r="AZ9" s="7">
        <v>4.2999999999999997E-2</v>
      </c>
      <c r="BA9" s="7">
        <v>3.5999999999999997E-2</v>
      </c>
      <c r="BB9" s="7">
        <v>0</v>
      </c>
      <c r="BC9" s="7">
        <v>0.05</v>
      </c>
      <c r="BD9" s="7">
        <v>5.3999999999999999E-2</v>
      </c>
      <c r="BE9" s="7">
        <v>1.0999999999999999E-2</v>
      </c>
      <c r="BF9" s="7">
        <v>3.2000000000000001E-2</v>
      </c>
      <c r="BG9" s="7">
        <v>0</v>
      </c>
      <c r="BH9" s="7">
        <v>3.9E-2</v>
      </c>
      <c r="BI9" s="7">
        <v>0</v>
      </c>
      <c r="BJ9" s="7">
        <v>3.5999999999999997E-2</v>
      </c>
      <c r="BK9" s="7">
        <v>1.7999999999999999E-2</v>
      </c>
      <c r="BL9" s="7">
        <v>2.5000000000000001E-2</v>
      </c>
      <c r="BM9" s="7">
        <v>0</v>
      </c>
      <c r="BN9" s="7">
        <v>0</v>
      </c>
      <c r="BO9" s="7">
        <v>1.4E-2</v>
      </c>
      <c r="BP9" s="7">
        <v>0</v>
      </c>
      <c r="BQ9" s="7">
        <v>0</v>
      </c>
      <c r="BR9" s="7">
        <v>1.7999999999999999E-2</v>
      </c>
      <c r="BS9" s="7">
        <v>0</v>
      </c>
      <c r="BT9" s="7">
        <v>4.7E-2</v>
      </c>
      <c r="BU9" s="7">
        <v>0</v>
      </c>
      <c r="BV9" s="7">
        <v>4.0000000000000001E-3</v>
      </c>
      <c r="BW9" s="7">
        <v>0</v>
      </c>
      <c r="BX9" s="7">
        <v>0</v>
      </c>
      <c r="BY9" s="7">
        <v>0</v>
      </c>
      <c r="BZ9" s="7">
        <v>0</v>
      </c>
      <c r="CA9" s="7">
        <v>3.5999999999999997E-2</v>
      </c>
      <c r="CB9" s="7">
        <v>1.0999999999999999E-2</v>
      </c>
      <c r="CC9" s="7">
        <v>1.4E-2</v>
      </c>
      <c r="CD9" s="7">
        <v>0</v>
      </c>
      <c r="CE9" s="7">
        <v>0</v>
      </c>
      <c r="CF9" s="7">
        <v>1.0999999999999999E-2</v>
      </c>
      <c r="CG9" s="7">
        <v>2.1999999999999999E-2</v>
      </c>
      <c r="CH9" s="7">
        <v>0</v>
      </c>
      <c r="CI9" s="7">
        <v>2.9000000000000001E-2</v>
      </c>
      <c r="CJ9" s="7">
        <v>6.5000000000000002E-2</v>
      </c>
      <c r="CK9" s="7">
        <v>0</v>
      </c>
      <c r="CL9" s="7">
        <v>2.5000000000000001E-2</v>
      </c>
      <c r="CM9" s="7">
        <v>3.5999999999999997E-2</v>
      </c>
      <c r="CN9" s="7">
        <v>1.7999999999999999E-2</v>
      </c>
      <c r="CO9" s="7">
        <v>4.0000000000000001E-3</v>
      </c>
      <c r="CP9" s="7">
        <v>0</v>
      </c>
      <c r="CQ9" s="7">
        <v>4.2999999999999997E-2</v>
      </c>
      <c r="CR9" s="7">
        <v>0</v>
      </c>
      <c r="CS9" s="7">
        <v>2.5000000000000001E-2</v>
      </c>
      <c r="CT9" s="7">
        <v>0.04</v>
      </c>
      <c r="CU9" s="7">
        <v>0</v>
      </c>
      <c r="CV9" s="7">
        <v>0</v>
      </c>
      <c r="CW9" s="7">
        <v>4.0000000000000001E-3</v>
      </c>
      <c r="CX9" s="7">
        <v>0</v>
      </c>
      <c r="CY9" s="7">
        <v>1.4E-2</v>
      </c>
      <c r="CZ9" s="7">
        <v>1.0999999999999999E-2</v>
      </c>
      <c r="DA9" s="7">
        <v>2.9000000000000001E-2</v>
      </c>
      <c r="DB9" s="7">
        <v>0</v>
      </c>
      <c r="DC9" s="7">
        <v>0</v>
      </c>
    </row>
    <row r="10" spans="1:107" x14ac:dyDescent="0.2">
      <c r="A10" s="6" t="s">
        <v>233</v>
      </c>
      <c r="B10" s="7">
        <v>5.6000000000000001E-2</v>
      </c>
      <c r="C10" s="7">
        <v>3.9E-2</v>
      </c>
      <c r="D10" s="7">
        <v>2.1000000000000001E-2</v>
      </c>
      <c r="E10" s="7">
        <v>2.1999999999999999E-2</v>
      </c>
      <c r="F10" s="7">
        <v>0</v>
      </c>
      <c r="G10" s="7">
        <v>2.7E-2</v>
      </c>
      <c r="H10" s="7">
        <v>1.9E-2</v>
      </c>
      <c r="I10" s="7">
        <v>3.5000000000000003E-2</v>
      </c>
      <c r="J10" s="7">
        <v>3.3000000000000002E-2</v>
      </c>
      <c r="K10" s="7">
        <v>3.5999999999999997E-2</v>
      </c>
      <c r="L10" s="7">
        <v>4.8000000000000001E-2</v>
      </c>
      <c r="M10" s="7">
        <v>1.2999999999999999E-2</v>
      </c>
      <c r="N10" s="7">
        <v>1.4E-2</v>
      </c>
      <c r="O10" s="7">
        <v>1.6E-2</v>
      </c>
      <c r="P10" s="7">
        <v>2.3E-2</v>
      </c>
      <c r="Q10" s="7">
        <v>0.14299999999999999</v>
      </c>
      <c r="R10" s="7">
        <v>0.14699999999999999</v>
      </c>
      <c r="S10" s="7">
        <v>6.4000000000000001E-2</v>
      </c>
      <c r="T10" s="7">
        <v>0.126</v>
      </c>
      <c r="U10" s="7">
        <v>0.13800000000000001</v>
      </c>
      <c r="V10" s="7">
        <v>0.108</v>
      </c>
      <c r="W10" s="7">
        <v>0.109</v>
      </c>
      <c r="X10" s="7">
        <v>0.14399999999999999</v>
      </c>
      <c r="Y10" s="7">
        <v>0.115</v>
      </c>
      <c r="Z10" s="7">
        <v>0.1</v>
      </c>
      <c r="AA10" s="7">
        <v>5.8000000000000003E-2</v>
      </c>
      <c r="AB10" s="7">
        <v>8.2000000000000003E-2</v>
      </c>
      <c r="AC10" s="7">
        <v>0.05</v>
      </c>
      <c r="AD10" s="7">
        <v>0.106</v>
      </c>
      <c r="AE10" s="7">
        <v>0.12</v>
      </c>
      <c r="AF10" s="7">
        <v>0.123</v>
      </c>
      <c r="AG10" s="7">
        <v>0.11600000000000001</v>
      </c>
      <c r="AH10" s="7">
        <v>0.104</v>
      </c>
      <c r="AI10" s="7">
        <v>7.5999999999999998E-2</v>
      </c>
      <c r="AJ10" s="7">
        <v>0.19800000000000001</v>
      </c>
      <c r="AK10" s="7">
        <v>6.2E-2</v>
      </c>
      <c r="AL10" s="7">
        <v>0.05</v>
      </c>
      <c r="AM10" s="7">
        <v>9.1999999999999998E-2</v>
      </c>
      <c r="AN10" s="7">
        <v>0.104</v>
      </c>
      <c r="AO10" s="7">
        <v>1.4E-2</v>
      </c>
      <c r="AP10" s="7">
        <v>0</v>
      </c>
      <c r="AQ10" s="7">
        <v>0.06</v>
      </c>
      <c r="AR10" s="7">
        <v>0.154</v>
      </c>
      <c r="AS10" s="7">
        <v>0.16700000000000001</v>
      </c>
      <c r="AT10" s="7">
        <v>0.157</v>
      </c>
      <c r="AU10" s="7">
        <v>0.13700000000000001</v>
      </c>
      <c r="AV10" s="7">
        <v>7.4999999999999997E-2</v>
      </c>
      <c r="AW10" s="7">
        <v>6.3E-2</v>
      </c>
      <c r="AX10" s="7">
        <v>0.107</v>
      </c>
      <c r="AY10" s="7">
        <v>0.187</v>
      </c>
      <c r="AZ10" s="7">
        <v>0.19700000000000001</v>
      </c>
      <c r="BA10" s="7">
        <v>0.14299999999999999</v>
      </c>
      <c r="BB10" s="7">
        <v>0</v>
      </c>
      <c r="BC10" s="7">
        <v>0</v>
      </c>
      <c r="BD10" s="7">
        <v>0.255</v>
      </c>
      <c r="BE10" s="7">
        <v>8.9999999999999993E-3</v>
      </c>
      <c r="BF10" s="7">
        <v>6.0000000000000001E-3</v>
      </c>
      <c r="BG10" s="7">
        <v>0.02</v>
      </c>
      <c r="BH10" s="7">
        <v>6.0000000000000001E-3</v>
      </c>
      <c r="BI10" s="7">
        <v>3.5000000000000003E-2</v>
      </c>
      <c r="BJ10" s="7">
        <v>1.7000000000000001E-2</v>
      </c>
      <c r="BK10" s="7">
        <v>2.1000000000000001E-2</v>
      </c>
      <c r="BL10" s="7">
        <v>0</v>
      </c>
      <c r="BM10" s="7">
        <v>0</v>
      </c>
      <c r="BN10" s="7">
        <v>0</v>
      </c>
      <c r="BO10" s="7">
        <v>0</v>
      </c>
      <c r="BP10" s="7">
        <v>3.4000000000000002E-2</v>
      </c>
      <c r="BQ10" s="7">
        <v>2.5000000000000001E-2</v>
      </c>
      <c r="BR10" s="7">
        <v>4.4999999999999998E-2</v>
      </c>
      <c r="BS10" s="7">
        <v>3.5999999999999997E-2</v>
      </c>
      <c r="BT10" s="7">
        <v>0</v>
      </c>
      <c r="BU10" s="7">
        <v>1.7000000000000001E-2</v>
      </c>
      <c r="BV10" s="7">
        <v>1.4E-2</v>
      </c>
      <c r="BW10" s="7">
        <v>2.5000000000000001E-2</v>
      </c>
      <c r="BX10" s="7">
        <v>0.01</v>
      </c>
      <c r="BY10" s="7">
        <v>4.0000000000000001E-3</v>
      </c>
      <c r="BZ10" s="7">
        <v>0.02</v>
      </c>
      <c r="CA10" s="7">
        <v>3.5999999999999997E-2</v>
      </c>
      <c r="CB10" s="7">
        <v>1.4999999999999999E-2</v>
      </c>
      <c r="CC10" s="7">
        <v>2.7E-2</v>
      </c>
      <c r="CD10" s="7">
        <v>3.7999999999999999E-2</v>
      </c>
      <c r="CE10" s="7">
        <v>5.2999999999999999E-2</v>
      </c>
      <c r="CF10" s="7">
        <v>4.5999999999999999E-2</v>
      </c>
      <c r="CG10" s="7">
        <v>3.3000000000000002E-2</v>
      </c>
      <c r="CH10" s="7">
        <v>2.5999999999999999E-2</v>
      </c>
      <c r="CI10" s="7">
        <v>3.1E-2</v>
      </c>
      <c r="CJ10" s="7">
        <v>4.3999999999999997E-2</v>
      </c>
      <c r="CK10" s="7">
        <v>4.1000000000000002E-2</v>
      </c>
      <c r="CL10" s="7">
        <v>3.3000000000000002E-2</v>
      </c>
      <c r="CM10" s="7">
        <v>3.7999999999999999E-2</v>
      </c>
      <c r="CN10" s="7">
        <v>5.6000000000000001E-2</v>
      </c>
      <c r="CO10" s="7">
        <v>9.2999999999999999E-2</v>
      </c>
      <c r="CP10" s="7">
        <v>0.157</v>
      </c>
      <c r="CQ10" s="7">
        <v>9.0999999999999998E-2</v>
      </c>
      <c r="CR10" s="7">
        <v>0.113</v>
      </c>
      <c r="CS10" s="7">
        <v>9.4E-2</v>
      </c>
      <c r="CT10" s="7">
        <v>4.1000000000000002E-2</v>
      </c>
      <c r="CU10" s="7">
        <v>0.03</v>
      </c>
      <c r="CV10" s="7">
        <v>5.6000000000000001E-2</v>
      </c>
      <c r="CW10" s="7">
        <v>5.2999999999999999E-2</v>
      </c>
      <c r="CX10" s="7">
        <v>6.4000000000000001E-2</v>
      </c>
      <c r="CY10" s="7">
        <v>8.2000000000000003E-2</v>
      </c>
      <c r="CZ10" s="7">
        <v>0.08</v>
      </c>
      <c r="DA10" s="7">
        <v>0.186</v>
      </c>
      <c r="DB10" s="7">
        <v>0.122</v>
      </c>
      <c r="DC10" s="7">
        <v>5.6000000000000001E-2</v>
      </c>
    </row>
    <row r="11" spans="1:107" x14ac:dyDescent="0.2">
      <c r="A11" s="6" t="s">
        <v>234</v>
      </c>
      <c r="B11" s="8">
        <v>55.683</v>
      </c>
      <c r="C11" s="8">
        <v>54.406999999999996</v>
      </c>
      <c r="D11" s="8">
        <v>54.405999999999999</v>
      </c>
      <c r="E11" s="8">
        <v>55.408999999999999</v>
      </c>
      <c r="F11" s="8">
        <v>55.277999999999999</v>
      </c>
      <c r="G11" s="8">
        <v>54.752000000000002</v>
      </c>
      <c r="H11" s="8">
        <v>54.784999999999997</v>
      </c>
      <c r="I11" s="8">
        <v>55.228999999999999</v>
      </c>
      <c r="J11" s="8">
        <v>54.332999999999998</v>
      </c>
      <c r="K11" s="8">
        <v>54.57</v>
      </c>
      <c r="L11" s="8">
        <v>54.2</v>
      </c>
      <c r="M11" s="8">
        <v>54.241999999999997</v>
      </c>
      <c r="N11" s="8">
        <v>54.927</v>
      </c>
      <c r="O11" s="8">
        <v>55.024000000000001</v>
      </c>
      <c r="P11" s="8">
        <v>54.661999999999999</v>
      </c>
      <c r="Q11" s="8">
        <v>54.512999999999998</v>
      </c>
      <c r="R11" s="8">
        <v>53.363999999999997</v>
      </c>
      <c r="S11" s="8">
        <v>54.037999999999997</v>
      </c>
      <c r="T11" s="8">
        <v>54.085999999999999</v>
      </c>
      <c r="U11" s="8">
        <v>54.658000000000001</v>
      </c>
      <c r="V11" s="8">
        <v>54.505000000000003</v>
      </c>
      <c r="W11" s="8">
        <v>53.284999999999997</v>
      </c>
      <c r="X11" s="8">
        <v>54.744</v>
      </c>
      <c r="Y11" s="8">
        <v>54.624000000000002</v>
      </c>
      <c r="Z11" s="8">
        <v>53.999000000000002</v>
      </c>
      <c r="AA11" s="8">
        <v>55.478000000000002</v>
      </c>
      <c r="AB11" s="8">
        <v>55.607999999999997</v>
      </c>
      <c r="AC11" s="8">
        <v>55.938000000000002</v>
      </c>
      <c r="AD11" s="8">
        <v>55.762999999999998</v>
      </c>
      <c r="AE11" s="8">
        <v>55.209000000000003</v>
      </c>
      <c r="AF11" s="8">
        <v>55.115000000000002</v>
      </c>
      <c r="AG11" s="8">
        <v>55.421999999999997</v>
      </c>
      <c r="AH11" s="8">
        <v>54.969000000000001</v>
      </c>
      <c r="AI11" s="8">
        <v>56.13</v>
      </c>
      <c r="AJ11" s="8">
        <v>55.68</v>
      </c>
      <c r="AK11" s="8">
        <v>56.304000000000002</v>
      </c>
      <c r="AL11" s="8">
        <v>55.146999999999998</v>
      </c>
      <c r="AM11" s="8">
        <v>55.164000000000001</v>
      </c>
      <c r="AN11" s="8">
        <v>55.954000000000001</v>
      </c>
      <c r="AO11" s="8">
        <v>55.454999999999998</v>
      </c>
      <c r="AP11" s="8">
        <v>54.127000000000002</v>
      </c>
      <c r="AQ11" s="8">
        <v>55.994999999999997</v>
      </c>
      <c r="AR11" s="8">
        <v>54.097000000000001</v>
      </c>
      <c r="AS11" s="8">
        <v>54.101999999999997</v>
      </c>
      <c r="AT11" s="8">
        <v>54.515000000000001</v>
      </c>
      <c r="AU11" s="8">
        <v>54.1</v>
      </c>
      <c r="AV11" s="8">
        <v>54.49</v>
      </c>
      <c r="AW11" s="8">
        <v>54.046999999999997</v>
      </c>
      <c r="AX11" s="8">
        <v>55.679000000000002</v>
      </c>
      <c r="AY11" s="8">
        <v>54.173000000000002</v>
      </c>
      <c r="AZ11" s="8">
        <v>53.798000000000002</v>
      </c>
      <c r="BA11" s="8">
        <v>55.828000000000003</v>
      </c>
      <c r="BB11" s="8">
        <v>55.274999999999999</v>
      </c>
      <c r="BC11" s="8">
        <v>54.744999999999997</v>
      </c>
      <c r="BD11" s="8">
        <v>53.75</v>
      </c>
      <c r="BE11" s="8">
        <v>54.58</v>
      </c>
      <c r="BF11" s="8">
        <v>54.533000000000001</v>
      </c>
      <c r="BG11" s="8">
        <v>55.334000000000003</v>
      </c>
      <c r="BH11" s="8">
        <v>55.128999999999998</v>
      </c>
      <c r="BI11" s="8">
        <v>55.218000000000004</v>
      </c>
      <c r="BJ11" s="8">
        <v>55.676000000000002</v>
      </c>
      <c r="BK11" s="8">
        <v>55.451000000000001</v>
      </c>
      <c r="BL11" s="8">
        <v>54.146000000000001</v>
      </c>
      <c r="BM11" s="8">
        <v>55.543999999999997</v>
      </c>
      <c r="BN11" s="8">
        <v>55.031999999999996</v>
      </c>
      <c r="BO11" s="8">
        <v>53.662999999999997</v>
      </c>
      <c r="BP11" s="8">
        <v>54.481000000000002</v>
      </c>
      <c r="BQ11" s="8">
        <v>54.201999999999998</v>
      </c>
      <c r="BR11" s="8">
        <v>54.463000000000001</v>
      </c>
      <c r="BS11" s="8">
        <v>54.783000000000001</v>
      </c>
      <c r="BT11" s="8">
        <v>54.832999999999998</v>
      </c>
      <c r="BU11" s="8">
        <v>55.953000000000003</v>
      </c>
      <c r="BV11" s="8">
        <v>55.631</v>
      </c>
      <c r="BW11" s="8">
        <v>55.487000000000002</v>
      </c>
      <c r="BX11" s="8">
        <v>56.24</v>
      </c>
      <c r="BY11" s="8">
        <v>54.759</v>
      </c>
      <c r="BZ11" s="8">
        <v>54.828000000000003</v>
      </c>
      <c r="CA11" s="8">
        <v>56.243000000000002</v>
      </c>
      <c r="CB11" s="8">
        <v>54.49</v>
      </c>
      <c r="CC11" s="8">
        <v>55.125999999999998</v>
      </c>
      <c r="CD11" s="8">
        <v>55.506999999999998</v>
      </c>
      <c r="CE11" s="8">
        <v>53.923000000000002</v>
      </c>
      <c r="CF11" s="8">
        <v>54.768000000000001</v>
      </c>
      <c r="CG11" s="8">
        <v>54.314</v>
      </c>
      <c r="CH11" s="8">
        <v>54.515000000000001</v>
      </c>
      <c r="CI11" s="8">
        <v>54.643000000000001</v>
      </c>
      <c r="CJ11" s="8">
        <v>55.131999999999998</v>
      </c>
      <c r="CK11" s="8">
        <v>55.264000000000003</v>
      </c>
      <c r="CL11" s="8">
        <v>53.835999999999999</v>
      </c>
      <c r="CM11" s="8">
        <v>55.798000000000002</v>
      </c>
      <c r="CN11" s="8">
        <v>54.850999999999999</v>
      </c>
      <c r="CO11" s="8">
        <v>55.057000000000002</v>
      </c>
      <c r="CP11" s="8">
        <v>53.695999999999998</v>
      </c>
      <c r="CQ11" s="8">
        <v>55.110999999999997</v>
      </c>
      <c r="CR11" s="8">
        <v>54</v>
      </c>
      <c r="CS11" s="8">
        <v>54.87</v>
      </c>
      <c r="CT11" s="8">
        <v>55.396999999999998</v>
      </c>
      <c r="CU11" s="8">
        <v>56.238999999999997</v>
      </c>
      <c r="CV11" s="8">
        <v>54.978000000000002</v>
      </c>
      <c r="CW11" s="8">
        <v>55.066000000000003</v>
      </c>
      <c r="CX11" s="8">
        <v>55.213999999999999</v>
      </c>
      <c r="CY11" s="8">
        <v>55.691000000000003</v>
      </c>
      <c r="CZ11" s="8">
        <v>55.712000000000003</v>
      </c>
      <c r="DA11" s="8">
        <v>54.811</v>
      </c>
      <c r="DB11" s="8">
        <v>54.517000000000003</v>
      </c>
      <c r="DC11" s="8">
        <v>54.305</v>
      </c>
    </row>
    <row r="12" spans="1:107" ht="18" x14ac:dyDescent="0.25">
      <c r="A12" s="6" t="s">
        <v>258</v>
      </c>
      <c r="B12" s="7">
        <v>2.8000000000000001E-2</v>
      </c>
      <c r="C12" s="7">
        <v>0.05</v>
      </c>
      <c r="D12" s="7">
        <v>1E-3</v>
      </c>
      <c r="E12" s="7">
        <v>5.6000000000000001E-2</v>
      </c>
      <c r="F12" s="7">
        <v>1.4E-2</v>
      </c>
      <c r="G12" s="7">
        <v>3.9E-2</v>
      </c>
      <c r="H12" s="7">
        <v>4.1000000000000002E-2</v>
      </c>
      <c r="I12" s="7">
        <v>5.0999999999999997E-2</v>
      </c>
      <c r="J12" s="7">
        <v>6.4000000000000001E-2</v>
      </c>
      <c r="K12" s="7">
        <v>9.0999999999999998E-2</v>
      </c>
      <c r="L12" s="7">
        <v>3.6999999999999998E-2</v>
      </c>
      <c r="M12" s="7">
        <v>0.06</v>
      </c>
      <c r="N12" s="7">
        <v>2.1999999999999999E-2</v>
      </c>
      <c r="O12" s="7">
        <v>1.7999999999999999E-2</v>
      </c>
      <c r="P12" s="7">
        <v>4.4999999999999998E-2</v>
      </c>
      <c r="Q12" s="7">
        <v>0.03</v>
      </c>
      <c r="R12" s="7">
        <v>6.2E-2</v>
      </c>
      <c r="S12" s="7">
        <v>2.3E-2</v>
      </c>
      <c r="T12" s="7">
        <v>0.23100000000000001</v>
      </c>
      <c r="U12" s="7">
        <v>2.7E-2</v>
      </c>
      <c r="V12" s="7">
        <v>3.7999999999999999E-2</v>
      </c>
      <c r="W12" s="7">
        <v>3.9E-2</v>
      </c>
      <c r="X12" s="7">
        <v>5.3999999999999999E-2</v>
      </c>
      <c r="Y12" s="7">
        <v>7.6999999999999999E-2</v>
      </c>
      <c r="Z12" s="7">
        <v>4.7E-2</v>
      </c>
      <c r="AA12" s="7">
        <v>0</v>
      </c>
      <c r="AB12" s="7">
        <v>8.9999999999999993E-3</v>
      </c>
      <c r="AC12" s="7">
        <v>1E-3</v>
      </c>
      <c r="AD12" s="7">
        <v>3.3000000000000002E-2</v>
      </c>
      <c r="AE12" s="7">
        <v>0.10199999999999999</v>
      </c>
      <c r="AF12" s="7">
        <v>8.8999999999999996E-2</v>
      </c>
      <c r="AG12" s="7">
        <v>4.2000000000000003E-2</v>
      </c>
      <c r="AH12" s="7">
        <v>4.9000000000000002E-2</v>
      </c>
      <c r="AI12" s="7">
        <v>1.4E-2</v>
      </c>
      <c r="AJ12" s="7">
        <v>5.0999999999999997E-2</v>
      </c>
      <c r="AK12" s="7">
        <v>7.0000000000000007E-2</v>
      </c>
      <c r="AL12" s="7">
        <v>3.4000000000000002E-2</v>
      </c>
      <c r="AM12" s="7">
        <v>2.5999999999999999E-2</v>
      </c>
      <c r="AN12" s="7">
        <v>2.8000000000000001E-2</v>
      </c>
      <c r="AO12" s="7">
        <v>0.04</v>
      </c>
      <c r="AP12" s="7">
        <v>0</v>
      </c>
      <c r="AQ12" s="7">
        <v>4.9000000000000002E-2</v>
      </c>
      <c r="AR12" s="7">
        <v>8.5999999999999993E-2</v>
      </c>
      <c r="AS12" s="7">
        <v>3.6999999999999998E-2</v>
      </c>
      <c r="AT12" s="7">
        <v>5.6000000000000001E-2</v>
      </c>
      <c r="AU12" s="7">
        <v>3.4000000000000002E-2</v>
      </c>
      <c r="AV12" s="7">
        <v>6.4000000000000001E-2</v>
      </c>
      <c r="AW12" s="7">
        <v>0.01</v>
      </c>
      <c r="AX12" s="7">
        <v>0</v>
      </c>
      <c r="AY12" s="7">
        <v>6.4000000000000001E-2</v>
      </c>
      <c r="AZ12" s="7">
        <v>2.1999999999999999E-2</v>
      </c>
      <c r="BA12" s="7">
        <v>3.0000000000000001E-3</v>
      </c>
      <c r="BB12" s="7">
        <v>0.16700000000000001</v>
      </c>
      <c r="BC12" s="7">
        <v>3.3000000000000002E-2</v>
      </c>
      <c r="BD12" s="7">
        <v>4.9000000000000002E-2</v>
      </c>
      <c r="BE12" s="7">
        <v>0</v>
      </c>
      <c r="BF12" s="7">
        <v>1.4E-2</v>
      </c>
      <c r="BG12" s="7">
        <v>1.7999999999999999E-2</v>
      </c>
      <c r="BH12" s="7">
        <v>3.2000000000000001E-2</v>
      </c>
      <c r="BI12" s="7">
        <v>5.0000000000000001E-3</v>
      </c>
      <c r="BJ12" s="7">
        <v>4.2000000000000003E-2</v>
      </c>
      <c r="BK12" s="7">
        <v>1.4E-2</v>
      </c>
      <c r="BL12" s="7">
        <v>0.02</v>
      </c>
      <c r="BM12" s="7">
        <v>1.9E-2</v>
      </c>
      <c r="BN12" s="7">
        <v>3.4000000000000002E-2</v>
      </c>
      <c r="BO12" s="7">
        <v>3.2000000000000001E-2</v>
      </c>
      <c r="BP12" s="7">
        <v>0</v>
      </c>
      <c r="BQ12" s="7">
        <v>3.0000000000000001E-3</v>
      </c>
      <c r="BR12" s="7">
        <v>0.01</v>
      </c>
      <c r="BS12" s="7">
        <v>8.9999999999999993E-3</v>
      </c>
      <c r="BT12" s="7">
        <v>2.7E-2</v>
      </c>
      <c r="BU12" s="7">
        <v>9.5000000000000001E-2</v>
      </c>
      <c r="BV12" s="7">
        <v>0</v>
      </c>
      <c r="BW12" s="7">
        <v>6.0000000000000001E-3</v>
      </c>
      <c r="BX12" s="7">
        <v>2.3E-2</v>
      </c>
      <c r="BY12" s="7">
        <v>3.3000000000000002E-2</v>
      </c>
      <c r="BZ12" s="7">
        <v>0</v>
      </c>
      <c r="CA12" s="7">
        <v>0</v>
      </c>
      <c r="CB12" s="7">
        <v>5.0000000000000001E-3</v>
      </c>
      <c r="CC12" s="7">
        <v>0</v>
      </c>
      <c r="CD12" s="7">
        <v>2.1000000000000001E-2</v>
      </c>
      <c r="CE12" s="7">
        <v>1.0999999999999999E-2</v>
      </c>
      <c r="CF12" s="7">
        <v>0</v>
      </c>
      <c r="CG12" s="7">
        <v>0</v>
      </c>
      <c r="CH12" s="7">
        <v>8.9999999999999993E-3</v>
      </c>
      <c r="CI12" s="7">
        <v>2.5999999999999999E-2</v>
      </c>
      <c r="CJ12" s="7">
        <v>4.7E-2</v>
      </c>
      <c r="CK12" s="7">
        <v>0.03</v>
      </c>
      <c r="CL12" s="7">
        <v>3.7999999999999999E-2</v>
      </c>
      <c r="CM12" s="7">
        <v>2.5000000000000001E-2</v>
      </c>
      <c r="CN12" s="7">
        <v>6.0000000000000001E-3</v>
      </c>
      <c r="CO12" s="7">
        <v>0</v>
      </c>
      <c r="CP12" s="7">
        <v>0</v>
      </c>
      <c r="CQ12" s="7">
        <v>0.01</v>
      </c>
      <c r="CR12" s="7">
        <v>4.4999999999999998E-2</v>
      </c>
      <c r="CS12" s="7">
        <v>3.1E-2</v>
      </c>
      <c r="CT12" s="7">
        <v>0.04</v>
      </c>
      <c r="CU12" s="7">
        <v>1E-3</v>
      </c>
      <c r="CV12" s="7">
        <v>0</v>
      </c>
      <c r="CW12" s="7">
        <v>2.9000000000000001E-2</v>
      </c>
      <c r="CX12" s="7">
        <v>0</v>
      </c>
      <c r="CY12" s="7">
        <v>4.2000000000000003E-2</v>
      </c>
      <c r="CZ12" s="7">
        <v>2.7E-2</v>
      </c>
      <c r="DA12" s="7">
        <v>8.1000000000000003E-2</v>
      </c>
      <c r="DB12" s="7">
        <v>3.3000000000000002E-2</v>
      </c>
      <c r="DC12" s="7">
        <v>3.5000000000000003E-2</v>
      </c>
    </row>
    <row r="13" spans="1:107" ht="18" x14ac:dyDescent="0.25">
      <c r="A13" s="6" t="s">
        <v>259</v>
      </c>
      <c r="B13" s="8">
        <v>40.999000000000002</v>
      </c>
      <c r="C13" s="8">
        <v>40.534999999999997</v>
      </c>
      <c r="D13" s="8">
        <v>40.555</v>
      </c>
      <c r="E13" s="8">
        <v>40.369</v>
      </c>
      <c r="F13" s="8">
        <v>40.9</v>
      </c>
      <c r="G13" s="8">
        <v>41.142000000000003</v>
      </c>
      <c r="H13" s="8">
        <v>40.502000000000002</v>
      </c>
      <c r="I13" s="8">
        <v>41.146999999999998</v>
      </c>
      <c r="J13" s="8">
        <v>41.064</v>
      </c>
      <c r="K13" s="8">
        <v>41.155000000000001</v>
      </c>
      <c r="L13" s="8">
        <v>41.009</v>
      </c>
      <c r="M13" s="8">
        <v>40.79</v>
      </c>
      <c r="N13" s="8">
        <v>41.143999999999998</v>
      </c>
      <c r="O13" s="8">
        <v>40.646000000000001</v>
      </c>
      <c r="P13" s="8">
        <v>40.738</v>
      </c>
      <c r="Q13" s="8">
        <v>41.534999999999997</v>
      </c>
      <c r="R13" s="8">
        <v>41.005000000000003</v>
      </c>
      <c r="S13" s="8">
        <v>40.670999999999999</v>
      </c>
      <c r="T13" s="8">
        <v>41.174999999999997</v>
      </c>
      <c r="U13" s="8">
        <v>40.765000000000001</v>
      </c>
      <c r="V13" s="8">
        <v>41.002000000000002</v>
      </c>
      <c r="W13" s="8">
        <v>40.801000000000002</v>
      </c>
      <c r="X13" s="8">
        <v>40.755000000000003</v>
      </c>
      <c r="Y13" s="8">
        <v>41.164999999999999</v>
      </c>
      <c r="Z13" s="8">
        <v>40.914999999999999</v>
      </c>
      <c r="AA13" s="8">
        <v>41.469000000000001</v>
      </c>
      <c r="AB13" s="8">
        <v>41.564</v>
      </c>
      <c r="AC13" s="8">
        <v>41.433999999999997</v>
      </c>
      <c r="AD13" s="8">
        <v>41.460999999999999</v>
      </c>
      <c r="AE13" s="8">
        <v>41.786999999999999</v>
      </c>
      <c r="AF13" s="8">
        <v>41.277000000000001</v>
      </c>
      <c r="AG13" s="8">
        <v>41.688000000000002</v>
      </c>
      <c r="AH13" s="8">
        <v>41.012999999999998</v>
      </c>
      <c r="AI13" s="8">
        <v>41.057000000000002</v>
      </c>
      <c r="AJ13" s="8">
        <v>41.256</v>
      </c>
      <c r="AK13" s="8">
        <v>41.536999999999999</v>
      </c>
      <c r="AL13" s="8">
        <v>40.517000000000003</v>
      </c>
      <c r="AM13" s="8">
        <v>41.887</v>
      </c>
      <c r="AN13" s="8">
        <v>41.366</v>
      </c>
      <c r="AO13" s="8">
        <v>40.427999999999997</v>
      </c>
      <c r="AP13" s="8">
        <v>40.283000000000001</v>
      </c>
      <c r="AQ13" s="8">
        <v>41.600999999999999</v>
      </c>
      <c r="AR13" s="8">
        <v>40.655999999999999</v>
      </c>
      <c r="AS13" s="8">
        <v>40.255000000000003</v>
      </c>
      <c r="AT13" s="8">
        <v>40.780999999999999</v>
      </c>
      <c r="AU13" s="8">
        <v>41.295999999999999</v>
      </c>
      <c r="AV13" s="8">
        <v>40.695</v>
      </c>
      <c r="AW13" s="8">
        <v>40.683999999999997</v>
      </c>
      <c r="AX13" s="8">
        <v>40.859000000000002</v>
      </c>
      <c r="AY13" s="8">
        <v>41.01</v>
      </c>
      <c r="AZ13" s="8">
        <v>41.341000000000001</v>
      </c>
      <c r="BA13" s="8">
        <v>40.991999999999997</v>
      </c>
      <c r="BB13" s="8">
        <v>40.109000000000002</v>
      </c>
      <c r="BC13" s="8">
        <v>40.006</v>
      </c>
      <c r="BD13" s="8">
        <v>39.72</v>
      </c>
      <c r="BE13" s="8">
        <v>40.340000000000003</v>
      </c>
      <c r="BF13" s="8">
        <v>40.582999999999998</v>
      </c>
      <c r="BG13" s="8">
        <v>40.618000000000002</v>
      </c>
      <c r="BH13" s="8">
        <v>40.877000000000002</v>
      </c>
      <c r="BI13" s="8">
        <v>40.590000000000003</v>
      </c>
      <c r="BJ13" s="8">
        <v>40.606000000000002</v>
      </c>
      <c r="BK13" s="8">
        <v>40.53</v>
      </c>
      <c r="BL13" s="8">
        <v>41.042000000000002</v>
      </c>
      <c r="BM13" s="8">
        <v>41.408000000000001</v>
      </c>
      <c r="BN13" s="8">
        <v>40.731000000000002</v>
      </c>
      <c r="BO13" s="8">
        <v>40.17</v>
      </c>
      <c r="BP13" s="8">
        <v>41.688000000000002</v>
      </c>
      <c r="BQ13" s="8">
        <v>40.802</v>
      </c>
      <c r="BR13" s="8">
        <v>41.01</v>
      </c>
      <c r="BS13" s="8">
        <v>40.659999999999997</v>
      </c>
      <c r="BT13" s="8">
        <v>41.439</v>
      </c>
      <c r="BU13" s="8">
        <v>39.752000000000002</v>
      </c>
      <c r="BV13" s="8">
        <v>40.372</v>
      </c>
      <c r="BW13" s="8">
        <v>40.706000000000003</v>
      </c>
      <c r="BX13" s="8">
        <v>40.787999999999997</v>
      </c>
      <c r="BY13" s="8">
        <v>40.816000000000003</v>
      </c>
      <c r="BZ13" s="8">
        <v>41.411000000000001</v>
      </c>
      <c r="CA13" s="8">
        <v>41.54</v>
      </c>
      <c r="CB13" s="8">
        <v>40.887</v>
      </c>
      <c r="CC13" s="8">
        <v>40.268000000000001</v>
      </c>
      <c r="CD13" s="8">
        <v>40.976999999999997</v>
      </c>
      <c r="CE13" s="8">
        <v>41.267000000000003</v>
      </c>
      <c r="CF13" s="8">
        <v>41.606999999999999</v>
      </c>
      <c r="CG13" s="8">
        <v>41.015000000000001</v>
      </c>
      <c r="CH13" s="8">
        <v>41.476999999999997</v>
      </c>
      <c r="CI13" s="8">
        <v>40.895000000000003</v>
      </c>
      <c r="CJ13" s="8">
        <v>40.238</v>
      </c>
      <c r="CK13" s="8">
        <v>41.387</v>
      </c>
      <c r="CL13" s="8">
        <v>40.954000000000001</v>
      </c>
      <c r="CM13" s="8">
        <v>40.701999999999998</v>
      </c>
      <c r="CN13" s="8">
        <v>40.996000000000002</v>
      </c>
      <c r="CO13" s="8">
        <v>41.036000000000001</v>
      </c>
      <c r="CP13" s="8">
        <v>41.228999999999999</v>
      </c>
      <c r="CQ13" s="8">
        <v>40.652999999999999</v>
      </c>
      <c r="CR13" s="8">
        <v>41.244999999999997</v>
      </c>
      <c r="CS13" s="8">
        <v>41.337000000000003</v>
      </c>
      <c r="CT13" s="8">
        <v>41.746000000000002</v>
      </c>
      <c r="CU13" s="8">
        <v>41.104999999999997</v>
      </c>
      <c r="CV13" s="8">
        <v>40.981999999999999</v>
      </c>
      <c r="CW13" s="8">
        <v>40.268000000000001</v>
      </c>
      <c r="CX13" s="8">
        <v>39.994</v>
      </c>
      <c r="CY13" s="8">
        <v>41.542999999999999</v>
      </c>
      <c r="CZ13" s="8">
        <v>40.697000000000003</v>
      </c>
      <c r="DA13" s="8">
        <v>40.738999999999997</v>
      </c>
      <c r="DB13" s="8">
        <v>40.615000000000002</v>
      </c>
      <c r="DC13" s="8">
        <v>40.92</v>
      </c>
    </row>
    <row r="14" spans="1:107" x14ac:dyDescent="0.2">
      <c r="A14" s="6" t="s">
        <v>235</v>
      </c>
      <c r="B14" s="8">
        <v>3.484</v>
      </c>
      <c r="C14" s="8">
        <v>4.7539999999999996</v>
      </c>
      <c r="D14" s="8">
        <v>3.7650000000000001</v>
      </c>
      <c r="E14" s="8">
        <v>3.3380000000000001</v>
      </c>
      <c r="F14" s="8">
        <v>3.335</v>
      </c>
      <c r="G14" s="8">
        <v>3.5739999999999998</v>
      </c>
      <c r="H14" s="8">
        <v>4.4059999999999997</v>
      </c>
      <c r="I14" s="8">
        <v>4.2050000000000001</v>
      </c>
      <c r="J14" s="8">
        <v>3.2989999999999999</v>
      </c>
      <c r="K14" s="8">
        <v>4.2850000000000001</v>
      </c>
      <c r="L14" s="8">
        <v>3.37</v>
      </c>
      <c r="M14" s="8">
        <v>3.6829999999999998</v>
      </c>
      <c r="N14" s="8">
        <v>3.7370000000000001</v>
      </c>
      <c r="O14" s="8">
        <v>4</v>
      </c>
      <c r="P14" s="8">
        <v>4.2910000000000004</v>
      </c>
      <c r="Q14" s="8">
        <v>3.2330000000000001</v>
      </c>
      <c r="R14" s="8">
        <v>3.4870000000000001</v>
      </c>
      <c r="S14" s="8">
        <v>3.823</v>
      </c>
      <c r="T14" s="8">
        <v>3.617</v>
      </c>
      <c r="U14" s="8">
        <v>3.6</v>
      </c>
      <c r="V14" s="8">
        <v>4.0389999999999997</v>
      </c>
      <c r="W14" s="8">
        <v>3.718</v>
      </c>
      <c r="X14" s="8">
        <v>3.1120000000000001</v>
      </c>
      <c r="Y14" s="8">
        <v>3.665</v>
      </c>
      <c r="Z14" s="8">
        <v>4.5979999999999999</v>
      </c>
      <c r="AA14" s="8">
        <v>3.5179999999999998</v>
      </c>
      <c r="AB14" s="8">
        <v>3.22</v>
      </c>
      <c r="AC14" s="8">
        <v>3.1360000000000001</v>
      </c>
      <c r="AD14" s="8">
        <v>2.7010000000000001</v>
      </c>
      <c r="AE14" s="8">
        <v>3.3639999999999999</v>
      </c>
      <c r="AF14" s="8">
        <v>3.8290000000000002</v>
      </c>
      <c r="AG14" s="8">
        <v>3.8690000000000002</v>
      </c>
      <c r="AH14" s="8">
        <v>3.4289999999999998</v>
      </c>
      <c r="AI14" s="8">
        <v>3.298</v>
      </c>
      <c r="AJ14" s="8">
        <v>2.9449999999999998</v>
      </c>
      <c r="AK14" s="8">
        <v>2.714</v>
      </c>
      <c r="AL14" s="8">
        <v>2.9329999999999998</v>
      </c>
      <c r="AM14" s="8">
        <v>3.6659999999999999</v>
      </c>
      <c r="AN14" s="8">
        <v>3.5030000000000001</v>
      </c>
      <c r="AO14" s="8">
        <v>2.2120000000000002</v>
      </c>
      <c r="AP14" s="8">
        <v>2.2970000000000002</v>
      </c>
      <c r="AQ14" s="8">
        <v>3.169</v>
      </c>
      <c r="AR14" s="8">
        <v>4.3490000000000002</v>
      </c>
      <c r="AS14" s="8">
        <v>3.0710000000000002</v>
      </c>
      <c r="AT14" s="8">
        <v>3.194</v>
      </c>
      <c r="AU14" s="8">
        <v>3.5950000000000002</v>
      </c>
      <c r="AV14" s="8">
        <v>3.343</v>
      </c>
      <c r="AW14" s="8">
        <v>3.4969999999999999</v>
      </c>
      <c r="AX14" s="8">
        <v>3.4689999999999999</v>
      </c>
      <c r="AY14" s="8">
        <v>3.839</v>
      </c>
      <c r="AZ14" s="8">
        <v>3.637</v>
      </c>
      <c r="BA14" s="8">
        <v>3.657</v>
      </c>
      <c r="BB14" s="8">
        <v>3.0550000000000002</v>
      </c>
      <c r="BC14" s="8">
        <v>3.3130000000000002</v>
      </c>
      <c r="BD14" s="8">
        <v>3.794</v>
      </c>
      <c r="BE14" s="8">
        <v>3.0649999999999999</v>
      </c>
      <c r="BF14" s="8">
        <v>4.6790000000000003</v>
      </c>
      <c r="BG14" s="8">
        <v>4</v>
      </c>
      <c r="BH14" s="8">
        <v>4.0170000000000003</v>
      </c>
      <c r="BI14" s="8">
        <v>4.2380000000000004</v>
      </c>
      <c r="BJ14" s="8">
        <v>4.0620000000000003</v>
      </c>
      <c r="BK14" s="8">
        <v>3.04</v>
      </c>
      <c r="BL14" s="8">
        <v>4.0049999999999999</v>
      </c>
      <c r="BM14" s="8">
        <v>3.21</v>
      </c>
      <c r="BN14" s="8">
        <v>3.452</v>
      </c>
      <c r="BO14" s="8">
        <v>4.431</v>
      </c>
      <c r="BP14" s="8">
        <v>3.1240000000000001</v>
      </c>
      <c r="BQ14" s="8">
        <v>3.16</v>
      </c>
      <c r="BR14" s="8">
        <v>3.4489999999999998</v>
      </c>
      <c r="BS14" s="8">
        <v>3.4910000000000001</v>
      </c>
      <c r="BT14" s="8">
        <v>3.9239999999999999</v>
      </c>
      <c r="BU14" s="8">
        <v>3.8889999999999998</v>
      </c>
      <c r="BV14" s="8">
        <v>3.83</v>
      </c>
      <c r="BW14" s="8">
        <v>3.41</v>
      </c>
      <c r="BX14" s="8">
        <v>3.1190000000000002</v>
      </c>
      <c r="BY14" s="8">
        <v>3.915</v>
      </c>
      <c r="BZ14" s="8">
        <v>3.7989999999999999</v>
      </c>
      <c r="CA14" s="8">
        <v>3.238</v>
      </c>
      <c r="CB14" s="8">
        <v>3.3380000000000001</v>
      </c>
      <c r="CC14" s="8">
        <v>3.8410000000000002</v>
      </c>
      <c r="CD14" s="8">
        <v>3.851</v>
      </c>
      <c r="CE14" s="8">
        <v>3.1520000000000001</v>
      </c>
      <c r="CF14" s="8">
        <v>4.0369999999999999</v>
      </c>
      <c r="CG14" s="8">
        <v>3.3879999999999999</v>
      </c>
      <c r="CH14" s="8">
        <v>3.5680000000000001</v>
      </c>
      <c r="CI14" s="8">
        <v>3.5339999999999998</v>
      </c>
      <c r="CJ14" s="8">
        <v>3.8780000000000001</v>
      </c>
      <c r="CK14" s="8">
        <v>3.0369999999999999</v>
      </c>
      <c r="CL14" s="8">
        <v>3.4169999999999998</v>
      </c>
      <c r="CM14" s="8">
        <v>2.988</v>
      </c>
      <c r="CN14" s="8">
        <v>3.7879999999999998</v>
      </c>
      <c r="CO14" s="8">
        <v>3.82</v>
      </c>
      <c r="CP14" s="8">
        <v>3.29</v>
      </c>
      <c r="CQ14" s="8">
        <v>3.597</v>
      </c>
      <c r="CR14" s="8">
        <v>3.0880000000000001</v>
      </c>
      <c r="CS14" s="8">
        <v>3.8530000000000002</v>
      </c>
      <c r="CT14" s="8">
        <v>2.5419999999999998</v>
      </c>
      <c r="CU14" s="8">
        <v>3.07</v>
      </c>
      <c r="CV14" s="8">
        <v>4.048</v>
      </c>
      <c r="CW14" s="8">
        <v>3.6219999999999999</v>
      </c>
      <c r="CX14" s="8">
        <v>3.8650000000000002</v>
      </c>
      <c r="CY14" s="8">
        <v>3.8809999999999998</v>
      </c>
      <c r="CZ14" s="8">
        <v>2.7029999999999998</v>
      </c>
      <c r="DA14" s="8">
        <v>3.0760000000000001</v>
      </c>
      <c r="DB14" s="8">
        <v>3.8540000000000001</v>
      </c>
      <c r="DC14" s="8">
        <v>3.4359999999999999</v>
      </c>
    </row>
    <row r="15" spans="1:107" x14ac:dyDescent="0.2">
      <c r="A15" s="9" t="s">
        <v>236</v>
      </c>
      <c r="B15" s="7">
        <v>1.7000000000000001E-2</v>
      </c>
      <c r="C15" s="7">
        <v>5.0000000000000001E-3</v>
      </c>
      <c r="D15" s="7">
        <v>8.0000000000000002E-3</v>
      </c>
      <c r="E15" s="7">
        <v>8.9999999999999993E-3</v>
      </c>
      <c r="F15" s="7">
        <v>2E-3</v>
      </c>
      <c r="G15" s="7">
        <v>2E-3</v>
      </c>
      <c r="H15" s="7">
        <v>7.0000000000000001E-3</v>
      </c>
      <c r="I15" s="7">
        <v>0.02</v>
      </c>
      <c r="J15" s="7">
        <v>0.01</v>
      </c>
      <c r="K15" s="7">
        <v>1.0999999999999999E-2</v>
      </c>
      <c r="L15" s="7">
        <v>1.6E-2</v>
      </c>
      <c r="M15" s="7">
        <v>0.01</v>
      </c>
      <c r="N15" s="7">
        <v>1.4E-2</v>
      </c>
      <c r="O15" s="7">
        <v>8.9999999999999993E-3</v>
      </c>
      <c r="P15" s="7">
        <v>0.02</v>
      </c>
      <c r="Q15" s="7">
        <v>1.9E-2</v>
      </c>
      <c r="R15" s="7">
        <v>0.02</v>
      </c>
      <c r="S15" s="7">
        <v>3.7999999999999999E-2</v>
      </c>
      <c r="T15" s="7">
        <v>2.7E-2</v>
      </c>
      <c r="U15" s="7">
        <v>4.1000000000000002E-2</v>
      </c>
      <c r="V15" s="7">
        <v>2.3E-2</v>
      </c>
      <c r="W15" s="7">
        <v>2.5999999999999999E-2</v>
      </c>
      <c r="X15" s="7">
        <v>1.7000000000000001E-2</v>
      </c>
      <c r="Y15" s="7">
        <v>2.7E-2</v>
      </c>
      <c r="Z15" s="7">
        <v>2.3E-2</v>
      </c>
      <c r="AA15" s="7">
        <v>2.1000000000000001E-2</v>
      </c>
      <c r="AB15" s="7">
        <v>1.6E-2</v>
      </c>
      <c r="AC15" s="7">
        <v>8.0000000000000002E-3</v>
      </c>
      <c r="AD15" s="7">
        <v>3.2000000000000001E-2</v>
      </c>
      <c r="AE15" s="7">
        <v>2.8000000000000001E-2</v>
      </c>
      <c r="AF15" s="7">
        <v>3.5999999999999997E-2</v>
      </c>
      <c r="AG15" s="7">
        <v>2.7E-2</v>
      </c>
      <c r="AH15" s="7">
        <v>1.6E-2</v>
      </c>
      <c r="AI15" s="7">
        <v>2.1999999999999999E-2</v>
      </c>
      <c r="AJ15" s="7">
        <v>2.3E-2</v>
      </c>
      <c r="AK15" s="7">
        <v>1.7999999999999999E-2</v>
      </c>
      <c r="AL15" s="7">
        <v>0.02</v>
      </c>
      <c r="AM15" s="7">
        <v>1.0999999999999999E-2</v>
      </c>
      <c r="AN15" s="7">
        <v>2.1000000000000001E-2</v>
      </c>
      <c r="AO15" s="7">
        <v>0.109</v>
      </c>
      <c r="AP15" s="7">
        <v>0.13400000000000001</v>
      </c>
      <c r="AQ15" s="7">
        <v>0.03</v>
      </c>
      <c r="AR15" s="7">
        <v>1.7999999999999999E-2</v>
      </c>
      <c r="AS15" s="7">
        <v>2.1999999999999999E-2</v>
      </c>
      <c r="AT15" s="7">
        <v>1.2999999999999999E-2</v>
      </c>
      <c r="AU15" s="7">
        <v>0.01</v>
      </c>
      <c r="AV15" s="7">
        <v>3.3000000000000002E-2</v>
      </c>
      <c r="AW15" s="7">
        <v>0.01</v>
      </c>
      <c r="AX15" s="7">
        <v>1.2E-2</v>
      </c>
      <c r="AY15" s="7">
        <v>8.0000000000000002E-3</v>
      </c>
      <c r="AZ15" s="7">
        <v>1.6E-2</v>
      </c>
      <c r="BA15" s="7">
        <v>0.01</v>
      </c>
      <c r="BB15" s="7">
        <v>3.3000000000000002E-2</v>
      </c>
      <c r="BC15" s="7">
        <v>1.4E-2</v>
      </c>
      <c r="BD15" s="7">
        <v>6.0000000000000001E-3</v>
      </c>
      <c r="BE15" s="7">
        <v>8.0000000000000002E-3</v>
      </c>
      <c r="BF15" s="7">
        <v>5.0000000000000001E-3</v>
      </c>
      <c r="BG15" s="7">
        <v>1.2E-2</v>
      </c>
      <c r="BH15" s="7">
        <v>1.4999999999999999E-2</v>
      </c>
      <c r="BI15" s="7">
        <v>2.4E-2</v>
      </c>
      <c r="BJ15" s="7">
        <v>0.01</v>
      </c>
      <c r="BK15" s="7">
        <v>1.4999999999999999E-2</v>
      </c>
      <c r="BL15" s="7">
        <v>8.0000000000000002E-3</v>
      </c>
      <c r="BM15" s="7">
        <v>0.02</v>
      </c>
      <c r="BN15" s="7">
        <v>4.0000000000000001E-3</v>
      </c>
      <c r="BO15" s="7">
        <v>0.02</v>
      </c>
      <c r="BP15" s="7">
        <v>3.0000000000000001E-3</v>
      </c>
      <c r="BQ15" s="7">
        <v>1.4999999999999999E-2</v>
      </c>
      <c r="BR15" s="7">
        <v>8.9999999999999993E-3</v>
      </c>
      <c r="BS15" s="7">
        <v>1.6E-2</v>
      </c>
      <c r="BT15" s="7">
        <v>1.2999999999999999E-2</v>
      </c>
      <c r="BU15" s="7">
        <v>1.2E-2</v>
      </c>
      <c r="BV15" s="7">
        <v>6.0000000000000001E-3</v>
      </c>
      <c r="BW15" s="7">
        <v>6.0000000000000001E-3</v>
      </c>
      <c r="BX15" s="7">
        <v>3.0000000000000001E-3</v>
      </c>
      <c r="BY15" s="7">
        <v>2.1999999999999999E-2</v>
      </c>
      <c r="BZ15" s="7">
        <v>1.2999999999999999E-2</v>
      </c>
      <c r="CA15" s="7">
        <v>0.02</v>
      </c>
      <c r="CB15" s="7">
        <v>2.3E-2</v>
      </c>
      <c r="CC15" s="7">
        <v>1.7000000000000001E-2</v>
      </c>
      <c r="CD15" s="7">
        <v>5.0000000000000001E-3</v>
      </c>
      <c r="CE15" s="7">
        <v>2.3E-2</v>
      </c>
      <c r="CF15" s="7">
        <v>2.1999999999999999E-2</v>
      </c>
      <c r="CG15" s="7">
        <v>1.7999999999999999E-2</v>
      </c>
      <c r="CH15" s="7">
        <v>1.2999999999999999E-2</v>
      </c>
      <c r="CI15" s="7">
        <v>0.02</v>
      </c>
      <c r="CJ15" s="7">
        <v>1.2999999999999999E-2</v>
      </c>
      <c r="CK15" s="7">
        <v>0.01</v>
      </c>
      <c r="CL15" s="7">
        <v>2.4E-2</v>
      </c>
      <c r="CM15" s="7">
        <v>1.7999999999999999E-2</v>
      </c>
      <c r="CN15" s="7">
        <v>1.0999999999999999E-2</v>
      </c>
      <c r="CO15" s="7">
        <v>1.0999999999999999E-2</v>
      </c>
      <c r="CP15" s="7">
        <v>2.5999999999999999E-2</v>
      </c>
      <c r="CQ15" s="7">
        <v>8.9999999999999993E-3</v>
      </c>
      <c r="CR15" s="7">
        <v>1.6E-2</v>
      </c>
      <c r="CS15" s="7">
        <v>1.4999999999999999E-2</v>
      </c>
      <c r="CT15" s="7">
        <v>1.2E-2</v>
      </c>
      <c r="CU15" s="7">
        <v>1.0999999999999999E-2</v>
      </c>
      <c r="CV15" s="7">
        <v>1.4E-2</v>
      </c>
      <c r="CW15" s="7">
        <v>0.02</v>
      </c>
      <c r="CX15" s="7">
        <v>0.02</v>
      </c>
      <c r="CY15" s="7">
        <v>1.4E-2</v>
      </c>
      <c r="CZ15" s="7">
        <v>1.7000000000000001E-2</v>
      </c>
      <c r="DA15" s="7">
        <v>2.1000000000000001E-2</v>
      </c>
      <c r="DB15" s="7">
        <v>1.7999999999999999E-2</v>
      </c>
      <c r="DC15" s="7">
        <v>1.0999999999999999E-2</v>
      </c>
    </row>
    <row r="16" spans="1:107" x14ac:dyDescent="0.2">
      <c r="A16" s="6" t="s">
        <v>237</v>
      </c>
      <c r="B16" s="7">
        <f t="shared" ref="B16:AG16" si="0">SUM(B7:B15)</f>
        <v>100.68999999999998</v>
      </c>
      <c r="C16" s="7">
        <f t="shared" si="0"/>
        <v>100.27499999999999</v>
      </c>
      <c r="D16" s="7">
        <f t="shared" si="0"/>
        <v>99.375999999999991</v>
      </c>
      <c r="E16" s="7">
        <f t="shared" si="0"/>
        <v>99.580999999999989</v>
      </c>
      <c r="F16" s="7">
        <f t="shared" si="0"/>
        <v>100.09699999999998</v>
      </c>
      <c r="G16" s="7">
        <f t="shared" si="0"/>
        <v>99.926999999999992</v>
      </c>
      <c r="H16" s="7">
        <f t="shared" si="0"/>
        <v>100.24600000000001</v>
      </c>
      <c r="I16" s="7">
        <f t="shared" si="0"/>
        <v>101.026</v>
      </c>
      <c r="J16" s="7">
        <f t="shared" si="0"/>
        <v>99.091000000000008</v>
      </c>
      <c r="K16" s="7">
        <f t="shared" si="0"/>
        <v>100.684</v>
      </c>
      <c r="L16" s="7">
        <f t="shared" si="0"/>
        <v>99.293000000000021</v>
      </c>
      <c r="M16" s="7">
        <f t="shared" si="0"/>
        <v>99.379000000000005</v>
      </c>
      <c r="N16" s="7">
        <f t="shared" si="0"/>
        <v>100.16199999999999</v>
      </c>
      <c r="O16" s="7">
        <f t="shared" si="0"/>
        <v>100.05900000000001</v>
      </c>
      <c r="P16" s="7">
        <f t="shared" si="0"/>
        <v>100.142</v>
      </c>
      <c r="Q16" s="7">
        <f t="shared" si="0"/>
        <v>99.949000000000012</v>
      </c>
      <c r="R16" s="7">
        <f t="shared" si="0"/>
        <v>98.99</v>
      </c>
      <c r="S16" s="7">
        <f t="shared" si="0"/>
        <v>99.23299999999999</v>
      </c>
      <c r="T16" s="7">
        <f t="shared" si="0"/>
        <v>99.676999999999992</v>
      </c>
      <c r="U16" s="7">
        <f t="shared" si="0"/>
        <v>99.742999999999995</v>
      </c>
      <c r="V16" s="7">
        <f t="shared" si="0"/>
        <v>100.254</v>
      </c>
      <c r="W16" s="7">
        <f t="shared" si="0"/>
        <v>98.769000000000005</v>
      </c>
      <c r="X16" s="7">
        <f t="shared" si="0"/>
        <v>99.942999999999998</v>
      </c>
      <c r="Y16" s="7">
        <f t="shared" si="0"/>
        <v>100.721</v>
      </c>
      <c r="Z16" s="7">
        <f t="shared" si="0"/>
        <v>100.297</v>
      </c>
      <c r="AA16" s="7">
        <f t="shared" si="0"/>
        <v>100.74900000000001</v>
      </c>
      <c r="AB16" s="7">
        <f t="shared" si="0"/>
        <v>100.729</v>
      </c>
      <c r="AC16" s="7">
        <f t="shared" si="0"/>
        <v>100.89999999999999</v>
      </c>
      <c r="AD16" s="7">
        <f t="shared" si="0"/>
        <v>100.33899999999998</v>
      </c>
      <c r="AE16" s="7">
        <f t="shared" si="0"/>
        <v>100.836</v>
      </c>
      <c r="AF16" s="7">
        <f t="shared" si="0"/>
        <v>100.723</v>
      </c>
      <c r="AG16" s="7">
        <f t="shared" si="0"/>
        <v>101.39999999999999</v>
      </c>
      <c r="AH16" s="7">
        <f t="shared" ref="AH16:BM16" si="1">SUM(AH7:AH15)</f>
        <v>99.832000000000008</v>
      </c>
      <c r="AI16" s="7">
        <f t="shared" si="1"/>
        <v>100.80600000000001</v>
      </c>
      <c r="AJ16" s="7">
        <f t="shared" si="1"/>
        <v>100.45099999999999</v>
      </c>
      <c r="AK16" s="7">
        <f t="shared" si="1"/>
        <v>101.07300000000001</v>
      </c>
      <c r="AL16" s="7">
        <f t="shared" si="1"/>
        <v>98.905999999999992</v>
      </c>
      <c r="AM16" s="7">
        <f t="shared" si="1"/>
        <v>101.292</v>
      </c>
      <c r="AN16" s="7">
        <f t="shared" si="1"/>
        <v>101.09700000000001</v>
      </c>
      <c r="AO16" s="7">
        <f t="shared" si="1"/>
        <v>98.563999999999993</v>
      </c>
      <c r="AP16" s="7">
        <f t="shared" si="1"/>
        <v>97.150999999999996</v>
      </c>
      <c r="AQ16" s="7">
        <f t="shared" si="1"/>
        <v>101.21</v>
      </c>
      <c r="AR16" s="7">
        <f t="shared" si="1"/>
        <v>99.766000000000005</v>
      </c>
      <c r="AS16" s="7">
        <f t="shared" si="1"/>
        <v>98.218000000000004</v>
      </c>
      <c r="AT16" s="7">
        <f t="shared" si="1"/>
        <v>99.333000000000013</v>
      </c>
      <c r="AU16" s="7">
        <f t="shared" si="1"/>
        <v>99.446000000000012</v>
      </c>
      <c r="AV16" s="7">
        <f t="shared" si="1"/>
        <v>98.920000000000016</v>
      </c>
      <c r="AW16" s="7">
        <f t="shared" si="1"/>
        <v>98.61099999999999</v>
      </c>
      <c r="AX16" s="7">
        <f t="shared" si="1"/>
        <v>100.322</v>
      </c>
      <c r="AY16" s="7">
        <f t="shared" si="1"/>
        <v>100.027</v>
      </c>
      <c r="AZ16" s="7">
        <f t="shared" si="1"/>
        <v>99.652000000000001</v>
      </c>
      <c r="BA16" s="7">
        <f t="shared" si="1"/>
        <v>100.89</v>
      </c>
      <c r="BB16" s="7">
        <f t="shared" si="1"/>
        <v>98.987000000000009</v>
      </c>
      <c r="BC16" s="7">
        <f t="shared" si="1"/>
        <v>98.588999999999999</v>
      </c>
      <c r="BD16" s="7">
        <f t="shared" si="1"/>
        <v>100.29599999999999</v>
      </c>
      <c r="BE16" s="7">
        <f t="shared" si="1"/>
        <v>98.429999999999993</v>
      </c>
      <c r="BF16" s="7">
        <f t="shared" si="1"/>
        <v>100.384</v>
      </c>
      <c r="BG16" s="7">
        <f t="shared" si="1"/>
        <v>100.298</v>
      </c>
      <c r="BH16" s="7">
        <f t="shared" si="1"/>
        <v>100.52399999999999</v>
      </c>
      <c r="BI16" s="7">
        <f t="shared" si="1"/>
        <v>100.42000000000002</v>
      </c>
      <c r="BJ16" s="7">
        <f t="shared" si="1"/>
        <v>100.714</v>
      </c>
      <c r="BK16" s="7">
        <f t="shared" si="1"/>
        <v>99.429000000000002</v>
      </c>
      <c r="BL16" s="7">
        <f t="shared" si="1"/>
        <v>99.643999999999991</v>
      </c>
      <c r="BM16" s="7">
        <f t="shared" si="1"/>
        <v>101.01399999999998</v>
      </c>
      <c r="BN16" s="7">
        <f t="shared" ref="BN16:CS16" si="2">SUM(BN7:BN15)</f>
        <v>100.48700000000001</v>
      </c>
      <c r="BO16" s="7">
        <f t="shared" si="2"/>
        <v>98.829999999999984</v>
      </c>
      <c r="BP16" s="7">
        <f t="shared" si="2"/>
        <v>99.481999999999999</v>
      </c>
      <c r="BQ16" s="7">
        <f t="shared" si="2"/>
        <v>98.466999999999999</v>
      </c>
      <c r="BR16" s="7">
        <f t="shared" si="2"/>
        <v>99.324999999999989</v>
      </c>
      <c r="BS16" s="7">
        <f t="shared" si="2"/>
        <v>99.207999999999998</v>
      </c>
      <c r="BT16" s="7">
        <f t="shared" si="2"/>
        <v>100.45600000000002</v>
      </c>
      <c r="BU16" s="7">
        <f t="shared" si="2"/>
        <v>100.05200000000001</v>
      </c>
      <c r="BV16" s="7">
        <f t="shared" si="2"/>
        <v>100.44799999999999</v>
      </c>
      <c r="BW16" s="7">
        <f t="shared" si="2"/>
        <v>99.962000000000003</v>
      </c>
      <c r="BX16" s="7">
        <f t="shared" si="2"/>
        <v>100.52300000000001</v>
      </c>
      <c r="BY16" s="7">
        <f t="shared" si="2"/>
        <v>100.17400000000001</v>
      </c>
      <c r="BZ16" s="7">
        <f t="shared" si="2"/>
        <v>100.30200000000002</v>
      </c>
      <c r="CA16" s="7">
        <f t="shared" si="2"/>
        <v>101.255</v>
      </c>
      <c r="CB16" s="7">
        <f t="shared" si="2"/>
        <v>99.036999999999992</v>
      </c>
      <c r="CC16" s="7">
        <f t="shared" si="2"/>
        <v>100.02799999999999</v>
      </c>
      <c r="CD16" s="7">
        <f t="shared" si="2"/>
        <v>100.58799999999999</v>
      </c>
      <c r="CE16" s="7">
        <f t="shared" si="2"/>
        <v>98.677000000000007</v>
      </c>
      <c r="CF16" s="7">
        <f t="shared" si="2"/>
        <v>100.67900000000002</v>
      </c>
      <c r="CG16" s="7">
        <f t="shared" si="2"/>
        <v>98.88900000000001</v>
      </c>
      <c r="CH16" s="7">
        <f t="shared" si="2"/>
        <v>99.741</v>
      </c>
      <c r="CI16" s="7">
        <f t="shared" si="2"/>
        <v>99.348000000000013</v>
      </c>
      <c r="CJ16" s="7">
        <f t="shared" si="2"/>
        <v>99.680999999999997</v>
      </c>
      <c r="CK16" s="7">
        <f t="shared" si="2"/>
        <v>100.00000000000001</v>
      </c>
      <c r="CL16" s="7">
        <f t="shared" si="2"/>
        <v>98.643000000000001</v>
      </c>
      <c r="CM16" s="7">
        <f t="shared" si="2"/>
        <v>99.978000000000009</v>
      </c>
      <c r="CN16" s="7">
        <f t="shared" si="2"/>
        <v>100.033</v>
      </c>
      <c r="CO16" s="7">
        <f t="shared" si="2"/>
        <v>100.27099999999999</v>
      </c>
      <c r="CP16" s="7">
        <f t="shared" si="2"/>
        <v>98.59</v>
      </c>
      <c r="CQ16" s="7">
        <f t="shared" si="2"/>
        <v>99.957999999999998</v>
      </c>
      <c r="CR16" s="7">
        <f t="shared" si="2"/>
        <v>98.768000000000001</v>
      </c>
      <c r="CS16" s="7">
        <f t="shared" si="2"/>
        <v>100.34399999999999</v>
      </c>
      <c r="CT16" s="7">
        <f t="shared" ref="CT16:DC16" si="3">SUM(CT7:CT15)</f>
        <v>100.001</v>
      </c>
      <c r="CU16" s="7">
        <f t="shared" si="3"/>
        <v>100.70399999999998</v>
      </c>
      <c r="CV16" s="7">
        <f t="shared" si="3"/>
        <v>100.437</v>
      </c>
      <c r="CW16" s="7">
        <f t="shared" si="3"/>
        <v>99.356999999999999</v>
      </c>
      <c r="CX16" s="7">
        <f t="shared" si="3"/>
        <v>99.406999999999982</v>
      </c>
      <c r="CY16" s="7">
        <f t="shared" si="3"/>
        <v>101.441</v>
      </c>
      <c r="CZ16" s="7">
        <f t="shared" si="3"/>
        <v>99.457999999999998</v>
      </c>
      <c r="DA16" s="7">
        <f t="shared" si="3"/>
        <v>99.203999999999994</v>
      </c>
      <c r="DB16" s="7">
        <f t="shared" si="3"/>
        <v>99.460000000000008</v>
      </c>
      <c r="DC16" s="7">
        <f t="shared" si="3"/>
        <v>98.938999999999993</v>
      </c>
    </row>
    <row r="17" spans="1:138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</row>
    <row r="18" spans="1:138" ht="18" x14ac:dyDescent="0.2">
      <c r="A18" s="1" t="s">
        <v>260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</row>
    <row r="19" spans="1:138" x14ac:dyDescent="0.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</row>
    <row r="20" spans="1:138" x14ac:dyDescent="0.2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</row>
    <row r="21" spans="1:138" x14ac:dyDescent="0.2">
      <c r="A21" s="1" t="s">
        <v>253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</row>
    <row r="22" spans="1:138" s="11" customFormat="1" x14ac:dyDescent="0.2">
      <c r="A22" s="3" t="s">
        <v>0</v>
      </c>
      <c r="B22" s="3" t="s">
        <v>20</v>
      </c>
      <c r="C22" s="3" t="s">
        <v>21</v>
      </c>
      <c r="D22" s="3" t="s">
        <v>22</v>
      </c>
      <c r="E22" s="3" t="s">
        <v>23</v>
      </c>
      <c r="F22" s="3" t="s">
        <v>24</v>
      </c>
      <c r="G22" s="3" t="s">
        <v>25</v>
      </c>
      <c r="H22" s="3" t="s">
        <v>26</v>
      </c>
      <c r="I22" s="3" t="s">
        <v>27</v>
      </c>
      <c r="J22" s="3" t="s">
        <v>28</v>
      </c>
      <c r="K22" s="3" t="s">
        <v>29</v>
      </c>
      <c r="L22" s="3" t="s">
        <v>30</v>
      </c>
      <c r="M22" s="3" t="s">
        <v>31</v>
      </c>
      <c r="N22" s="3" t="s">
        <v>32</v>
      </c>
      <c r="O22" s="3" t="s">
        <v>33</v>
      </c>
      <c r="P22" s="3" t="s">
        <v>34</v>
      </c>
      <c r="Q22" s="3" t="s">
        <v>35</v>
      </c>
      <c r="R22" s="3" t="s">
        <v>36</v>
      </c>
      <c r="S22" s="3" t="s">
        <v>37</v>
      </c>
      <c r="T22" s="3" t="s">
        <v>38</v>
      </c>
      <c r="U22" s="3" t="s">
        <v>39</v>
      </c>
      <c r="V22" s="3" t="s">
        <v>40</v>
      </c>
      <c r="W22" s="3" t="s">
        <v>41</v>
      </c>
      <c r="X22" s="3" t="s">
        <v>42</v>
      </c>
      <c r="Y22" s="3" t="s">
        <v>43</v>
      </c>
      <c r="Z22" s="3" t="s">
        <v>44</v>
      </c>
      <c r="AA22" s="3" t="s">
        <v>45</v>
      </c>
      <c r="AB22" s="3" t="s">
        <v>46</v>
      </c>
      <c r="AC22" s="3" t="s">
        <v>47</v>
      </c>
      <c r="AD22" s="3" t="s">
        <v>48</v>
      </c>
      <c r="AE22" s="3" t="s">
        <v>49</v>
      </c>
      <c r="AF22" s="3" t="s">
        <v>50</v>
      </c>
      <c r="AG22" s="3" t="s">
        <v>51</v>
      </c>
      <c r="AH22" s="3" t="s">
        <v>52</v>
      </c>
      <c r="AI22" s="3" t="s">
        <v>53</v>
      </c>
      <c r="AJ22" s="3" t="s">
        <v>54</v>
      </c>
      <c r="AK22" s="3" t="s">
        <v>55</v>
      </c>
      <c r="AL22" s="3" t="s">
        <v>56</v>
      </c>
      <c r="AM22" s="3" t="s">
        <v>57</v>
      </c>
      <c r="AN22" s="3" t="s">
        <v>58</v>
      </c>
      <c r="AO22" s="3" t="s">
        <v>59</v>
      </c>
      <c r="AP22" s="3" t="s">
        <v>60</v>
      </c>
      <c r="AQ22" s="3" t="s">
        <v>61</v>
      </c>
      <c r="AR22" s="3" t="s">
        <v>62</v>
      </c>
      <c r="AS22" s="3" t="s">
        <v>63</v>
      </c>
      <c r="AT22" s="3" t="s">
        <v>64</v>
      </c>
      <c r="AU22" s="3" t="s">
        <v>65</v>
      </c>
      <c r="AV22" s="3" t="s">
        <v>66</v>
      </c>
      <c r="AW22" s="3" t="s">
        <v>67</v>
      </c>
      <c r="AX22" s="3" t="s">
        <v>68</v>
      </c>
      <c r="AY22" s="3" t="s">
        <v>69</v>
      </c>
      <c r="AZ22" s="3" t="s">
        <v>70</v>
      </c>
      <c r="BA22" s="3" t="s">
        <v>71</v>
      </c>
      <c r="BB22" s="3" t="s">
        <v>72</v>
      </c>
      <c r="BC22" s="3" t="s">
        <v>73</v>
      </c>
      <c r="BD22" s="3" t="s">
        <v>74</v>
      </c>
      <c r="BE22" s="3" t="s">
        <v>75</v>
      </c>
      <c r="BF22" s="3" t="s">
        <v>76</v>
      </c>
      <c r="BG22" s="3" t="s">
        <v>77</v>
      </c>
      <c r="BH22" s="3" t="s">
        <v>78</v>
      </c>
      <c r="BI22" s="3" t="s">
        <v>79</v>
      </c>
      <c r="BJ22" s="3" t="s">
        <v>80</v>
      </c>
      <c r="BK22" s="3" t="s">
        <v>81</v>
      </c>
      <c r="BL22" s="3" t="s">
        <v>82</v>
      </c>
      <c r="BM22" s="3" t="s">
        <v>83</v>
      </c>
      <c r="BN22" s="3" t="s">
        <v>89</v>
      </c>
      <c r="BO22" s="3" t="s">
        <v>84</v>
      </c>
      <c r="BP22" s="3" t="s">
        <v>85</v>
      </c>
      <c r="BQ22" s="3" t="s">
        <v>86</v>
      </c>
      <c r="BR22" s="3" t="s">
        <v>87</v>
      </c>
      <c r="BS22" s="3" t="s">
        <v>88</v>
      </c>
      <c r="BT22" s="3" t="s">
        <v>90</v>
      </c>
      <c r="BU22" s="3" t="s">
        <v>91</v>
      </c>
      <c r="BV22" s="3" t="s">
        <v>92</v>
      </c>
      <c r="BW22" s="3" t="s">
        <v>93</v>
      </c>
      <c r="BX22" s="3" t="s">
        <v>94</v>
      </c>
      <c r="BY22" s="3" t="s">
        <v>95</v>
      </c>
      <c r="BZ22" s="3" t="s">
        <v>96</v>
      </c>
      <c r="CA22" s="3" t="s">
        <v>97</v>
      </c>
      <c r="CB22" s="3" t="s">
        <v>98</v>
      </c>
      <c r="CC22" s="3" t="s">
        <v>99</v>
      </c>
      <c r="CD22" s="3" t="s">
        <v>100</v>
      </c>
      <c r="CE22" s="3" t="s">
        <v>101</v>
      </c>
      <c r="CF22" s="3" t="s">
        <v>102</v>
      </c>
      <c r="CG22" s="3" t="s">
        <v>103</v>
      </c>
      <c r="CH22" s="3" t="s">
        <v>104</v>
      </c>
      <c r="CI22" s="3" t="s">
        <v>110</v>
      </c>
      <c r="CJ22" s="3" t="s">
        <v>111</v>
      </c>
      <c r="CK22" s="3" t="s">
        <v>112</v>
      </c>
      <c r="CL22" s="3" t="s">
        <v>113</v>
      </c>
      <c r="CM22" s="3" t="s">
        <v>114</v>
      </c>
      <c r="CN22" s="3" t="s">
        <v>115</v>
      </c>
      <c r="CO22" s="3" t="s">
        <v>116</v>
      </c>
      <c r="CP22" s="3" t="s">
        <v>117</v>
      </c>
      <c r="CQ22" s="3" t="s">
        <v>118</v>
      </c>
      <c r="CR22" s="3" t="s">
        <v>119</v>
      </c>
      <c r="CS22" s="3" t="s">
        <v>120</v>
      </c>
      <c r="CT22" s="3" t="s">
        <v>121</v>
      </c>
      <c r="CU22" s="3" t="s">
        <v>122</v>
      </c>
      <c r="CV22" s="3" t="s">
        <v>123</v>
      </c>
      <c r="CW22" s="3" t="s">
        <v>124</v>
      </c>
      <c r="CX22" s="3" t="s">
        <v>125</v>
      </c>
      <c r="CY22" s="3" t="s">
        <v>126</v>
      </c>
      <c r="CZ22" s="3" t="s">
        <v>127</v>
      </c>
      <c r="DA22" s="3" t="s">
        <v>128</v>
      </c>
      <c r="DB22" s="3" t="s">
        <v>129</v>
      </c>
      <c r="DC22" s="3" t="s">
        <v>130</v>
      </c>
      <c r="DD22" s="3" t="s">
        <v>131</v>
      </c>
      <c r="DE22" s="3" t="s">
        <v>132</v>
      </c>
      <c r="DF22" s="3" t="s">
        <v>133</v>
      </c>
      <c r="DG22" s="3" t="s">
        <v>134</v>
      </c>
      <c r="DH22" s="3" t="s">
        <v>135</v>
      </c>
      <c r="DI22" s="3" t="s">
        <v>136</v>
      </c>
      <c r="DJ22" s="3" t="s">
        <v>137</v>
      </c>
      <c r="DK22" s="3" t="s">
        <v>140</v>
      </c>
      <c r="DL22" s="3" t="s">
        <v>141</v>
      </c>
      <c r="DM22" s="3" t="s">
        <v>142</v>
      </c>
      <c r="DN22" s="3" t="s">
        <v>143</v>
      </c>
      <c r="DO22" s="3" t="s">
        <v>144</v>
      </c>
      <c r="DP22" s="3" t="s">
        <v>145</v>
      </c>
      <c r="DQ22" s="3" t="s">
        <v>146</v>
      </c>
      <c r="DR22" s="3" t="s">
        <v>147</v>
      </c>
      <c r="DS22" s="3" t="s">
        <v>148</v>
      </c>
      <c r="DT22" s="3" t="s">
        <v>149</v>
      </c>
      <c r="DU22" s="3" t="s">
        <v>150</v>
      </c>
      <c r="DV22" s="3" t="s">
        <v>151</v>
      </c>
      <c r="DW22" s="3" t="s">
        <v>152</v>
      </c>
      <c r="DX22" s="3" t="s">
        <v>153</v>
      </c>
      <c r="DY22" s="3" t="s">
        <v>154</v>
      </c>
      <c r="DZ22" s="3" t="s">
        <v>155</v>
      </c>
      <c r="EA22" s="3" t="s">
        <v>156</v>
      </c>
      <c r="EB22" s="3" t="s">
        <v>157</v>
      </c>
      <c r="EC22" s="3" t="s">
        <v>158</v>
      </c>
      <c r="ED22" s="3" t="s">
        <v>159</v>
      </c>
      <c r="EE22" s="3" t="s">
        <v>160</v>
      </c>
      <c r="EF22" s="3" t="s">
        <v>161</v>
      </c>
      <c r="EG22" s="3" t="s">
        <v>162</v>
      </c>
      <c r="EH22" s="3" t="s">
        <v>163</v>
      </c>
    </row>
    <row r="23" spans="1:138" s="12" customFormat="1" x14ac:dyDescent="0.2">
      <c r="A23" s="5" t="s">
        <v>1</v>
      </c>
      <c r="B23" s="5" t="s">
        <v>249</v>
      </c>
      <c r="C23" s="5" t="s">
        <v>249</v>
      </c>
      <c r="D23" s="5" t="s">
        <v>249</v>
      </c>
      <c r="E23" s="5" t="s">
        <v>249</v>
      </c>
      <c r="F23" s="5" t="s">
        <v>249</v>
      </c>
      <c r="G23" s="5" t="s">
        <v>249</v>
      </c>
      <c r="H23" s="5" t="s">
        <v>249</v>
      </c>
      <c r="I23" s="5" t="s">
        <v>249</v>
      </c>
      <c r="J23" s="5" t="s">
        <v>249</v>
      </c>
      <c r="K23" s="5" t="s">
        <v>249</v>
      </c>
      <c r="L23" s="5" t="s">
        <v>249</v>
      </c>
      <c r="M23" s="5" t="s">
        <v>249</v>
      </c>
      <c r="N23" s="5" t="s">
        <v>249</v>
      </c>
      <c r="O23" s="5" t="s">
        <v>249</v>
      </c>
      <c r="P23" s="5" t="s">
        <v>249</v>
      </c>
      <c r="Q23" s="5" t="s">
        <v>249</v>
      </c>
      <c r="R23" s="5" t="s">
        <v>249</v>
      </c>
      <c r="S23" s="5" t="s">
        <v>249</v>
      </c>
      <c r="T23" s="5" t="s">
        <v>249</v>
      </c>
      <c r="U23" s="5" t="s">
        <v>249</v>
      </c>
      <c r="V23" s="5" t="s">
        <v>249</v>
      </c>
      <c r="W23" s="5" t="s">
        <v>249</v>
      </c>
      <c r="X23" s="5" t="s">
        <v>249</v>
      </c>
      <c r="Y23" s="5" t="s">
        <v>249</v>
      </c>
      <c r="Z23" s="5" t="s">
        <v>249</v>
      </c>
      <c r="AA23" s="5" t="s">
        <v>249</v>
      </c>
      <c r="AB23" s="5" t="s">
        <v>249</v>
      </c>
      <c r="AC23" s="5" t="s">
        <v>249</v>
      </c>
      <c r="AD23" s="5" t="s">
        <v>249</v>
      </c>
      <c r="AE23" s="5" t="s">
        <v>249</v>
      </c>
      <c r="AF23" s="5" t="s">
        <v>249</v>
      </c>
      <c r="AG23" s="5" t="s">
        <v>249</v>
      </c>
      <c r="AH23" s="5" t="s">
        <v>249</v>
      </c>
      <c r="AI23" s="5" t="s">
        <v>249</v>
      </c>
      <c r="AJ23" s="5" t="s">
        <v>249</v>
      </c>
      <c r="AK23" s="5" t="s">
        <v>249</v>
      </c>
      <c r="AL23" s="5" t="s">
        <v>250</v>
      </c>
      <c r="AM23" s="5" t="s">
        <v>250</v>
      </c>
      <c r="AN23" s="5" t="s">
        <v>250</v>
      </c>
      <c r="AO23" s="5" t="s">
        <v>250</v>
      </c>
      <c r="AP23" s="5" t="s">
        <v>250</v>
      </c>
      <c r="AQ23" s="5" t="s">
        <v>250</v>
      </c>
      <c r="AR23" s="5" t="s">
        <v>250</v>
      </c>
      <c r="AS23" s="5" t="s">
        <v>250</v>
      </c>
      <c r="AT23" s="5" t="s">
        <v>250</v>
      </c>
      <c r="AU23" s="5" t="s">
        <v>250</v>
      </c>
      <c r="AV23" s="5" t="s">
        <v>250</v>
      </c>
      <c r="AW23" s="5" t="s">
        <v>250</v>
      </c>
      <c r="AX23" s="5" t="s">
        <v>250</v>
      </c>
      <c r="AY23" s="5" t="s">
        <v>250</v>
      </c>
      <c r="AZ23" s="5" t="s">
        <v>250</v>
      </c>
      <c r="BA23" s="5" t="s">
        <v>250</v>
      </c>
      <c r="BB23" s="5" t="s">
        <v>250</v>
      </c>
      <c r="BC23" s="5" t="s">
        <v>250</v>
      </c>
      <c r="BD23" s="5" t="s">
        <v>250</v>
      </c>
      <c r="BE23" s="5" t="s">
        <v>250</v>
      </c>
      <c r="BF23" s="5" t="s">
        <v>250</v>
      </c>
      <c r="BG23" s="5" t="s">
        <v>250</v>
      </c>
      <c r="BH23" s="5" t="s">
        <v>250</v>
      </c>
      <c r="BI23" s="5" t="s">
        <v>250</v>
      </c>
      <c r="BJ23" s="5" t="s">
        <v>250</v>
      </c>
      <c r="BK23" s="5" t="s">
        <v>250</v>
      </c>
      <c r="BL23" s="5" t="s">
        <v>250</v>
      </c>
      <c r="BM23" s="5" t="s">
        <v>250</v>
      </c>
      <c r="BN23" s="5" t="s">
        <v>250</v>
      </c>
      <c r="BO23" s="5" t="s">
        <v>250</v>
      </c>
      <c r="BP23" s="5" t="s">
        <v>250</v>
      </c>
      <c r="BQ23" s="5" t="s">
        <v>250</v>
      </c>
      <c r="BR23" s="5" t="s">
        <v>250</v>
      </c>
      <c r="BS23" s="5" t="s">
        <v>250</v>
      </c>
      <c r="BT23" s="5" t="s">
        <v>251</v>
      </c>
      <c r="BU23" s="5" t="s">
        <v>251</v>
      </c>
      <c r="BV23" s="5" t="s">
        <v>251</v>
      </c>
      <c r="BW23" s="5" t="s">
        <v>251</v>
      </c>
      <c r="BX23" s="5" t="s">
        <v>251</v>
      </c>
      <c r="BY23" s="5" t="s">
        <v>251</v>
      </c>
      <c r="BZ23" s="5" t="s">
        <v>251</v>
      </c>
      <c r="CA23" s="5" t="s">
        <v>251</v>
      </c>
      <c r="CB23" s="5" t="s">
        <v>251</v>
      </c>
      <c r="CC23" s="5" t="s">
        <v>251</v>
      </c>
      <c r="CD23" s="5" t="s">
        <v>251</v>
      </c>
      <c r="CE23" s="5" t="s">
        <v>251</v>
      </c>
      <c r="CF23" s="5" t="s">
        <v>251</v>
      </c>
      <c r="CG23" s="5" t="s">
        <v>251</v>
      </c>
      <c r="CH23" s="5" t="s">
        <v>109</v>
      </c>
      <c r="CI23" s="5" t="s">
        <v>109</v>
      </c>
      <c r="CJ23" s="5" t="s">
        <v>109</v>
      </c>
      <c r="CK23" s="5" t="s">
        <v>109</v>
      </c>
      <c r="CL23" s="5" t="s">
        <v>109</v>
      </c>
      <c r="CM23" s="5" t="s">
        <v>109</v>
      </c>
      <c r="CN23" s="5" t="s">
        <v>109</v>
      </c>
      <c r="CO23" s="5" t="s">
        <v>109</v>
      </c>
      <c r="CP23" s="5" t="s">
        <v>109</v>
      </c>
      <c r="CQ23" s="5" t="s">
        <v>109</v>
      </c>
      <c r="CR23" s="5" t="s">
        <v>109</v>
      </c>
      <c r="CS23" s="5" t="s">
        <v>109</v>
      </c>
      <c r="CT23" s="5" t="s">
        <v>109</v>
      </c>
      <c r="CU23" s="5" t="s">
        <v>109</v>
      </c>
      <c r="CV23" s="5" t="s">
        <v>109</v>
      </c>
      <c r="CW23" s="5" t="s">
        <v>109</v>
      </c>
      <c r="CX23" s="5" t="s">
        <v>109</v>
      </c>
      <c r="CY23" s="5" t="s">
        <v>109</v>
      </c>
      <c r="CZ23" s="5" t="s">
        <v>109</v>
      </c>
      <c r="DA23" s="5" t="s">
        <v>109</v>
      </c>
      <c r="DB23" s="5" t="s">
        <v>138</v>
      </c>
      <c r="DC23" s="5" t="s">
        <v>138</v>
      </c>
      <c r="DD23" s="5" t="s">
        <v>138</v>
      </c>
      <c r="DE23" s="5" t="s">
        <v>138</v>
      </c>
      <c r="DF23" s="5" t="s">
        <v>138</v>
      </c>
      <c r="DG23" s="5" t="s">
        <v>138</v>
      </c>
      <c r="DH23" s="5" t="s">
        <v>138</v>
      </c>
      <c r="DI23" s="5" t="s">
        <v>138</v>
      </c>
      <c r="DJ23" s="5" t="s">
        <v>138</v>
      </c>
      <c r="DK23" s="5" t="s">
        <v>139</v>
      </c>
      <c r="DL23" s="5" t="s">
        <v>139</v>
      </c>
      <c r="DM23" s="5" t="s">
        <v>139</v>
      </c>
      <c r="DN23" s="5" t="s">
        <v>139</v>
      </c>
      <c r="DO23" s="5" t="s">
        <v>139</v>
      </c>
      <c r="DP23" s="5" t="s">
        <v>139</v>
      </c>
      <c r="DQ23" s="5" t="s">
        <v>139</v>
      </c>
      <c r="DR23" s="5" t="s">
        <v>139</v>
      </c>
      <c r="DS23" s="5" t="s">
        <v>139</v>
      </c>
      <c r="DT23" s="5" t="s">
        <v>139</v>
      </c>
      <c r="DU23" s="5" t="s">
        <v>139</v>
      </c>
      <c r="DV23" s="5" t="s">
        <v>139</v>
      </c>
      <c r="DW23" s="5" t="s">
        <v>139</v>
      </c>
      <c r="DX23" s="5" t="s">
        <v>139</v>
      </c>
      <c r="DY23" s="5" t="s">
        <v>139</v>
      </c>
      <c r="DZ23" s="5" t="s">
        <v>139</v>
      </c>
      <c r="EA23" s="5" t="s">
        <v>139</v>
      </c>
      <c r="EB23" s="5" t="s">
        <v>139</v>
      </c>
      <c r="EC23" s="5" t="s">
        <v>139</v>
      </c>
      <c r="ED23" s="5" t="s">
        <v>139</v>
      </c>
      <c r="EE23" s="5" t="s">
        <v>139</v>
      </c>
      <c r="EF23" s="5" t="s">
        <v>139</v>
      </c>
      <c r="EG23" s="5" t="s">
        <v>139</v>
      </c>
      <c r="EH23" s="5" t="s">
        <v>139</v>
      </c>
    </row>
    <row r="24" spans="1:138" s="12" customFormat="1" x14ac:dyDescent="0.2">
      <c r="A24" s="5" t="s">
        <v>2</v>
      </c>
      <c r="B24" s="5">
        <v>460.9</v>
      </c>
      <c r="C24" s="5">
        <v>490.9</v>
      </c>
      <c r="D24" s="5">
        <v>470.5</v>
      </c>
      <c r="E24" s="5">
        <v>456.5</v>
      </c>
      <c r="F24" s="5">
        <v>474.5</v>
      </c>
      <c r="G24" s="5">
        <v>503.6</v>
      </c>
      <c r="H24" s="5">
        <v>521.70000000000005</v>
      </c>
      <c r="I24" s="5">
        <v>469.8</v>
      </c>
      <c r="J24" s="5">
        <v>482.8</v>
      </c>
      <c r="K24" s="5">
        <v>655.5</v>
      </c>
      <c r="L24" s="5">
        <v>468.3</v>
      </c>
      <c r="M24" s="5">
        <v>466.6</v>
      </c>
      <c r="N24" s="5">
        <v>482.4</v>
      </c>
      <c r="O24" s="5">
        <v>512.5</v>
      </c>
      <c r="P24" s="5">
        <v>525.70000000000005</v>
      </c>
      <c r="Q24" s="13">
        <v>469.98</v>
      </c>
      <c r="R24" s="13">
        <v>471.82</v>
      </c>
      <c r="S24" s="13">
        <v>466.53</v>
      </c>
      <c r="T24" s="13">
        <v>462.41</v>
      </c>
      <c r="U24" s="13">
        <v>482.91</v>
      </c>
      <c r="V24" s="13">
        <v>509.89</v>
      </c>
      <c r="W24" s="13">
        <v>679.51</v>
      </c>
      <c r="X24" s="14">
        <v>510.23</v>
      </c>
      <c r="Y24" s="14">
        <v>616.57000000000005</v>
      </c>
      <c r="Z24" s="14">
        <v>563.76</v>
      </c>
      <c r="AA24" s="14">
        <v>604.48</v>
      </c>
      <c r="AB24" s="15">
        <v>517.70000000000005</v>
      </c>
      <c r="AC24" s="15">
        <v>546.6</v>
      </c>
      <c r="AD24" s="15">
        <v>537.79999999999995</v>
      </c>
      <c r="AE24" s="15">
        <v>593.79999999999995</v>
      </c>
      <c r="AF24" s="15">
        <v>580.70000000000005</v>
      </c>
      <c r="AG24" s="15">
        <v>571.29999999999995</v>
      </c>
      <c r="AH24" s="15">
        <v>525.1</v>
      </c>
      <c r="AI24" s="15">
        <v>577.9</v>
      </c>
      <c r="AJ24" s="15">
        <v>573.5</v>
      </c>
      <c r="AK24" s="15">
        <v>540.5</v>
      </c>
      <c r="AL24" s="5">
        <v>699.1</v>
      </c>
      <c r="AM24" s="5">
        <v>732.9</v>
      </c>
      <c r="AN24" s="5">
        <v>774.7</v>
      </c>
      <c r="AO24" s="5">
        <v>714.9</v>
      </c>
      <c r="AP24" s="5">
        <v>763.9</v>
      </c>
      <c r="AQ24" s="5">
        <v>710.46</v>
      </c>
      <c r="AR24" s="5">
        <v>707.78</v>
      </c>
      <c r="AS24" s="5">
        <v>781.1</v>
      </c>
      <c r="AT24" s="5">
        <v>735.57</v>
      </c>
      <c r="AU24" s="5">
        <v>703.74</v>
      </c>
      <c r="AV24" s="5">
        <v>833</v>
      </c>
      <c r="AW24" s="5">
        <v>934.7</v>
      </c>
      <c r="AX24" s="5">
        <v>810.5</v>
      </c>
      <c r="AY24" s="5">
        <v>876.2</v>
      </c>
      <c r="AZ24" s="5">
        <v>835.8</v>
      </c>
      <c r="BA24" s="5">
        <v>878.5</v>
      </c>
      <c r="BB24" s="5">
        <v>948.7</v>
      </c>
      <c r="BC24" s="5">
        <v>865.7</v>
      </c>
      <c r="BD24" s="5">
        <v>886.4</v>
      </c>
      <c r="BE24" s="5">
        <v>785</v>
      </c>
      <c r="BF24" s="5">
        <v>1027</v>
      </c>
      <c r="BG24" s="5">
        <v>907</v>
      </c>
      <c r="BH24" s="5">
        <v>1069</v>
      </c>
      <c r="BI24" s="5">
        <v>1098</v>
      </c>
      <c r="BJ24" s="5">
        <v>959.1</v>
      </c>
      <c r="BK24" s="5">
        <v>816.64</v>
      </c>
      <c r="BL24" s="5">
        <v>812.79</v>
      </c>
      <c r="BM24" s="5">
        <v>813.46</v>
      </c>
      <c r="BN24" s="5">
        <v>813.58</v>
      </c>
      <c r="BO24" s="5">
        <v>742.22</v>
      </c>
      <c r="BP24" s="5">
        <v>729.42</v>
      </c>
      <c r="BQ24" s="5">
        <v>759.91</v>
      </c>
      <c r="BR24" s="5">
        <v>710.5</v>
      </c>
      <c r="BS24" s="5">
        <v>725.69</v>
      </c>
      <c r="BT24" s="5">
        <v>559.5</v>
      </c>
      <c r="BU24" s="5">
        <v>559.79999999999995</v>
      </c>
      <c r="BV24" s="5">
        <v>559.9</v>
      </c>
      <c r="BW24" s="5">
        <v>602.9</v>
      </c>
      <c r="BX24" s="5">
        <v>578.20000000000005</v>
      </c>
      <c r="BY24" s="5">
        <v>589.79999999999995</v>
      </c>
      <c r="BZ24" s="5">
        <v>631.29999999999995</v>
      </c>
      <c r="CA24" s="5">
        <v>541.4</v>
      </c>
      <c r="CB24" s="5">
        <v>619.20000000000005</v>
      </c>
      <c r="CC24" s="5">
        <v>690.8</v>
      </c>
      <c r="CD24" s="13">
        <v>776.78</v>
      </c>
      <c r="CE24" s="13">
        <v>779.2</v>
      </c>
      <c r="CF24" s="13">
        <v>790.53</v>
      </c>
      <c r="CG24" s="13">
        <v>773.3</v>
      </c>
      <c r="CH24" s="15">
        <v>407.3</v>
      </c>
      <c r="CI24" s="15">
        <v>462.3</v>
      </c>
      <c r="CJ24" s="15">
        <v>408.5</v>
      </c>
      <c r="CK24" s="15">
        <v>425.5</v>
      </c>
      <c r="CL24" s="15">
        <v>305.10000000000002</v>
      </c>
      <c r="CM24" s="15">
        <v>436.7</v>
      </c>
      <c r="CN24" s="15">
        <v>240.1</v>
      </c>
      <c r="CO24" s="15">
        <v>312.8</v>
      </c>
      <c r="CP24" s="15">
        <v>392.2</v>
      </c>
      <c r="CQ24" s="15">
        <v>391.5</v>
      </c>
      <c r="CR24" s="15">
        <v>375.6</v>
      </c>
      <c r="CS24" s="15">
        <v>395.2</v>
      </c>
      <c r="CT24" s="15">
        <v>406.2</v>
      </c>
      <c r="CU24" s="15">
        <v>439.4</v>
      </c>
      <c r="CV24" s="15">
        <v>479.9</v>
      </c>
      <c r="CW24" s="15">
        <v>355.5</v>
      </c>
      <c r="CX24" s="15">
        <v>461.5</v>
      </c>
      <c r="CY24" s="15">
        <v>311.60000000000002</v>
      </c>
      <c r="CZ24" s="15">
        <v>291.7</v>
      </c>
      <c r="DA24" s="15">
        <v>408.9</v>
      </c>
      <c r="DB24" s="16">
        <v>720.54</v>
      </c>
      <c r="DC24" s="16">
        <v>727.5</v>
      </c>
      <c r="DD24" s="16">
        <v>547.6</v>
      </c>
      <c r="DE24" s="16">
        <v>508.72</v>
      </c>
      <c r="DF24" s="16">
        <v>546.70000000000005</v>
      </c>
      <c r="DG24" s="16">
        <v>546.94000000000005</v>
      </c>
      <c r="DH24" s="6">
        <v>696.95</v>
      </c>
      <c r="DI24" s="16">
        <v>564.82000000000005</v>
      </c>
      <c r="DJ24" s="16">
        <v>518.24</v>
      </c>
      <c r="DK24" s="15">
        <v>879.1</v>
      </c>
      <c r="DL24" s="15">
        <v>974.7</v>
      </c>
      <c r="DM24" s="15">
        <v>837.8</v>
      </c>
      <c r="DN24" s="15">
        <v>834.1</v>
      </c>
      <c r="DO24" s="15">
        <v>871</v>
      </c>
      <c r="DP24" s="15">
        <v>863.3</v>
      </c>
      <c r="DQ24" s="15">
        <v>846.6</v>
      </c>
      <c r="DR24" s="15">
        <v>874.9</v>
      </c>
      <c r="DS24" s="15">
        <v>856.1</v>
      </c>
      <c r="DT24" s="15">
        <v>852.8</v>
      </c>
      <c r="DU24" s="15">
        <v>800.8</v>
      </c>
      <c r="DV24" s="15">
        <v>805.1</v>
      </c>
      <c r="DW24" s="15">
        <v>811.4</v>
      </c>
      <c r="DX24" s="16">
        <v>577.28</v>
      </c>
      <c r="DY24" s="16">
        <v>603.83000000000004</v>
      </c>
      <c r="DZ24" s="16">
        <v>581.79999999999995</v>
      </c>
      <c r="EA24" s="16">
        <v>573.51</v>
      </c>
      <c r="EB24" s="15">
        <v>852.1</v>
      </c>
      <c r="EC24" s="15">
        <v>831.7</v>
      </c>
      <c r="ED24" s="15">
        <v>793.9</v>
      </c>
      <c r="EE24" s="15">
        <v>797.8</v>
      </c>
      <c r="EF24" s="15">
        <v>777.9</v>
      </c>
      <c r="EG24" s="15">
        <v>819.9</v>
      </c>
      <c r="EH24" s="15">
        <v>770.7</v>
      </c>
    </row>
    <row r="25" spans="1:138" s="12" customFormat="1" x14ac:dyDescent="0.2">
      <c r="A25" s="5" t="s">
        <v>3</v>
      </c>
      <c r="B25" s="5">
        <v>478.8</v>
      </c>
      <c r="C25" s="5">
        <v>483.3</v>
      </c>
      <c r="D25" s="5">
        <v>500.1</v>
      </c>
      <c r="E25" s="5">
        <v>502.9</v>
      </c>
      <c r="F25" s="5">
        <v>441</v>
      </c>
      <c r="G25" s="5">
        <v>380.2</v>
      </c>
      <c r="H25" s="5">
        <v>471.1</v>
      </c>
      <c r="I25" s="5">
        <v>469.3</v>
      </c>
      <c r="J25" s="5">
        <v>492.5</v>
      </c>
      <c r="K25" s="5">
        <v>473.4</v>
      </c>
      <c r="L25" s="5">
        <v>511.6</v>
      </c>
      <c r="M25" s="5">
        <v>505.5</v>
      </c>
      <c r="N25" s="5">
        <v>511.3</v>
      </c>
      <c r="O25" s="5">
        <v>515.5</v>
      </c>
      <c r="P25" s="5">
        <v>504.1</v>
      </c>
      <c r="Q25" s="13">
        <v>589.12</v>
      </c>
      <c r="R25" s="13">
        <v>628.04999999999995</v>
      </c>
      <c r="S25" s="13">
        <v>708.11</v>
      </c>
      <c r="T25" s="13">
        <v>526.16</v>
      </c>
      <c r="U25" s="13">
        <v>611.95000000000005</v>
      </c>
      <c r="V25" s="13">
        <v>694.67</v>
      </c>
      <c r="W25" s="13">
        <v>675.45</v>
      </c>
      <c r="X25" s="14">
        <v>686.96</v>
      </c>
      <c r="Y25" s="14">
        <v>673.38</v>
      </c>
      <c r="Z25" s="14">
        <v>685.04</v>
      </c>
      <c r="AA25" s="14">
        <v>683.71</v>
      </c>
      <c r="AB25" s="15">
        <v>418</v>
      </c>
      <c r="AC25" s="15">
        <v>465.3</v>
      </c>
      <c r="AD25" s="15">
        <v>407.9</v>
      </c>
      <c r="AE25" s="15">
        <v>424.4</v>
      </c>
      <c r="AF25" s="15">
        <v>425.6</v>
      </c>
      <c r="AG25" s="15">
        <v>496.9</v>
      </c>
      <c r="AH25" s="15">
        <v>512.29999999999995</v>
      </c>
      <c r="AI25" s="15">
        <v>523.79999999999995</v>
      </c>
      <c r="AJ25" s="15">
        <v>503.8</v>
      </c>
      <c r="AK25" s="15">
        <v>464.9</v>
      </c>
      <c r="AL25" s="5">
        <v>285.2</v>
      </c>
      <c r="AM25" s="5">
        <v>264.7</v>
      </c>
      <c r="AN25" s="5">
        <v>318.39999999999998</v>
      </c>
      <c r="AO25" s="5">
        <v>284.10000000000002</v>
      </c>
      <c r="AP25" s="5">
        <v>318.5</v>
      </c>
      <c r="AQ25" s="5">
        <v>259.83</v>
      </c>
      <c r="AR25" s="5">
        <v>254.38</v>
      </c>
      <c r="AS25" s="5">
        <v>232.89</v>
      </c>
      <c r="AT25" s="5">
        <v>232.94</v>
      </c>
      <c r="AU25" s="5">
        <v>284.05</v>
      </c>
      <c r="AV25" s="5">
        <v>208.7</v>
      </c>
      <c r="AW25" s="5">
        <v>206.8</v>
      </c>
      <c r="AX25" s="5">
        <v>169.8</v>
      </c>
      <c r="AY25" s="5">
        <v>202.3</v>
      </c>
      <c r="AZ25" s="5">
        <v>220.9</v>
      </c>
      <c r="BA25" s="5">
        <v>220.7</v>
      </c>
      <c r="BB25" s="5">
        <v>197.3</v>
      </c>
      <c r="BC25" s="5">
        <v>224.5</v>
      </c>
      <c r="BD25" s="5">
        <v>216.5</v>
      </c>
      <c r="BE25" s="5">
        <v>201.8</v>
      </c>
      <c r="BF25" s="5">
        <v>196</v>
      </c>
      <c r="BG25" s="5">
        <v>181.3</v>
      </c>
      <c r="BH25" s="5">
        <v>180.1</v>
      </c>
      <c r="BI25" s="5">
        <v>181.1</v>
      </c>
      <c r="BJ25" s="5">
        <v>189.3</v>
      </c>
      <c r="BK25" s="5">
        <v>291.19</v>
      </c>
      <c r="BL25" s="5">
        <v>264.88</v>
      </c>
      <c r="BM25" s="5">
        <v>276.55</v>
      </c>
      <c r="BN25" s="5">
        <v>285.75</v>
      </c>
      <c r="BO25" s="5">
        <v>316.20999999999998</v>
      </c>
      <c r="BP25" s="5">
        <v>359.29</v>
      </c>
      <c r="BQ25" s="5">
        <v>340.96</v>
      </c>
      <c r="BR25" s="5">
        <v>305.38</v>
      </c>
      <c r="BS25" s="5">
        <v>300.41000000000003</v>
      </c>
      <c r="BT25" s="5">
        <v>463.5</v>
      </c>
      <c r="BU25" s="5">
        <v>369.4</v>
      </c>
      <c r="BV25" s="5">
        <v>364.5</v>
      </c>
      <c r="BW25" s="5">
        <v>339.4</v>
      </c>
      <c r="BX25" s="5">
        <v>438.7</v>
      </c>
      <c r="BY25" s="5">
        <v>380.1</v>
      </c>
      <c r="BZ25" s="5">
        <v>374.6</v>
      </c>
      <c r="CA25" s="5">
        <v>346.6</v>
      </c>
      <c r="CB25" s="5">
        <v>364.8</v>
      </c>
      <c r="CC25" s="5">
        <v>367.6</v>
      </c>
      <c r="CD25" s="13">
        <v>289.81</v>
      </c>
      <c r="CE25" s="13">
        <v>282.79000000000002</v>
      </c>
      <c r="CF25" s="13">
        <v>254.75</v>
      </c>
      <c r="CG25" s="13">
        <v>268.95</v>
      </c>
      <c r="CH25" s="15">
        <v>501.6</v>
      </c>
      <c r="CI25" s="15">
        <v>500.5</v>
      </c>
      <c r="CJ25" s="15">
        <v>451.1</v>
      </c>
      <c r="CK25" s="15">
        <v>502.5</v>
      </c>
      <c r="CL25" s="15">
        <v>537.79999999999995</v>
      </c>
      <c r="CM25" s="15">
        <v>441.3</v>
      </c>
      <c r="CN25" s="15">
        <v>471.8</v>
      </c>
      <c r="CO25" s="15">
        <v>467.1</v>
      </c>
      <c r="CP25" s="15">
        <v>428.7</v>
      </c>
      <c r="CQ25" s="15">
        <v>478.1</v>
      </c>
      <c r="CR25" s="15">
        <v>523.9</v>
      </c>
      <c r="CS25" s="15">
        <v>478.8</v>
      </c>
      <c r="CT25" s="15">
        <v>499.8</v>
      </c>
      <c r="CU25" s="15">
        <v>527.70000000000005</v>
      </c>
      <c r="CV25" s="15">
        <v>506</v>
      </c>
      <c r="CW25" s="15">
        <v>500.4</v>
      </c>
      <c r="CX25" s="15">
        <v>509.9</v>
      </c>
      <c r="CY25" s="15">
        <v>484.7</v>
      </c>
      <c r="CZ25" s="15">
        <v>534.4</v>
      </c>
      <c r="DA25" s="15">
        <v>533</v>
      </c>
      <c r="DB25" s="16">
        <v>435.64</v>
      </c>
      <c r="DC25" s="16">
        <v>440.68</v>
      </c>
      <c r="DD25" s="16">
        <v>333.66</v>
      </c>
      <c r="DE25" s="16">
        <v>320.24</v>
      </c>
      <c r="DF25" s="16">
        <v>325.36</v>
      </c>
      <c r="DG25" s="16">
        <v>314.88</v>
      </c>
      <c r="DH25" s="6">
        <v>399.22</v>
      </c>
      <c r="DI25" s="16">
        <v>309.44</v>
      </c>
      <c r="DJ25" s="16">
        <v>319.77999999999997</v>
      </c>
      <c r="DK25" s="15">
        <v>192.7</v>
      </c>
      <c r="DL25" s="15">
        <v>180.6</v>
      </c>
      <c r="DM25" s="15">
        <v>183.2</v>
      </c>
      <c r="DN25" s="15">
        <v>156.4</v>
      </c>
      <c r="DO25" s="15">
        <v>255.6</v>
      </c>
      <c r="DP25" s="15">
        <v>215</v>
      </c>
      <c r="DQ25" s="15">
        <v>213.2</v>
      </c>
      <c r="DR25" s="15">
        <v>197.2</v>
      </c>
      <c r="DS25" s="15">
        <v>200.6</v>
      </c>
      <c r="DT25" s="15">
        <v>181.5</v>
      </c>
      <c r="DU25" s="15">
        <v>232.3</v>
      </c>
      <c r="DV25" s="15">
        <v>249.1</v>
      </c>
      <c r="DW25" s="15">
        <v>178</v>
      </c>
      <c r="DX25" s="16">
        <v>478.64</v>
      </c>
      <c r="DY25" s="16">
        <v>494.43</v>
      </c>
      <c r="DZ25" s="16">
        <v>497.23</v>
      </c>
      <c r="EA25" s="16">
        <v>493.2</v>
      </c>
      <c r="EB25" s="15">
        <v>188.8</v>
      </c>
      <c r="EC25" s="15">
        <v>239.4</v>
      </c>
      <c r="ED25" s="15">
        <v>242.1</v>
      </c>
      <c r="EE25" s="15">
        <v>237.4</v>
      </c>
      <c r="EF25" s="15">
        <v>252.4</v>
      </c>
      <c r="EG25" s="15">
        <v>180.3</v>
      </c>
      <c r="EH25" s="15">
        <v>221.5</v>
      </c>
    </row>
    <row r="26" spans="1:138" s="12" customFormat="1" x14ac:dyDescent="0.2">
      <c r="A26" s="5" t="s">
        <v>4</v>
      </c>
      <c r="B26" s="5">
        <v>643.5</v>
      </c>
      <c r="C26" s="5">
        <v>605.4</v>
      </c>
      <c r="D26" s="5">
        <v>680</v>
      </c>
      <c r="E26" s="5">
        <v>646.9</v>
      </c>
      <c r="F26" s="5">
        <v>573</v>
      </c>
      <c r="G26" s="5">
        <v>542.5</v>
      </c>
      <c r="H26" s="5">
        <v>668.7</v>
      </c>
      <c r="I26" s="5">
        <v>645.70000000000005</v>
      </c>
      <c r="J26" s="5">
        <v>673</v>
      </c>
      <c r="K26" s="5">
        <v>604.9</v>
      </c>
      <c r="L26" s="5">
        <v>655.5</v>
      </c>
      <c r="M26" s="5">
        <v>664</v>
      </c>
      <c r="N26" s="5">
        <v>662.6</v>
      </c>
      <c r="O26" s="5">
        <v>665</v>
      </c>
      <c r="P26" s="5">
        <v>645.9</v>
      </c>
      <c r="Q26" s="13">
        <v>717.41</v>
      </c>
      <c r="R26" s="13">
        <v>771.57</v>
      </c>
      <c r="S26" s="13">
        <v>862.99</v>
      </c>
      <c r="T26" s="13">
        <v>659.93</v>
      </c>
      <c r="U26" s="13">
        <v>761.49</v>
      </c>
      <c r="V26" s="13">
        <v>857.62</v>
      </c>
      <c r="W26" s="13">
        <v>692.88</v>
      </c>
      <c r="X26" s="14">
        <v>859.49</v>
      </c>
      <c r="Y26" s="14">
        <v>738.42</v>
      </c>
      <c r="Z26" s="14">
        <v>822.86</v>
      </c>
      <c r="AA26" s="14">
        <v>794.04</v>
      </c>
      <c r="AB26" s="15">
        <v>602.79999999999995</v>
      </c>
      <c r="AC26" s="15">
        <v>671.1</v>
      </c>
      <c r="AD26" s="15">
        <v>579.1</v>
      </c>
      <c r="AE26" s="15">
        <v>575.79999999999995</v>
      </c>
      <c r="AF26" s="15">
        <v>603.5</v>
      </c>
      <c r="AG26" s="15">
        <v>678.4</v>
      </c>
      <c r="AH26" s="15">
        <v>723.6</v>
      </c>
      <c r="AI26" s="15">
        <v>679</v>
      </c>
      <c r="AJ26" s="15">
        <v>669.7</v>
      </c>
      <c r="AK26" s="15">
        <v>600.5</v>
      </c>
      <c r="AL26" s="5">
        <v>355.2</v>
      </c>
      <c r="AM26" s="5">
        <v>335.1</v>
      </c>
      <c r="AN26" s="5">
        <v>394.9</v>
      </c>
      <c r="AO26" s="5">
        <v>350.3</v>
      </c>
      <c r="AP26" s="5">
        <v>398.2</v>
      </c>
      <c r="AQ26" s="5">
        <v>302.51</v>
      </c>
      <c r="AR26" s="5">
        <v>293.67</v>
      </c>
      <c r="AS26" s="5">
        <v>283.23</v>
      </c>
      <c r="AT26" s="5">
        <v>268.39</v>
      </c>
      <c r="AU26" s="5">
        <v>323.31</v>
      </c>
      <c r="AV26" s="5">
        <v>233.6</v>
      </c>
      <c r="AW26" s="5">
        <v>245.4</v>
      </c>
      <c r="AX26" s="5">
        <v>191.8</v>
      </c>
      <c r="AY26" s="5">
        <v>247.9</v>
      </c>
      <c r="AZ26" s="5">
        <v>245.5</v>
      </c>
      <c r="BA26" s="5">
        <v>243.3</v>
      </c>
      <c r="BB26" s="5">
        <v>216.4</v>
      </c>
      <c r="BC26" s="5">
        <v>238.6</v>
      </c>
      <c r="BD26" s="5">
        <v>240.2</v>
      </c>
      <c r="BE26" s="5">
        <v>231.6</v>
      </c>
      <c r="BF26" s="5">
        <v>219.4</v>
      </c>
      <c r="BG26" s="5">
        <v>204.5</v>
      </c>
      <c r="BH26" s="5">
        <v>199.6</v>
      </c>
      <c r="BI26" s="5">
        <v>197.3</v>
      </c>
      <c r="BJ26" s="5">
        <v>205.9</v>
      </c>
      <c r="BK26" s="5">
        <v>297.02999999999997</v>
      </c>
      <c r="BL26" s="5">
        <v>262.58</v>
      </c>
      <c r="BM26" s="5">
        <v>272.60000000000002</v>
      </c>
      <c r="BN26" s="5">
        <v>292.57</v>
      </c>
      <c r="BO26" s="5">
        <v>401.53</v>
      </c>
      <c r="BP26" s="5">
        <v>435.69</v>
      </c>
      <c r="BQ26" s="5">
        <v>431.9</v>
      </c>
      <c r="BR26" s="5">
        <v>387.59</v>
      </c>
      <c r="BS26" s="5">
        <v>377.46</v>
      </c>
      <c r="BT26" s="5">
        <v>533.9</v>
      </c>
      <c r="BU26" s="5">
        <v>454.3</v>
      </c>
      <c r="BV26" s="5">
        <v>475.3</v>
      </c>
      <c r="BW26" s="5">
        <v>461</v>
      </c>
      <c r="BX26" s="5">
        <v>600.6</v>
      </c>
      <c r="BY26" s="5">
        <v>442.1</v>
      </c>
      <c r="BZ26" s="5">
        <v>407.3</v>
      </c>
      <c r="CA26" s="5">
        <v>400.9</v>
      </c>
      <c r="CB26" s="5">
        <v>432.7</v>
      </c>
      <c r="CC26" s="5">
        <v>455.3</v>
      </c>
      <c r="CD26" s="13">
        <v>309.74</v>
      </c>
      <c r="CE26" s="13">
        <v>307.62</v>
      </c>
      <c r="CF26" s="13">
        <v>281.02999999999997</v>
      </c>
      <c r="CG26" s="13">
        <v>277.11</v>
      </c>
      <c r="CH26" s="15">
        <v>605.9</v>
      </c>
      <c r="CI26" s="15">
        <v>617.70000000000005</v>
      </c>
      <c r="CJ26" s="15">
        <v>558</v>
      </c>
      <c r="CK26" s="15">
        <v>620.29999999999995</v>
      </c>
      <c r="CL26" s="15">
        <v>627.6</v>
      </c>
      <c r="CM26" s="15">
        <v>537.9</v>
      </c>
      <c r="CN26" s="15">
        <v>526.79999999999995</v>
      </c>
      <c r="CO26" s="15">
        <v>560</v>
      </c>
      <c r="CP26" s="15">
        <v>575.5</v>
      </c>
      <c r="CQ26" s="15">
        <v>602.4</v>
      </c>
      <c r="CR26" s="15">
        <v>670.6</v>
      </c>
      <c r="CS26" s="15">
        <v>584</v>
      </c>
      <c r="CT26" s="15">
        <v>600.20000000000005</v>
      </c>
      <c r="CU26" s="15">
        <v>652.79999999999995</v>
      </c>
      <c r="CV26" s="15">
        <v>640.20000000000005</v>
      </c>
      <c r="CW26" s="15">
        <v>628.6</v>
      </c>
      <c r="CX26" s="15">
        <v>631</v>
      </c>
      <c r="CY26" s="15">
        <v>599.20000000000005</v>
      </c>
      <c r="CZ26" s="15">
        <v>613.5</v>
      </c>
      <c r="DA26" s="15">
        <v>617.1</v>
      </c>
      <c r="DB26" s="16">
        <v>445.64</v>
      </c>
      <c r="DC26" s="16">
        <v>456.77</v>
      </c>
      <c r="DD26" s="16">
        <v>333.88</v>
      </c>
      <c r="DE26" s="16">
        <v>320.69</v>
      </c>
      <c r="DF26" s="16">
        <v>321.73</v>
      </c>
      <c r="DG26" s="16">
        <v>311.94</v>
      </c>
      <c r="DH26" s="6">
        <v>333.48</v>
      </c>
      <c r="DI26" s="16">
        <v>315.52</v>
      </c>
      <c r="DJ26" s="16">
        <v>314.35000000000002</v>
      </c>
      <c r="DK26" s="15">
        <v>228.2</v>
      </c>
      <c r="DL26" s="15">
        <v>216</v>
      </c>
      <c r="DM26" s="15">
        <v>215.4</v>
      </c>
      <c r="DN26" s="15">
        <v>196.5</v>
      </c>
      <c r="DO26" s="15">
        <v>262.8</v>
      </c>
      <c r="DP26" s="15">
        <v>239.4</v>
      </c>
      <c r="DQ26" s="15">
        <v>236.1</v>
      </c>
      <c r="DR26" s="15">
        <v>203.2</v>
      </c>
      <c r="DS26" s="15">
        <v>237.7</v>
      </c>
      <c r="DT26" s="15">
        <v>202.2</v>
      </c>
      <c r="DU26" s="15">
        <v>239.5</v>
      </c>
      <c r="DV26" s="15">
        <v>245.4</v>
      </c>
      <c r="DW26" s="15">
        <v>169.7</v>
      </c>
      <c r="DX26" s="16">
        <v>508.68</v>
      </c>
      <c r="DY26" s="16">
        <v>434.49</v>
      </c>
      <c r="DZ26" s="16">
        <v>541.21</v>
      </c>
      <c r="EA26" s="16">
        <v>531.22</v>
      </c>
      <c r="EB26" s="15">
        <v>189.6</v>
      </c>
      <c r="EC26" s="15">
        <v>235.7</v>
      </c>
      <c r="ED26" s="15">
        <v>228.6</v>
      </c>
      <c r="EE26" s="15">
        <v>233.3</v>
      </c>
      <c r="EF26" s="15">
        <v>249.3</v>
      </c>
      <c r="EG26" s="15">
        <v>188.8</v>
      </c>
      <c r="EH26" s="15">
        <v>234.9</v>
      </c>
    </row>
    <row r="27" spans="1:138" s="12" customFormat="1" x14ac:dyDescent="0.2">
      <c r="A27" s="5" t="s">
        <v>5</v>
      </c>
      <c r="B27" s="5">
        <v>1823</v>
      </c>
      <c r="C27" s="5">
        <v>1815</v>
      </c>
      <c r="D27" s="5">
        <v>1973</v>
      </c>
      <c r="E27" s="5">
        <v>1772</v>
      </c>
      <c r="F27" s="5">
        <v>1633</v>
      </c>
      <c r="G27" s="5">
        <v>1645</v>
      </c>
      <c r="H27" s="5">
        <v>2026</v>
      </c>
      <c r="I27" s="5">
        <v>1992</v>
      </c>
      <c r="J27" s="5">
        <v>2006</v>
      </c>
      <c r="K27" s="5">
        <v>1823</v>
      </c>
      <c r="L27" s="5">
        <v>1866</v>
      </c>
      <c r="M27" s="5">
        <v>1779</v>
      </c>
      <c r="N27" s="5">
        <v>1933</v>
      </c>
      <c r="O27" s="5">
        <v>1994</v>
      </c>
      <c r="P27" s="5">
        <v>1991</v>
      </c>
      <c r="Q27" s="13">
        <v>1658.58</v>
      </c>
      <c r="R27" s="13">
        <v>1782.64</v>
      </c>
      <c r="S27" s="13">
        <v>1991.9</v>
      </c>
      <c r="T27" s="13">
        <v>1510.34</v>
      </c>
      <c r="U27" s="13">
        <v>1771.29</v>
      </c>
      <c r="V27" s="13">
        <v>1990.28</v>
      </c>
      <c r="W27" s="13">
        <v>1662.48</v>
      </c>
      <c r="X27" s="14">
        <v>2009.48</v>
      </c>
      <c r="Y27" s="14">
        <v>1751.62</v>
      </c>
      <c r="Z27" s="14">
        <v>1921.19</v>
      </c>
      <c r="AA27" s="14">
        <v>1862.57</v>
      </c>
      <c r="AB27" s="15">
        <v>1699</v>
      </c>
      <c r="AC27" s="15">
        <v>1870</v>
      </c>
      <c r="AD27" s="15">
        <v>1622</v>
      </c>
      <c r="AE27" s="15">
        <v>1860</v>
      </c>
      <c r="AF27" s="15">
        <v>1801</v>
      </c>
      <c r="AG27" s="15">
        <v>1999</v>
      </c>
      <c r="AH27" s="15">
        <v>2007</v>
      </c>
      <c r="AI27" s="15">
        <v>2021</v>
      </c>
      <c r="AJ27" s="15">
        <v>2011</v>
      </c>
      <c r="AK27" s="15">
        <v>1818</v>
      </c>
      <c r="AL27" s="5">
        <v>1105</v>
      </c>
      <c r="AM27" s="5">
        <v>936.1</v>
      </c>
      <c r="AN27" s="5">
        <v>1152</v>
      </c>
      <c r="AO27" s="5">
        <v>986.9</v>
      </c>
      <c r="AP27" s="5">
        <v>1162</v>
      </c>
      <c r="AQ27" s="5">
        <v>860.17</v>
      </c>
      <c r="AR27" s="5">
        <v>859.4</v>
      </c>
      <c r="AS27" s="5">
        <v>961.27</v>
      </c>
      <c r="AT27" s="5">
        <v>790.86</v>
      </c>
      <c r="AU27" s="5">
        <v>907.03</v>
      </c>
      <c r="AV27" s="5">
        <v>759.9</v>
      </c>
      <c r="AW27" s="5">
        <v>783</v>
      </c>
      <c r="AX27" s="5">
        <v>584.5</v>
      </c>
      <c r="AY27" s="5">
        <v>741.9</v>
      </c>
      <c r="AZ27" s="5">
        <v>776.9</v>
      </c>
      <c r="BA27" s="5">
        <v>738.7</v>
      </c>
      <c r="BB27" s="5">
        <v>669.7</v>
      </c>
      <c r="BC27" s="5">
        <v>698.9</v>
      </c>
      <c r="BD27" s="5">
        <v>739.1</v>
      </c>
      <c r="BE27" s="5">
        <v>702.2</v>
      </c>
      <c r="BF27" s="5">
        <v>645.5</v>
      </c>
      <c r="BG27" s="5">
        <v>604</v>
      </c>
      <c r="BH27" s="5">
        <v>637.6</v>
      </c>
      <c r="BI27" s="5">
        <v>565.9</v>
      </c>
      <c r="BJ27" s="5">
        <v>608.29999999999995</v>
      </c>
      <c r="BK27" s="5">
        <v>708.44</v>
      </c>
      <c r="BL27" s="5">
        <v>626.13</v>
      </c>
      <c r="BM27" s="5">
        <v>652.91999999999996</v>
      </c>
      <c r="BN27" s="5">
        <v>732.26</v>
      </c>
      <c r="BO27" s="5">
        <v>1035.83</v>
      </c>
      <c r="BP27" s="5">
        <v>1110.72</v>
      </c>
      <c r="BQ27" s="5">
        <v>1106.8499999999999</v>
      </c>
      <c r="BR27" s="5">
        <v>981.99</v>
      </c>
      <c r="BS27" s="5">
        <v>955.28</v>
      </c>
      <c r="BT27" s="5">
        <v>1397</v>
      </c>
      <c r="BU27" s="5">
        <v>1202</v>
      </c>
      <c r="BV27" s="5">
        <v>1410</v>
      </c>
      <c r="BW27" s="5">
        <v>1305</v>
      </c>
      <c r="BX27" s="5">
        <v>1599</v>
      </c>
      <c r="BY27" s="5">
        <v>1217</v>
      </c>
      <c r="BZ27" s="5">
        <v>1188</v>
      </c>
      <c r="CA27" s="5">
        <v>1191</v>
      </c>
      <c r="CB27" s="5">
        <v>1191</v>
      </c>
      <c r="CC27" s="5">
        <v>1397</v>
      </c>
      <c r="CD27" s="13">
        <v>728.83</v>
      </c>
      <c r="CE27" s="13">
        <v>722.22</v>
      </c>
      <c r="CF27" s="13">
        <v>652.25</v>
      </c>
      <c r="CG27" s="13">
        <v>649.38</v>
      </c>
      <c r="CH27" s="15">
        <v>1809</v>
      </c>
      <c r="CI27" s="15">
        <v>1960</v>
      </c>
      <c r="CJ27" s="15">
        <v>1738</v>
      </c>
      <c r="CK27" s="15">
        <v>1855</v>
      </c>
      <c r="CL27" s="15">
        <v>1763</v>
      </c>
      <c r="CM27" s="15">
        <v>1932</v>
      </c>
      <c r="CN27" s="15">
        <v>1464</v>
      </c>
      <c r="CO27" s="15">
        <v>1721</v>
      </c>
      <c r="CP27" s="15">
        <v>1642</v>
      </c>
      <c r="CQ27" s="15">
        <v>1929</v>
      </c>
      <c r="CR27" s="15">
        <v>2004</v>
      </c>
      <c r="CS27" s="15">
        <v>1695</v>
      </c>
      <c r="CT27" s="15">
        <v>1665</v>
      </c>
      <c r="CU27" s="15">
        <v>1986</v>
      </c>
      <c r="CV27" s="15">
        <v>1912</v>
      </c>
      <c r="CW27" s="15">
        <v>2018</v>
      </c>
      <c r="CX27" s="15">
        <v>1912</v>
      </c>
      <c r="CY27" s="15">
        <v>1767</v>
      </c>
      <c r="CZ27" s="15">
        <v>1777</v>
      </c>
      <c r="DA27" s="15">
        <v>1885</v>
      </c>
      <c r="DB27" s="16">
        <v>1061.05</v>
      </c>
      <c r="DC27" s="16">
        <v>1083.21</v>
      </c>
      <c r="DD27" s="16">
        <v>809.44</v>
      </c>
      <c r="DE27" s="16">
        <v>774.37</v>
      </c>
      <c r="DF27" s="16">
        <v>777.14</v>
      </c>
      <c r="DG27" s="16">
        <v>754.07</v>
      </c>
      <c r="DH27" s="6">
        <v>795.41</v>
      </c>
      <c r="DI27" s="16">
        <v>762.39</v>
      </c>
      <c r="DJ27" s="16">
        <v>763.08</v>
      </c>
      <c r="DK27" s="15">
        <v>653.20000000000005</v>
      </c>
      <c r="DL27" s="15">
        <v>632</v>
      </c>
      <c r="DM27" s="15">
        <v>638.70000000000005</v>
      </c>
      <c r="DN27" s="15">
        <v>551.1</v>
      </c>
      <c r="DO27" s="15">
        <v>672.4</v>
      </c>
      <c r="DP27" s="15">
        <v>696.9</v>
      </c>
      <c r="DQ27" s="15">
        <v>679.8</v>
      </c>
      <c r="DR27" s="15">
        <v>547.5</v>
      </c>
      <c r="DS27" s="15">
        <v>669.3</v>
      </c>
      <c r="DT27" s="15">
        <v>567.20000000000005</v>
      </c>
      <c r="DU27" s="15">
        <v>690</v>
      </c>
      <c r="DV27" s="15">
        <v>717.9</v>
      </c>
      <c r="DW27" s="15">
        <v>519.20000000000005</v>
      </c>
      <c r="DX27" s="16">
        <v>1191.4100000000001</v>
      </c>
      <c r="DY27" s="16">
        <v>1040.52</v>
      </c>
      <c r="DZ27" s="16">
        <v>1266.55</v>
      </c>
      <c r="EA27" s="16">
        <v>1241.73</v>
      </c>
      <c r="EB27" s="15">
        <v>604.4</v>
      </c>
      <c r="EC27" s="15">
        <v>745.9</v>
      </c>
      <c r="ED27" s="15">
        <v>699.4</v>
      </c>
      <c r="EE27" s="15">
        <v>656.3</v>
      </c>
      <c r="EF27" s="15">
        <v>757.7</v>
      </c>
      <c r="EG27" s="15">
        <v>611.70000000000005</v>
      </c>
      <c r="EH27" s="15">
        <v>785.7</v>
      </c>
    </row>
    <row r="28" spans="1:138" s="12" customFormat="1" x14ac:dyDescent="0.2">
      <c r="A28" s="5" t="s">
        <v>6</v>
      </c>
      <c r="B28" s="5">
        <v>228.5</v>
      </c>
      <c r="C28" s="5">
        <v>231.1</v>
      </c>
      <c r="D28" s="5">
        <v>250.7</v>
      </c>
      <c r="E28" s="5">
        <v>225.4</v>
      </c>
      <c r="F28" s="5">
        <v>221.6</v>
      </c>
      <c r="G28" s="5">
        <v>194.7</v>
      </c>
      <c r="H28" s="5">
        <v>251.6</v>
      </c>
      <c r="I28" s="5">
        <v>237.7</v>
      </c>
      <c r="J28" s="5">
        <v>249.3</v>
      </c>
      <c r="K28" s="5">
        <v>220</v>
      </c>
      <c r="L28" s="5">
        <v>245.4</v>
      </c>
      <c r="M28" s="5">
        <v>234.6</v>
      </c>
      <c r="N28" s="5">
        <v>244.7</v>
      </c>
      <c r="O28" s="5">
        <v>241.8</v>
      </c>
      <c r="P28" s="5">
        <v>216.1</v>
      </c>
      <c r="Q28" s="13">
        <v>241.41</v>
      </c>
      <c r="R28" s="13">
        <v>257.33999999999997</v>
      </c>
      <c r="S28" s="13">
        <v>289.05</v>
      </c>
      <c r="T28" s="13">
        <v>217.77</v>
      </c>
      <c r="U28" s="13">
        <v>255.37</v>
      </c>
      <c r="V28" s="13">
        <v>287.89</v>
      </c>
      <c r="W28" s="13">
        <v>247.69</v>
      </c>
      <c r="X28" s="14">
        <v>289.14</v>
      </c>
      <c r="Y28" s="14">
        <v>257.99</v>
      </c>
      <c r="Z28" s="14">
        <v>278.83999999999997</v>
      </c>
      <c r="AA28" s="14">
        <v>273.07</v>
      </c>
      <c r="AB28" s="15">
        <v>231.3</v>
      </c>
      <c r="AC28" s="15">
        <v>242.3</v>
      </c>
      <c r="AD28" s="15">
        <v>214.8</v>
      </c>
      <c r="AE28" s="15">
        <v>223.6</v>
      </c>
      <c r="AF28" s="15">
        <v>232.7</v>
      </c>
      <c r="AG28" s="15">
        <v>258</v>
      </c>
      <c r="AH28" s="15">
        <v>267.89999999999998</v>
      </c>
      <c r="AI28" s="15">
        <v>257.60000000000002</v>
      </c>
      <c r="AJ28" s="15">
        <v>257.89999999999998</v>
      </c>
      <c r="AK28" s="15">
        <v>231.3</v>
      </c>
      <c r="AL28" s="5">
        <v>136.69999999999999</v>
      </c>
      <c r="AM28" s="5">
        <v>130.69999999999999</v>
      </c>
      <c r="AN28" s="5">
        <v>146.5</v>
      </c>
      <c r="AO28" s="5">
        <v>127.3</v>
      </c>
      <c r="AP28" s="5">
        <v>149</v>
      </c>
      <c r="AQ28" s="5">
        <v>112.5</v>
      </c>
      <c r="AR28" s="5">
        <v>111.9</v>
      </c>
      <c r="AS28" s="5">
        <v>115.59</v>
      </c>
      <c r="AT28" s="5">
        <v>102.1</v>
      </c>
      <c r="AU28" s="5">
        <v>120.28</v>
      </c>
      <c r="AV28" s="5">
        <v>96.8</v>
      </c>
      <c r="AW28" s="5">
        <v>102.4</v>
      </c>
      <c r="AX28" s="5">
        <v>77.36</v>
      </c>
      <c r="AY28" s="5">
        <v>101.6</v>
      </c>
      <c r="AZ28" s="5">
        <v>98.74</v>
      </c>
      <c r="BA28" s="5">
        <v>96.7</v>
      </c>
      <c r="BB28" s="5">
        <v>88.17</v>
      </c>
      <c r="BC28" s="5">
        <v>95.87</v>
      </c>
      <c r="BD28" s="5">
        <v>95.94</v>
      </c>
      <c r="BE28" s="5">
        <v>90.25</v>
      </c>
      <c r="BF28" s="5">
        <v>87.91</v>
      </c>
      <c r="BG28" s="5">
        <v>79.319999999999993</v>
      </c>
      <c r="BH28" s="5">
        <v>82.83</v>
      </c>
      <c r="BI28" s="5">
        <v>79.69</v>
      </c>
      <c r="BJ28" s="5">
        <v>81.45</v>
      </c>
      <c r="BK28" s="5">
        <v>100.32</v>
      </c>
      <c r="BL28" s="5">
        <v>89.1</v>
      </c>
      <c r="BM28" s="5">
        <v>93.17</v>
      </c>
      <c r="BN28" s="5">
        <v>103.09</v>
      </c>
      <c r="BO28" s="5">
        <v>137.71</v>
      </c>
      <c r="BP28" s="5">
        <v>149.19999999999999</v>
      </c>
      <c r="BQ28" s="5">
        <v>147.15</v>
      </c>
      <c r="BR28" s="5">
        <v>129.31</v>
      </c>
      <c r="BS28" s="5">
        <v>127.28</v>
      </c>
      <c r="BT28" s="5">
        <v>194</v>
      </c>
      <c r="BU28" s="5">
        <v>161.69999999999999</v>
      </c>
      <c r="BV28" s="5">
        <v>185.8</v>
      </c>
      <c r="BW28" s="5">
        <v>172.3</v>
      </c>
      <c r="BX28" s="5">
        <v>220</v>
      </c>
      <c r="BY28" s="5">
        <v>161.9</v>
      </c>
      <c r="BZ28" s="5">
        <v>162.80000000000001</v>
      </c>
      <c r="CA28" s="5">
        <v>158</v>
      </c>
      <c r="CB28" s="5">
        <v>162.80000000000001</v>
      </c>
      <c r="CC28" s="5">
        <v>172.9</v>
      </c>
      <c r="CD28" s="13">
        <v>107.69</v>
      </c>
      <c r="CE28" s="13">
        <v>106.37</v>
      </c>
      <c r="CF28" s="13">
        <v>96.39</v>
      </c>
      <c r="CG28" s="13">
        <v>97.33</v>
      </c>
      <c r="CH28" s="15">
        <v>233</v>
      </c>
      <c r="CI28" s="15">
        <v>238.9</v>
      </c>
      <c r="CJ28" s="15">
        <v>214.9</v>
      </c>
      <c r="CK28" s="15">
        <v>249</v>
      </c>
      <c r="CL28" s="15">
        <v>232.2</v>
      </c>
      <c r="CM28" s="15">
        <v>204.3</v>
      </c>
      <c r="CN28" s="15">
        <v>209.8</v>
      </c>
      <c r="CO28" s="15">
        <v>217.4</v>
      </c>
      <c r="CP28" s="15">
        <v>221</v>
      </c>
      <c r="CQ28" s="15">
        <v>236.9</v>
      </c>
      <c r="CR28" s="15">
        <v>247.6</v>
      </c>
      <c r="CS28" s="15">
        <v>214.4</v>
      </c>
      <c r="CT28" s="15">
        <v>224.8</v>
      </c>
      <c r="CU28" s="15">
        <v>257.3</v>
      </c>
      <c r="CV28" s="15">
        <v>241.3</v>
      </c>
      <c r="CW28" s="15">
        <v>253.1</v>
      </c>
      <c r="CX28" s="15">
        <v>246.6</v>
      </c>
      <c r="CY28" s="15">
        <v>224.8</v>
      </c>
      <c r="CZ28" s="15">
        <v>240.2</v>
      </c>
      <c r="DA28" s="15">
        <v>232.1</v>
      </c>
      <c r="DB28" s="16">
        <v>156.41</v>
      </c>
      <c r="DC28" s="16">
        <v>160.58000000000001</v>
      </c>
      <c r="DD28" s="16">
        <v>120.54</v>
      </c>
      <c r="DE28" s="16">
        <v>115.69</v>
      </c>
      <c r="DF28" s="16">
        <v>115.62</v>
      </c>
      <c r="DG28" s="16">
        <v>112.71</v>
      </c>
      <c r="DH28" s="6">
        <v>106.82</v>
      </c>
      <c r="DI28" s="16">
        <v>113.92</v>
      </c>
      <c r="DJ28" s="16">
        <v>113.72</v>
      </c>
      <c r="DK28" s="15">
        <v>87.81</v>
      </c>
      <c r="DL28" s="15">
        <v>82.39</v>
      </c>
      <c r="DM28" s="15">
        <v>83.82</v>
      </c>
      <c r="DN28" s="15">
        <v>74.61</v>
      </c>
      <c r="DO28" s="15">
        <v>95.55</v>
      </c>
      <c r="DP28" s="15">
        <v>90.34</v>
      </c>
      <c r="DQ28" s="15">
        <v>90.74</v>
      </c>
      <c r="DR28" s="15">
        <v>76.47</v>
      </c>
      <c r="DS28" s="15">
        <v>88.37</v>
      </c>
      <c r="DT28" s="15">
        <v>75.52</v>
      </c>
      <c r="DU28" s="15">
        <v>96.14</v>
      </c>
      <c r="DV28" s="15">
        <v>95.93</v>
      </c>
      <c r="DW28" s="15">
        <v>70.22</v>
      </c>
      <c r="DX28" s="16">
        <v>176.25</v>
      </c>
      <c r="DY28" s="16">
        <v>157.18</v>
      </c>
      <c r="DZ28" s="16">
        <v>186.49</v>
      </c>
      <c r="EA28" s="16">
        <v>183.38</v>
      </c>
      <c r="EB28" s="15">
        <v>80.19</v>
      </c>
      <c r="EC28" s="15">
        <v>104.7</v>
      </c>
      <c r="ED28" s="15">
        <v>95.9</v>
      </c>
      <c r="EE28" s="15">
        <v>99.82</v>
      </c>
      <c r="EF28" s="15">
        <v>106.7</v>
      </c>
      <c r="EG28" s="15">
        <v>82.1</v>
      </c>
      <c r="EH28" s="15">
        <v>97.75</v>
      </c>
    </row>
    <row r="29" spans="1:138" s="12" customFormat="1" x14ac:dyDescent="0.2">
      <c r="A29" s="5" t="s">
        <v>7</v>
      </c>
      <c r="B29" s="5">
        <v>987.5</v>
      </c>
      <c r="C29" s="5">
        <v>1017</v>
      </c>
      <c r="D29" s="5">
        <v>1107</v>
      </c>
      <c r="E29" s="5">
        <v>1042</v>
      </c>
      <c r="F29" s="5">
        <v>939.7</v>
      </c>
      <c r="G29" s="5">
        <v>831.4</v>
      </c>
      <c r="H29" s="5">
        <v>1069</v>
      </c>
      <c r="I29" s="5">
        <v>1043</v>
      </c>
      <c r="J29" s="5">
        <v>1097</v>
      </c>
      <c r="K29" s="5">
        <v>986.5</v>
      </c>
      <c r="L29" s="5">
        <v>1055</v>
      </c>
      <c r="M29" s="5">
        <v>1033</v>
      </c>
      <c r="N29" s="5">
        <v>1107</v>
      </c>
      <c r="O29" s="5">
        <v>1112</v>
      </c>
      <c r="P29" s="5">
        <v>1040</v>
      </c>
      <c r="Q29" s="13">
        <v>1234.8900000000001</v>
      </c>
      <c r="R29" s="13">
        <v>1318</v>
      </c>
      <c r="S29" s="13">
        <v>1478.44</v>
      </c>
      <c r="T29" s="13">
        <v>1109.44</v>
      </c>
      <c r="U29" s="13">
        <v>1308.04</v>
      </c>
      <c r="V29" s="13">
        <v>1463.02</v>
      </c>
      <c r="W29" s="13">
        <v>1285.3499999999999</v>
      </c>
      <c r="X29" s="14">
        <v>1465.99</v>
      </c>
      <c r="Y29" s="14">
        <v>1339.57</v>
      </c>
      <c r="Z29" s="14">
        <v>1425.99</v>
      </c>
      <c r="AA29" s="14">
        <v>1392.9</v>
      </c>
      <c r="AB29" s="15">
        <v>1020</v>
      </c>
      <c r="AC29" s="15">
        <v>1079</v>
      </c>
      <c r="AD29" s="15">
        <v>989.3</v>
      </c>
      <c r="AE29" s="15">
        <v>993.2</v>
      </c>
      <c r="AF29" s="15">
        <v>1043</v>
      </c>
      <c r="AG29" s="15">
        <v>1172</v>
      </c>
      <c r="AH29" s="15">
        <v>1183</v>
      </c>
      <c r="AI29" s="15">
        <v>1165</v>
      </c>
      <c r="AJ29" s="15">
        <v>1149</v>
      </c>
      <c r="AK29" s="15">
        <v>1024</v>
      </c>
      <c r="AL29" s="5">
        <v>580.9</v>
      </c>
      <c r="AM29" s="5">
        <v>564.5</v>
      </c>
      <c r="AN29" s="5">
        <v>649.1</v>
      </c>
      <c r="AO29" s="5">
        <v>578</v>
      </c>
      <c r="AP29" s="5">
        <v>645.6</v>
      </c>
      <c r="AQ29" s="5">
        <v>539.54999999999995</v>
      </c>
      <c r="AR29" s="5">
        <v>533.16</v>
      </c>
      <c r="AS29" s="5">
        <v>520.9</v>
      </c>
      <c r="AT29" s="5">
        <v>488.03</v>
      </c>
      <c r="AU29" s="5">
        <v>581.14</v>
      </c>
      <c r="AV29" s="5">
        <v>456</v>
      </c>
      <c r="AW29" s="5">
        <v>459.1</v>
      </c>
      <c r="AX29" s="5">
        <v>366.8</v>
      </c>
      <c r="AY29" s="5">
        <v>465.2</v>
      </c>
      <c r="AZ29" s="5">
        <v>467.1</v>
      </c>
      <c r="BA29" s="5">
        <v>480.4</v>
      </c>
      <c r="BB29" s="5">
        <v>397</v>
      </c>
      <c r="BC29" s="5">
        <v>462.3</v>
      </c>
      <c r="BD29" s="5">
        <v>448.1</v>
      </c>
      <c r="BE29" s="5">
        <v>440.7</v>
      </c>
      <c r="BF29" s="5">
        <v>413.1</v>
      </c>
      <c r="BG29" s="5">
        <v>372.6</v>
      </c>
      <c r="BH29" s="5">
        <v>404.3</v>
      </c>
      <c r="BI29" s="5">
        <v>385.2</v>
      </c>
      <c r="BJ29" s="5">
        <v>389.9</v>
      </c>
      <c r="BK29" s="5">
        <v>539.6</v>
      </c>
      <c r="BL29" s="5">
        <v>481.34</v>
      </c>
      <c r="BM29" s="5">
        <v>499.88</v>
      </c>
      <c r="BN29" s="5">
        <v>546.01</v>
      </c>
      <c r="BO29" s="5">
        <v>660.52</v>
      </c>
      <c r="BP29" s="5">
        <v>723.78</v>
      </c>
      <c r="BQ29" s="5">
        <v>702.36</v>
      </c>
      <c r="BR29" s="5">
        <v>627.29</v>
      </c>
      <c r="BS29" s="5">
        <v>615.49</v>
      </c>
      <c r="BT29" s="5">
        <v>909.3</v>
      </c>
      <c r="BU29" s="5">
        <v>772.8</v>
      </c>
      <c r="BV29" s="5">
        <v>807.4</v>
      </c>
      <c r="BW29" s="5">
        <v>765.7</v>
      </c>
      <c r="BX29" s="5">
        <v>995.1</v>
      </c>
      <c r="BY29" s="5">
        <v>738.5</v>
      </c>
      <c r="BZ29" s="5">
        <v>731.6</v>
      </c>
      <c r="CA29" s="5">
        <v>698.1</v>
      </c>
      <c r="CB29" s="5">
        <v>742.3</v>
      </c>
      <c r="CC29" s="5">
        <v>758.1</v>
      </c>
      <c r="CD29" s="13">
        <v>562.88</v>
      </c>
      <c r="CE29" s="13">
        <v>554.88</v>
      </c>
      <c r="CF29" s="13">
        <v>497.67</v>
      </c>
      <c r="CG29" s="13">
        <v>508.99</v>
      </c>
      <c r="CH29" s="15">
        <v>1014</v>
      </c>
      <c r="CI29" s="15">
        <v>1081</v>
      </c>
      <c r="CJ29" s="15">
        <v>978.2</v>
      </c>
      <c r="CK29" s="15">
        <v>1047</v>
      </c>
      <c r="CL29" s="15">
        <v>1078</v>
      </c>
      <c r="CM29" s="15">
        <v>913</v>
      </c>
      <c r="CN29" s="15">
        <v>966.1</v>
      </c>
      <c r="CO29" s="15">
        <v>946.2</v>
      </c>
      <c r="CP29" s="15">
        <v>932.4</v>
      </c>
      <c r="CQ29" s="15">
        <v>991.2</v>
      </c>
      <c r="CR29" s="15">
        <v>1126</v>
      </c>
      <c r="CS29" s="15">
        <v>986.9</v>
      </c>
      <c r="CT29" s="15">
        <v>1065</v>
      </c>
      <c r="CU29" s="15">
        <v>1146</v>
      </c>
      <c r="CV29" s="15">
        <v>1061</v>
      </c>
      <c r="CW29" s="15">
        <v>1072</v>
      </c>
      <c r="CX29" s="15">
        <v>1094</v>
      </c>
      <c r="CY29" s="15">
        <v>1031</v>
      </c>
      <c r="CZ29" s="15">
        <v>1082</v>
      </c>
      <c r="DA29" s="15">
        <v>1090</v>
      </c>
      <c r="DB29" s="16">
        <v>825.68</v>
      </c>
      <c r="DC29" s="16">
        <v>836.3</v>
      </c>
      <c r="DD29" s="16">
        <v>631.75</v>
      </c>
      <c r="DE29" s="16">
        <v>603.54</v>
      </c>
      <c r="DF29" s="16">
        <v>606.57000000000005</v>
      </c>
      <c r="DG29" s="16">
        <v>589.23</v>
      </c>
      <c r="DH29" s="6">
        <v>560.03</v>
      </c>
      <c r="DI29" s="16">
        <v>599.46</v>
      </c>
      <c r="DJ29" s="16">
        <v>598.94000000000005</v>
      </c>
      <c r="DK29" s="15">
        <v>399.2</v>
      </c>
      <c r="DL29" s="15">
        <v>387.6</v>
      </c>
      <c r="DM29" s="15">
        <v>376.2</v>
      </c>
      <c r="DN29" s="15">
        <v>323.10000000000002</v>
      </c>
      <c r="DO29" s="15">
        <v>485.2</v>
      </c>
      <c r="DP29" s="15">
        <v>413.1</v>
      </c>
      <c r="DQ29" s="15">
        <v>422.9</v>
      </c>
      <c r="DR29" s="15">
        <v>364.9</v>
      </c>
      <c r="DS29" s="15">
        <v>407.4</v>
      </c>
      <c r="DT29" s="15">
        <v>349.6</v>
      </c>
      <c r="DU29" s="15">
        <v>469.4</v>
      </c>
      <c r="DV29" s="15">
        <v>469.5</v>
      </c>
      <c r="DW29" s="15">
        <v>342.3</v>
      </c>
      <c r="DX29" s="16">
        <v>912.86</v>
      </c>
      <c r="DY29" s="16">
        <v>830.19</v>
      </c>
      <c r="DZ29" s="16">
        <v>958.43</v>
      </c>
      <c r="EA29" s="16">
        <v>941.4</v>
      </c>
      <c r="EB29" s="15">
        <v>377.9</v>
      </c>
      <c r="EC29" s="15">
        <v>463.6</v>
      </c>
      <c r="ED29" s="15">
        <v>457.1</v>
      </c>
      <c r="EE29" s="15">
        <v>464.3</v>
      </c>
      <c r="EF29" s="15">
        <v>498.4</v>
      </c>
      <c r="EG29" s="15">
        <v>375.8</v>
      </c>
      <c r="EH29" s="15">
        <v>445.9</v>
      </c>
    </row>
    <row r="30" spans="1:138" s="12" customFormat="1" x14ac:dyDescent="0.2">
      <c r="A30" s="5" t="s">
        <v>8</v>
      </c>
      <c r="B30" s="5">
        <v>199.6</v>
      </c>
      <c r="C30" s="5">
        <v>190.9</v>
      </c>
      <c r="D30" s="5">
        <v>202</v>
      </c>
      <c r="E30" s="5">
        <v>197.7</v>
      </c>
      <c r="F30" s="5">
        <v>182.1</v>
      </c>
      <c r="G30" s="5">
        <v>153.69999999999999</v>
      </c>
      <c r="H30" s="5">
        <v>205.6</v>
      </c>
      <c r="I30" s="5">
        <v>192.5</v>
      </c>
      <c r="J30" s="5">
        <v>201.9</v>
      </c>
      <c r="K30" s="5">
        <v>189.3</v>
      </c>
      <c r="L30" s="5">
        <v>206.7</v>
      </c>
      <c r="M30" s="5">
        <v>193.6</v>
      </c>
      <c r="N30" s="5">
        <v>212</v>
      </c>
      <c r="O30" s="5">
        <v>205.2</v>
      </c>
      <c r="P30" s="5">
        <v>188</v>
      </c>
      <c r="Q30" s="13">
        <v>246.07</v>
      </c>
      <c r="R30" s="13">
        <v>260.52999999999997</v>
      </c>
      <c r="S30" s="13">
        <v>292.06</v>
      </c>
      <c r="T30" s="13">
        <v>218.64</v>
      </c>
      <c r="U30" s="13">
        <v>256.29000000000002</v>
      </c>
      <c r="V30" s="13">
        <v>288.75</v>
      </c>
      <c r="W30" s="13">
        <v>265.62</v>
      </c>
      <c r="X30" s="14">
        <v>289.36</v>
      </c>
      <c r="Y30" s="14">
        <v>272.58</v>
      </c>
      <c r="Z30" s="14">
        <v>283.02999999999997</v>
      </c>
      <c r="AA30" s="14">
        <v>278.70999999999998</v>
      </c>
      <c r="AB30" s="15">
        <v>194.2</v>
      </c>
      <c r="AC30" s="15">
        <v>199.9</v>
      </c>
      <c r="AD30" s="15">
        <v>180.3</v>
      </c>
      <c r="AE30" s="15">
        <v>189.4</v>
      </c>
      <c r="AF30" s="15">
        <v>193.2</v>
      </c>
      <c r="AG30" s="15">
        <v>220.8</v>
      </c>
      <c r="AH30" s="15">
        <v>218.6</v>
      </c>
      <c r="AI30" s="15">
        <v>223.7</v>
      </c>
      <c r="AJ30" s="15">
        <v>223.6</v>
      </c>
      <c r="AK30" s="15">
        <v>200.9</v>
      </c>
      <c r="AL30" s="5">
        <v>109.3</v>
      </c>
      <c r="AM30" s="5">
        <v>105.7</v>
      </c>
      <c r="AN30" s="5">
        <v>125.2</v>
      </c>
      <c r="AO30" s="5">
        <v>106.4</v>
      </c>
      <c r="AP30" s="5">
        <v>118.6</v>
      </c>
      <c r="AQ30" s="5">
        <v>105.03</v>
      </c>
      <c r="AR30" s="5">
        <v>101.72</v>
      </c>
      <c r="AS30" s="5">
        <v>96.87</v>
      </c>
      <c r="AT30" s="5">
        <v>93.18</v>
      </c>
      <c r="AU30" s="5">
        <v>112.08</v>
      </c>
      <c r="AV30" s="5">
        <v>89.65</v>
      </c>
      <c r="AW30" s="5">
        <v>88.29</v>
      </c>
      <c r="AX30" s="5">
        <v>71.180000000000007</v>
      </c>
      <c r="AY30" s="5">
        <v>92.01</v>
      </c>
      <c r="AZ30" s="5">
        <v>95.03</v>
      </c>
      <c r="BA30" s="5">
        <v>90.91</v>
      </c>
      <c r="BB30" s="5">
        <v>77.19</v>
      </c>
      <c r="BC30" s="5">
        <v>89.3</v>
      </c>
      <c r="BD30" s="5">
        <v>90.93</v>
      </c>
      <c r="BE30" s="5">
        <v>87.7</v>
      </c>
      <c r="BF30" s="5">
        <v>79.72</v>
      </c>
      <c r="BG30" s="5">
        <v>70.38</v>
      </c>
      <c r="BH30" s="5">
        <v>73.3</v>
      </c>
      <c r="BI30" s="5">
        <v>72.12</v>
      </c>
      <c r="BJ30" s="5">
        <v>75.69</v>
      </c>
      <c r="BK30" s="5">
        <v>108.27</v>
      </c>
      <c r="BL30" s="5">
        <v>96.78</v>
      </c>
      <c r="BM30" s="5">
        <v>102.47</v>
      </c>
      <c r="BN30" s="5">
        <v>108.58</v>
      </c>
      <c r="BO30" s="5">
        <v>125.45</v>
      </c>
      <c r="BP30" s="5">
        <v>138.47999999999999</v>
      </c>
      <c r="BQ30" s="5">
        <v>134.72</v>
      </c>
      <c r="BR30" s="5">
        <v>119.34</v>
      </c>
      <c r="BS30" s="5">
        <v>118.01</v>
      </c>
      <c r="BT30" s="5">
        <v>182.1</v>
      </c>
      <c r="BU30" s="5">
        <v>146.80000000000001</v>
      </c>
      <c r="BV30" s="5">
        <v>153.30000000000001</v>
      </c>
      <c r="BW30" s="5">
        <v>141.6</v>
      </c>
      <c r="BX30" s="5">
        <v>190.2</v>
      </c>
      <c r="BY30" s="5">
        <v>139</v>
      </c>
      <c r="BZ30" s="5">
        <v>141.30000000000001</v>
      </c>
      <c r="CA30" s="5">
        <v>140.6</v>
      </c>
      <c r="CB30" s="5">
        <v>134.9</v>
      </c>
      <c r="CC30" s="5">
        <v>148.69999999999999</v>
      </c>
      <c r="CD30" s="13">
        <v>112.15</v>
      </c>
      <c r="CE30" s="13">
        <v>110.14</v>
      </c>
      <c r="CF30" s="13">
        <v>98.94</v>
      </c>
      <c r="CG30" s="13">
        <v>102.13</v>
      </c>
      <c r="CH30" s="15">
        <v>199.6</v>
      </c>
      <c r="CI30" s="15">
        <v>188.9</v>
      </c>
      <c r="CJ30" s="15">
        <v>184</v>
      </c>
      <c r="CK30" s="15">
        <v>201.5</v>
      </c>
      <c r="CL30" s="15">
        <v>209.2</v>
      </c>
      <c r="CM30" s="15">
        <v>170</v>
      </c>
      <c r="CN30" s="15">
        <v>188.8</v>
      </c>
      <c r="CO30" s="15">
        <v>180.5</v>
      </c>
      <c r="CP30" s="15">
        <v>168</v>
      </c>
      <c r="CQ30" s="15">
        <v>187.3</v>
      </c>
      <c r="CR30" s="15">
        <v>212.3</v>
      </c>
      <c r="CS30" s="15">
        <v>182.1</v>
      </c>
      <c r="CT30" s="15">
        <v>199.3</v>
      </c>
      <c r="CU30" s="15">
        <v>217.1</v>
      </c>
      <c r="CV30" s="15">
        <v>206.6</v>
      </c>
      <c r="CW30" s="15">
        <v>206.7</v>
      </c>
      <c r="CX30" s="15">
        <v>208.7</v>
      </c>
      <c r="CY30" s="15">
        <v>192.4</v>
      </c>
      <c r="CZ30" s="15">
        <v>210.6</v>
      </c>
      <c r="DA30" s="15">
        <v>204</v>
      </c>
      <c r="DB30" s="16">
        <v>165.72</v>
      </c>
      <c r="DC30" s="16">
        <v>168.44</v>
      </c>
      <c r="DD30" s="16">
        <v>127.46</v>
      </c>
      <c r="DE30" s="16">
        <v>122.28</v>
      </c>
      <c r="DF30" s="16">
        <v>124.08</v>
      </c>
      <c r="DG30" s="16">
        <v>119.11</v>
      </c>
      <c r="DH30" s="6">
        <v>109.86</v>
      </c>
      <c r="DI30" s="16">
        <v>120.02</v>
      </c>
      <c r="DJ30" s="16">
        <v>120.55</v>
      </c>
      <c r="DK30" s="15">
        <v>76.03</v>
      </c>
      <c r="DL30" s="15">
        <v>71.23</v>
      </c>
      <c r="DM30" s="15">
        <v>73.489999999999995</v>
      </c>
      <c r="DN30" s="15">
        <v>60.49</v>
      </c>
      <c r="DO30" s="15">
        <v>96.38</v>
      </c>
      <c r="DP30" s="15">
        <v>82.7</v>
      </c>
      <c r="DQ30" s="15">
        <v>79.81</v>
      </c>
      <c r="DR30" s="15">
        <v>71.52</v>
      </c>
      <c r="DS30" s="15">
        <v>77.209999999999994</v>
      </c>
      <c r="DT30" s="15">
        <v>69.239999999999995</v>
      </c>
      <c r="DU30" s="15">
        <v>91.48</v>
      </c>
      <c r="DV30" s="15">
        <v>92.04</v>
      </c>
      <c r="DW30" s="15">
        <v>66.67</v>
      </c>
      <c r="DX30" s="16">
        <v>182.9</v>
      </c>
      <c r="DY30" s="16">
        <v>174.83</v>
      </c>
      <c r="DZ30" s="16">
        <v>193.9</v>
      </c>
      <c r="EA30" s="16">
        <v>189.98</v>
      </c>
      <c r="EB30" s="15">
        <v>74.87</v>
      </c>
      <c r="EC30" s="15">
        <v>91.53</v>
      </c>
      <c r="ED30" s="15">
        <v>86.11</v>
      </c>
      <c r="EE30" s="15">
        <v>87.8</v>
      </c>
      <c r="EF30" s="15">
        <v>93.62</v>
      </c>
      <c r="EG30" s="15">
        <v>70.37</v>
      </c>
      <c r="EH30" s="15">
        <v>88.71</v>
      </c>
    </row>
    <row r="31" spans="1:138" s="12" customFormat="1" x14ac:dyDescent="0.2">
      <c r="A31" s="5" t="s">
        <v>9</v>
      </c>
      <c r="B31" s="5">
        <v>28.72</v>
      </c>
      <c r="C31" s="5">
        <v>27.86</v>
      </c>
      <c r="D31" s="5">
        <v>30.64</v>
      </c>
      <c r="E31" s="5">
        <v>29.63</v>
      </c>
      <c r="F31" s="5">
        <v>27.44</v>
      </c>
      <c r="G31" s="5">
        <v>24.65</v>
      </c>
      <c r="H31" s="5">
        <v>30.43</v>
      </c>
      <c r="I31" s="5">
        <v>30.86</v>
      </c>
      <c r="J31" s="5">
        <v>31.07</v>
      </c>
      <c r="K31" s="5">
        <v>30.11</v>
      </c>
      <c r="L31" s="5">
        <v>29.37</v>
      </c>
      <c r="M31" s="5">
        <v>31.12</v>
      </c>
      <c r="N31" s="5">
        <v>31.52</v>
      </c>
      <c r="O31" s="5">
        <v>31.29</v>
      </c>
      <c r="P31" s="5">
        <v>28.53</v>
      </c>
      <c r="Q31" s="13">
        <v>32.82</v>
      </c>
      <c r="R31" s="13">
        <v>34.28</v>
      </c>
      <c r="S31" s="13">
        <v>38.58</v>
      </c>
      <c r="T31" s="13">
        <v>29.79</v>
      </c>
      <c r="U31" s="13">
        <v>35.15</v>
      </c>
      <c r="V31" s="13">
        <v>39.299999999999997</v>
      </c>
      <c r="W31" s="13">
        <v>35.630000000000003</v>
      </c>
      <c r="X31" s="14">
        <v>39.35</v>
      </c>
      <c r="Y31" s="14">
        <v>36.26</v>
      </c>
      <c r="Z31" s="14">
        <v>38.07</v>
      </c>
      <c r="AA31" s="14">
        <v>37.14</v>
      </c>
      <c r="AB31" s="15">
        <v>27.85</v>
      </c>
      <c r="AC31" s="15">
        <v>28.32</v>
      </c>
      <c r="AD31" s="15">
        <v>27.24</v>
      </c>
      <c r="AE31" s="15">
        <v>29</v>
      </c>
      <c r="AF31" s="15">
        <v>29.38</v>
      </c>
      <c r="AG31" s="15">
        <v>31.08</v>
      </c>
      <c r="AH31" s="15">
        <v>33.130000000000003</v>
      </c>
      <c r="AI31" s="15">
        <v>32.61</v>
      </c>
      <c r="AJ31" s="15">
        <v>31.17</v>
      </c>
      <c r="AK31" s="15">
        <v>28.08</v>
      </c>
      <c r="AL31" s="5">
        <v>29.22</v>
      </c>
      <c r="AM31" s="5">
        <v>27.73</v>
      </c>
      <c r="AN31" s="5">
        <v>31.53</v>
      </c>
      <c r="AO31" s="5">
        <v>27.48</v>
      </c>
      <c r="AP31" s="5">
        <v>32.15</v>
      </c>
      <c r="AQ31" s="5">
        <v>29.87</v>
      </c>
      <c r="AR31" s="5">
        <v>29.65</v>
      </c>
      <c r="AS31" s="5">
        <v>29</v>
      </c>
      <c r="AT31" s="5">
        <v>27.33</v>
      </c>
      <c r="AU31" s="5">
        <v>32.21</v>
      </c>
      <c r="AV31" s="5">
        <v>26.22</v>
      </c>
      <c r="AW31" s="5">
        <v>26.71</v>
      </c>
      <c r="AX31" s="5">
        <v>21.21</v>
      </c>
      <c r="AY31" s="5">
        <v>27.07</v>
      </c>
      <c r="AZ31" s="5">
        <v>26.94</v>
      </c>
      <c r="BA31" s="5">
        <v>26.81</v>
      </c>
      <c r="BB31" s="5">
        <v>25.3</v>
      </c>
      <c r="BC31" s="5">
        <v>27.16</v>
      </c>
      <c r="BD31" s="5">
        <v>25.68</v>
      </c>
      <c r="BE31" s="5">
        <v>25.98</v>
      </c>
      <c r="BF31" s="5">
        <v>23.33</v>
      </c>
      <c r="BG31" s="5">
        <v>21.34</v>
      </c>
      <c r="BH31" s="5">
        <v>22.39</v>
      </c>
      <c r="BI31" s="5">
        <v>21.48</v>
      </c>
      <c r="BJ31" s="5">
        <v>22.47</v>
      </c>
      <c r="BK31" s="5">
        <v>28.02</v>
      </c>
      <c r="BL31" s="5">
        <v>25.38</v>
      </c>
      <c r="BM31" s="5">
        <v>26.41</v>
      </c>
      <c r="BN31" s="5">
        <v>28.13</v>
      </c>
      <c r="BO31" s="5">
        <v>30.33</v>
      </c>
      <c r="BP31" s="5">
        <v>32.770000000000003</v>
      </c>
      <c r="BQ31" s="5">
        <v>31.92</v>
      </c>
      <c r="BR31" s="5">
        <v>28.52</v>
      </c>
      <c r="BS31" s="5">
        <v>28.15</v>
      </c>
      <c r="BT31" s="5">
        <v>27.7</v>
      </c>
      <c r="BU31" s="5">
        <v>23.79</v>
      </c>
      <c r="BV31" s="5">
        <v>25.98</v>
      </c>
      <c r="BW31" s="5">
        <v>23.33</v>
      </c>
      <c r="BX31" s="5">
        <v>29.92</v>
      </c>
      <c r="BY31" s="5">
        <v>29.24</v>
      </c>
      <c r="BZ31" s="5">
        <v>28.73</v>
      </c>
      <c r="CA31" s="5">
        <v>27.24</v>
      </c>
      <c r="CB31" s="5">
        <v>28.56</v>
      </c>
      <c r="CC31" s="5">
        <v>30.33</v>
      </c>
      <c r="CD31" s="13">
        <v>28.57</v>
      </c>
      <c r="CE31" s="13">
        <v>28.12</v>
      </c>
      <c r="CF31" s="13">
        <v>25.25</v>
      </c>
      <c r="CG31" s="13">
        <v>26.03</v>
      </c>
      <c r="CH31" s="15">
        <v>23.21</v>
      </c>
      <c r="CI31" s="15">
        <v>23.96</v>
      </c>
      <c r="CJ31" s="15">
        <v>21.23</v>
      </c>
      <c r="CK31" s="15">
        <v>24.16</v>
      </c>
      <c r="CL31" s="15">
        <v>21.23</v>
      </c>
      <c r="CM31" s="15">
        <v>21.38</v>
      </c>
      <c r="CN31" s="15">
        <v>19.420000000000002</v>
      </c>
      <c r="CO31" s="15">
        <v>22.16</v>
      </c>
      <c r="CP31" s="15">
        <v>21.05</v>
      </c>
      <c r="CQ31" s="15">
        <v>21.13</v>
      </c>
      <c r="CR31" s="15">
        <v>25.05</v>
      </c>
      <c r="CS31" s="15">
        <v>22.98</v>
      </c>
      <c r="CT31" s="15">
        <v>24.49</v>
      </c>
      <c r="CU31" s="15">
        <v>30.12</v>
      </c>
      <c r="CV31" s="15">
        <v>27.45</v>
      </c>
      <c r="CW31" s="15">
        <v>24.98</v>
      </c>
      <c r="CX31" s="15">
        <v>27.76</v>
      </c>
      <c r="CY31" s="15">
        <v>21.75</v>
      </c>
      <c r="CZ31" s="15">
        <v>23.86</v>
      </c>
      <c r="DA31" s="15">
        <v>25.92</v>
      </c>
      <c r="DB31" s="16">
        <v>38.64</v>
      </c>
      <c r="DC31" s="16">
        <v>39.46</v>
      </c>
      <c r="DD31" s="16">
        <v>27.59</v>
      </c>
      <c r="DE31" s="16">
        <v>27.82</v>
      </c>
      <c r="DF31" s="16">
        <v>29.46</v>
      </c>
      <c r="DG31" s="16">
        <v>28.77</v>
      </c>
      <c r="DH31" s="6">
        <v>25.06</v>
      </c>
      <c r="DI31" s="16">
        <v>24.33</v>
      </c>
      <c r="DJ31" s="16">
        <v>25.81</v>
      </c>
      <c r="DK31" s="15">
        <v>20.99</v>
      </c>
      <c r="DL31" s="15">
        <v>19.48</v>
      </c>
      <c r="DM31" s="15">
        <v>21.07</v>
      </c>
      <c r="DN31" s="15">
        <v>18.07</v>
      </c>
      <c r="DO31" s="15">
        <v>25.08</v>
      </c>
      <c r="DP31" s="15">
        <v>22.31</v>
      </c>
      <c r="DQ31" s="15">
        <v>22.05</v>
      </c>
      <c r="DR31" s="15">
        <v>19.98</v>
      </c>
      <c r="DS31" s="15">
        <v>21.44</v>
      </c>
      <c r="DT31" s="15">
        <v>19.05</v>
      </c>
      <c r="DU31" s="15">
        <v>24.45</v>
      </c>
      <c r="DV31" s="15">
        <v>24.17</v>
      </c>
      <c r="DW31" s="15">
        <v>17.5</v>
      </c>
      <c r="DX31" s="16">
        <v>34.24</v>
      </c>
      <c r="DY31" s="16">
        <v>33.01</v>
      </c>
      <c r="DZ31" s="16">
        <v>36.58</v>
      </c>
      <c r="EA31" s="16">
        <v>35.799999999999997</v>
      </c>
      <c r="EB31" s="15">
        <v>19.13</v>
      </c>
      <c r="EC31" s="15">
        <v>23.74</v>
      </c>
      <c r="ED31" s="15">
        <v>23.91</v>
      </c>
      <c r="EE31" s="15">
        <v>22.88</v>
      </c>
      <c r="EF31" s="15">
        <v>24.37</v>
      </c>
      <c r="EG31" s="15">
        <v>20.350000000000001</v>
      </c>
      <c r="EH31" s="15">
        <v>23.82</v>
      </c>
    </row>
    <row r="32" spans="1:138" s="12" customFormat="1" x14ac:dyDescent="0.2">
      <c r="A32" s="5" t="s">
        <v>10</v>
      </c>
      <c r="B32" s="5">
        <v>156.80000000000001</v>
      </c>
      <c r="C32" s="5">
        <v>150.19999999999999</v>
      </c>
      <c r="D32" s="5">
        <v>160.19999999999999</v>
      </c>
      <c r="E32" s="5">
        <v>161.19999999999999</v>
      </c>
      <c r="F32" s="5">
        <v>149.6</v>
      </c>
      <c r="G32" s="5">
        <v>124.9</v>
      </c>
      <c r="H32" s="5">
        <v>161.69999999999999</v>
      </c>
      <c r="I32" s="5">
        <v>155.1</v>
      </c>
      <c r="J32" s="5">
        <v>168</v>
      </c>
      <c r="K32" s="5">
        <v>157.9</v>
      </c>
      <c r="L32" s="5">
        <v>163.6</v>
      </c>
      <c r="M32" s="5">
        <v>165</v>
      </c>
      <c r="N32" s="5">
        <v>165.2</v>
      </c>
      <c r="O32" s="5">
        <v>166.7</v>
      </c>
      <c r="P32" s="5">
        <v>162.4</v>
      </c>
      <c r="Q32" s="13">
        <v>201.9</v>
      </c>
      <c r="R32" s="13">
        <v>214.72</v>
      </c>
      <c r="S32" s="13">
        <v>240.84</v>
      </c>
      <c r="T32" s="13">
        <v>180.56</v>
      </c>
      <c r="U32" s="13">
        <v>212.18</v>
      </c>
      <c r="V32" s="13">
        <v>238.14</v>
      </c>
      <c r="W32" s="13">
        <v>224.66</v>
      </c>
      <c r="X32" s="14">
        <v>237.68</v>
      </c>
      <c r="Y32" s="14">
        <v>228.89</v>
      </c>
      <c r="Z32" s="14">
        <v>232.17</v>
      </c>
      <c r="AA32" s="14">
        <v>230.71</v>
      </c>
      <c r="AB32" s="15">
        <v>151.9</v>
      </c>
      <c r="AC32" s="15">
        <v>169.3</v>
      </c>
      <c r="AD32" s="15">
        <v>149.69999999999999</v>
      </c>
      <c r="AE32" s="15">
        <v>147.5</v>
      </c>
      <c r="AF32" s="15">
        <v>154.1</v>
      </c>
      <c r="AG32" s="15">
        <v>180.7</v>
      </c>
      <c r="AH32" s="15">
        <v>181.8</v>
      </c>
      <c r="AI32" s="15">
        <v>180.1</v>
      </c>
      <c r="AJ32" s="15">
        <v>181.2</v>
      </c>
      <c r="AK32" s="15">
        <v>162.9</v>
      </c>
      <c r="AL32" s="5">
        <v>93.75</v>
      </c>
      <c r="AM32" s="5">
        <v>88.28</v>
      </c>
      <c r="AN32" s="5">
        <v>101.8</v>
      </c>
      <c r="AO32" s="5">
        <v>91.58</v>
      </c>
      <c r="AP32" s="5">
        <v>101.4</v>
      </c>
      <c r="AQ32" s="5">
        <v>86.77</v>
      </c>
      <c r="AR32" s="5">
        <v>84.38</v>
      </c>
      <c r="AS32" s="5">
        <v>77.28</v>
      </c>
      <c r="AT32" s="5">
        <v>77.64</v>
      </c>
      <c r="AU32" s="5">
        <v>94.25</v>
      </c>
      <c r="AV32" s="5">
        <v>73.87</v>
      </c>
      <c r="AW32" s="5">
        <v>77.33</v>
      </c>
      <c r="AX32" s="5">
        <v>61.22</v>
      </c>
      <c r="AY32" s="5">
        <v>75.650000000000006</v>
      </c>
      <c r="AZ32" s="5">
        <v>82.57</v>
      </c>
      <c r="BA32" s="5">
        <v>80.25</v>
      </c>
      <c r="BB32" s="5">
        <v>69.650000000000006</v>
      </c>
      <c r="BC32" s="5">
        <v>81.86</v>
      </c>
      <c r="BD32" s="5">
        <v>75.38</v>
      </c>
      <c r="BE32" s="5">
        <v>74.75</v>
      </c>
      <c r="BF32" s="5">
        <v>73.58</v>
      </c>
      <c r="BG32" s="5">
        <v>65.69</v>
      </c>
      <c r="BH32" s="5">
        <v>67.930000000000007</v>
      </c>
      <c r="BI32" s="5">
        <v>65.78</v>
      </c>
      <c r="BJ32" s="5">
        <v>66.47</v>
      </c>
      <c r="BK32" s="5">
        <v>94.62</v>
      </c>
      <c r="BL32" s="5">
        <v>86.17</v>
      </c>
      <c r="BM32" s="5">
        <v>90.15</v>
      </c>
      <c r="BN32" s="5">
        <v>94.53</v>
      </c>
      <c r="BO32" s="5">
        <v>102.19</v>
      </c>
      <c r="BP32" s="5">
        <v>113.49</v>
      </c>
      <c r="BQ32" s="5">
        <v>109.63</v>
      </c>
      <c r="BR32" s="5">
        <v>96.76</v>
      </c>
      <c r="BS32" s="5">
        <v>96.53</v>
      </c>
      <c r="BT32" s="5">
        <v>156</v>
      </c>
      <c r="BU32" s="5">
        <v>122.2</v>
      </c>
      <c r="BV32" s="5">
        <v>127.3</v>
      </c>
      <c r="BW32" s="5">
        <v>110.7</v>
      </c>
      <c r="BX32" s="5">
        <v>151.5</v>
      </c>
      <c r="BY32" s="5">
        <v>118.1</v>
      </c>
      <c r="BZ32" s="5">
        <v>115.2</v>
      </c>
      <c r="CA32" s="5">
        <v>111.3</v>
      </c>
      <c r="CB32" s="5">
        <v>113.2</v>
      </c>
      <c r="CC32" s="5">
        <v>122.2</v>
      </c>
      <c r="CD32" s="13">
        <v>96.6</v>
      </c>
      <c r="CE32" s="13">
        <v>94.57</v>
      </c>
      <c r="CF32" s="13">
        <v>84.74</v>
      </c>
      <c r="CG32" s="13">
        <v>88.34</v>
      </c>
      <c r="CH32" s="15">
        <v>162.69999999999999</v>
      </c>
      <c r="CI32" s="15">
        <v>154.5</v>
      </c>
      <c r="CJ32" s="15">
        <v>146.30000000000001</v>
      </c>
      <c r="CK32" s="15">
        <v>162.30000000000001</v>
      </c>
      <c r="CL32" s="15">
        <v>173.9</v>
      </c>
      <c r="CM32" s="15">
        <v>137.69999999999999</v>
      </c>
      <c r="CN32" s="15">
        <v>154.80000000000001</v>
      </c>
      <c r="CO32" s="15">
        <v>144.19999999999999</v>
      </c>
      <c r="CP32" s="15">
        <v>142.69999999999999</v>
      </c>
      <c r="CQ32" s="15">
        <v>154.69999999999999</v>
      </c>
      <c r="CR32" s="15">
        <v>177.3</v>
      </c>
      <c r="CS32" s="15">
        <v>154.5</v>
      </c>
      <c r="CT32" s="15">
        <v>172.2</v>
      </c>
      <c r="CU32" s="15">
        <v>177</v>
      </c>
      <c r="CV32" s="15">
        <v>168.7</v>
      </c>
      <c r="CW32" s="15">
        <v>168.9</v>
      </c>
      <c r="CX32" s="15">
        <v>174.2</v>
      </c>
      <c r="CY32" s="15">
        <v>164.6</v>
      </c>
      <c r="CZ32" s="15">
        <v>180</v>
      </c>
      <c r="DA32" s="15">
        <v>169.1</v>
      </c>
      <c r="DB32" s="16">
        <v>145.94</v>
      </c>
      <c r="DC32" s="16">
        <v>147.04</v>
      </c>
      <c r="DD32" s="16">
        <v>111.56</v>
      </c>
      <c r="DE32" s="16">
        <v>106.37</v>
      </c>
      <c r="DF32" s="16">
        <v>107.19</v>
      </c>
      <c r="DG32" s="16">
        <v>104.34</v>
      </c>
      <c r="DH32" s="6">
        <v>92.03</v>
      </c>
      <c r="DI32" s="16">
        <v>103.49</v>
      </c>
      <c r="DJ32" s="16">
        <v>105.61</v>
      </c>
      <c r="DK32" s="15">
        <v>63.7</v>
      </c>
      <c r="DL32" s="15">
        <v>57.02</v>
      </c>
      <c r="DM32" s="15">
        <v>63.08</v>
      </c>
      <c r="DN32" s="15">
        <v>52.94</v>
      </c>
      <c r="DO32" s="15">
        <v>82.3</v>
      </c>
      <c r="DP32" s="15">
        <v>69.989999999999995</v>
      </c>
      <c r="DQ32" s="15">
        <v>68.540000000000006</v>
      </c>
      <c r="DR32" s="15">
        <v>64.569999999999993</v>
      </c>
      <c r="DS32" s="15">
        <v>63.14</v>
      </c>
      <c r="DT32" s="15">
        <v>56.16</v>
      </c>
      <c r="DU32" s="15">
        <v>76.06</v>
      </c>
      <c r="DV32" s="15">
        <v>81</v>
      </c>
      <c r="DW32" s="15">
        <v>58.89</v>
      </c>
      <c r="DX32" s="16">
        <v>157.55000000000001</v>
      </c>
      <c r="DY32" s="16">
        <v>152.59</v>
      </c>
      <c r="DZ32" s="16">
        <v>162.47</v>
      </c>
      <c r="EA32" s="16">
        <v>161.29</v>
      </c>
      <c r="EB32" s="15">
        <v>62.33</v>
      </c>
      <c r="EC32" s="15">
        <v>81.12</v>
      </c>
      <c r="ED32" s="15">
        <v>74.98</v>
      </c>
      <c r="EE32" s="15">
        <v>75.430000000000007</v>
      </c>
      <c r="EF32" s="15">
        <v>83.88</v>
      </c>
      <c r="EG32" s="15">
        <v>61.3</v>
      </c>
      <c r="EH32" s="15">
        <v>73.33</v>
      </c>
    </row>
    <row r="33" spans="1:138" s="12" customFormat="1" x14ac:dyDescent="0.2">
      <c r="A33" s="5" t="s">
        <v>11</v>
      </c>
      <c r="B33" s="5">
        <v>18.79</v>
      </c>
      <c r="C33" s="5">
        <v>18.13</v>
      </c>
      <c r="D33" s="5">
        <v>18.61</v>
      </c>
      <c r="E33" s="5">
        <v>19.350000000000001</v>
      </c>
      <c r="F33" s="5">
        <v>16.57</v>
      </c>
      <c r="G33" s="5">
        <v>15.13</v>
      </c>
      <c r="H33" s="5">
        <v>18.7</v>
      </c>
      <c r="I33" s="5">
        <v>17.71</v>
      </c>
      <c r="J33" s="5">
        <v>18.559999999999999</v>
      </c>
      <c r="K33" s="5">
        <v>18.059999999999999</v>
      </c>
      <c r="L33" s="5">
        <v>19.329999999999998</v>
      </c>
      <c r="M33" s="5">
        <v>19.510000000000002</v>
      </c>
      <c r="N33" s="5">
        <v>19.16</v>
      </c>
      <c r="O33" s="5">
        <v>19.940000000000001</v>
      </c>
      <c r="P33" s="5">
        <v>18.88</v>
      </c>
      <c r="Q33" s="13">
        <v>25.39</v>
      </c>
      <c r="R33" s="13">
        <v>26.66</v>
      </c>
      <c r="S33" s="13">
        <v>30.04</v>
      </c>
      <c r="T33" s="13">
        <v>22.55</v>
      </c>
      <c r="U33" s="13">
        <v>26.48</v>
      </c>
      <c r="V33" s="13">
        <v>29.73</v>
      </c>
      <c r="W33" s="13">
        <v>28.44</v>
      </c>
      <c r="X33" s="14">
        <v>29.47</v>
      </c>
      <c r="Y33" s="14">
        <v>28.73</v>
      </c>
      <c r="Z33" s="14">
        <v>29.07</v>
      </c>
      <c r="AA33" s="14">
        <v>29.09</v>
      </c>
      <c r="AB33" s="15">
        <v>17.39</v>
      </c>
      <c r="AC33" s="15">
        <v>19.309999999999999</v>
      </c>
      <c r="AD33" s="15">
        <v>16.93</v>
      </c>
      <c r="AE33" s="15">
        <v>17.77</v>
      </c>
      <c r="AF33" s="15">
        <v>18.329999999999998</v>
      </c>
      <c r="AG33" s="15">
        <v>20.72</v>
      </c>
      <c r="AH33" s="15">
        <v>21.53</v>
      </c>
      <c r="AI33" s="15">
        <v>20.95</v>
      </c>
      <c r="AJ33" s="15">
        <v>20.41</v>
      </c>
      <c r="AK33" s="15">
        <v>18.989999999999998</v>
      </c>
      <c r="AL33" s="5">
        <v>10.59</v>
      </c>
      <c r="AM33" s="5">
        <v>10.1</v>
      </c>
      <c r="AN33" s="5">
        <v>11.87</v>
      </c>
      <c r="AO33" s="5">
        <v>10.85</v>
      </c>
      <c r="AP33" s="5">
        <v>12.02</v>
      </c>
      <c r="AQ33" s="5">
        <v>10.5</v>
      </c>
      <c r="AR33" s="5">
        <v>10.16</v>
      </c>
      <c r="AS33" s="5">
        <v>9.43</v>
      </c>
      <c r="AT33" s="5">
        <v>9.43</v>
      </c>
      <c r="AU33" s="5">
        <v>11.36</v>
      </c>
      <c r="AV33" s="5">
        <v>8.7360000000000007</v>
      </c>
      <c r="AW33" s="5">
        <v>8.9559999999999995</v>
      </c>
      <c r="AX33" s="5">
        <v>7.3680000000000003</v>
      </c>
      <c r="AY33" s="5">
        <v>8.4039999999999999</v>
      </c>
      <c r="AZ33" s="5">
        <v>9.1620000000000008</v>
      </c>
      <c r="BA33" s="5">
        <v>9.2560000000000002</v>
      </c>
      <c r="BB33" s="5">
        <v>7.8959999999999999</v>
      </c>
      <c r="BC33" s="5">
        <v>9.02</v>
      </c>
      <c r="BD33" s="5">
        <v>8.7279999999999998</v>
      </c>
      <c r="BE33" s="5">
        <v>8.5920000000000005</v>
      </c>
      <c r="BF33" s="5">
        <v>7.9820000000000002</v>
      </c>
      <c r="BG33" s="5">
        <v>7</v>
      </c>
      <c r="BH33" s="5">
        <v>7.3559999999999999</v>
      </c>
      <c r="BI33" s="5">
        <v>7.0990000000000002</v>
      </c>
      <c r="BJ33" s="5">
        <v>7.5090000000000003</v>
      </c>
      <c r="BK33" s="5">
        <v>11.31</v>
      </c>
      <c r="BL33" s="5">
        <v>10.41</v>
      </c>
      <c r="BM33" s="5">
        <v>10.83</v>
      </c>
      <c r="BN33" s="5">
        <v>11.24</v>
      </c>
      <c r="BO33" s="5">
        <v>12.65</v>
      </c>
      <c r="BP33" s="5">
        <v>14.1</v>
      </c>
      <c r="BQ33" s="5">
        <v>13.62</v>
      </c>
      <c r="BR33" s="5">
        <v>12.02</v>
      </c>
      <c r="BS33" s="5">
        <v>11.85</v>
      </c>
      <c r="BT33" s="5">
        <v>17.61</v>
      </c>
      <c r="BU33" s="5">
        <v>14.65</v>
      </c>
      <c r="BV33" s="5">
        <v>15.04</v>
      </c>
      <c r="BW33" s="5">
        <v>13.56</v>
      </c>
      <c r="BX33" s="5">
        <v>16.97</v>
      </c>
      <c r="BY33" s="5">
        <v>14.42</v>
      </c>
      <c r="BZ33" s="5">
        <v>13.89</v>
      </c>
      <c r="CA33" s="5">
        <v>13.1</v>
      </c>
      <c r="CB33" s="5">
        <v>13.08</v>
      </c>
      <c r="CC33" s="5">
        <v>13.71</v>
      </c>
      <c r="CD33" s="13">
        <v>11.54</v>
      </c>
      <c r="CE33" s="13">
        <v>11.4</v>
      </c>
      <c r="CF33" s="13">
        <v>10.08</v>
      </c>
      <c r="CG33" s="13">
        <v>10.65</v>
      </c>
      <c r="CH33" s="15">
        <v>18.739999999999998</v>
      </c>
      <c r="CI33" s="15">
        <v>19.489999999999998</v>
      </c>
      <c r="CJ33" s="15">
        <v>17.989999999999998</v>
      </c>
      <c r="CK33" s="15">
        <v>20.14</v>
      </c>
      <c r="CL33" s="15">
        <v>20.27</v>
      </c>
      <c r="CM33" s="15">
        <v>16.39</v>
      </c>
      <c r="CN33" s="15">
        <v>18.18</v>
      </c>
      <c r="CO33" s="15">
        <v>17.39</v>
      </c>
      <c r="CP33" s="15">
        <v>16.2</v>
      </c>
      <c r="CQ33" s="15">
        <v>18.28</v>
      </c>
      <c r="CR33" s="15">
        <v>20.100000000000001</v>
      </c>
      <c r="CS33" s="15">
        <v>18.23</v>
      </c>
      <c r="CT33" s="15">
        <v>18.96</v>
      </c>
      <c r="CU33" s="15">
        <v>20.48</v>
      </c>
      <c r="CV33" s="15">
        <v>20.239999999999998</v>
      </c>
      <c r="CW33" s="15">
        <v>20.420000000000002</v>
      </c>
      <c r="CX33" s="15">
        <v>19.760000000000002</v>
      </c>
      <c r="CY33" s="15">
        <v>19.23</v>
      </c>
      <c r="CZ33" s="15">
        <v>21.66</v>
      </c>
      <c r="DA33" s="15">
        <v>20.63</v>
      </c>
      <c r="DB33" s="16">
        <v>17.62</v>
      </c>
      <c r="DC33" s="16">
        <v>17.78</v>
      </c>
      <c r="DD33" s="16">
        <v>13.46</v>
      </c>
      <c r="DE33" s="16">
        <v>12.75</v>
      </c>
      <c r="DF33" s="16">
        <v>12.96</v>
      </c>
      <c r="DG33" s="16">
        <v>12.57</v>
      </c>
      <c r="DH33" s="6">
        <v>10.81</v>
      </c>
      <c r="DI33" s="16">
        <v>12.52</v>
      </c>
      <c r="DJ33" s="16">
        <v>12.82</v>
      </c>
      <c r="DK33" s="15">
        <v>7.5389999999999997</v>
      </c>
      <c r="DL33" s="15">
        <v>6.7380000000000004</v>
      </c>
      <c r="DM33" s="15">
        <v>7.0149999999999997</v>
      </c>
      <c r="DN33" s="15">
        <v>5.7850000000000001</v>
      </c>
      <c r="DO33" s="15">
        <v>9.5990000000000002</v>
      </c>
      <c r="DP33" s="15">
        <v>7.8250000000000002</v>
      </c>
      <c r="DQ33" s="15">
        <v>7.7619999999999996</v>
      </c>
      <c r="DR33" s="15">
        <v>7.2530000000000001</v>
      </c>
      <c r="DS33" s="15">
        <v>7.2229999999999999</v>
      </c>
      <c r="DT33" s="15">
        <v>6.39</v>
      </c>
      <c r="DU33" s="15">
        <v>8.6950000000000003</v>
      </c>
      <c r="DV33" s="15">
        <v>9.0139999999999993</v>
      </c>
      <c r="DW33" s="15">
        <v>6.4279999999999999</v>
      </c>
      <c r="DX33" s="16">
        <v>19.52</v>
      </c>
      <c r="DY33" s="16">
        <v>19.28</v>
      </c>
      <c r="DZ33" s="16">
        <v>20.09</v>
      </c>
      <c r="EA33" s="16">
        <v>19.940000000000001</v>
      </c>
      <c r="EB33" s="15">
        <v>6.67</v>
      </c>
      <c r="EC33" s="15">
        <v>9.27</v>
      </c>
      <c r="ED33" s="15">
        <v>8.1969999999999992</v>
      </c>
      <c r="EE33" s="15">
        <v>8.4920000000000009</v>
      </c>
      <c r="EF33" s="15">
        <v>9.3859999999999992</v>
      </c>
      <c r="EG33" s="15">
        <v>6.7590000000000003</v>
      </c>
      <c r="EH33" s="15">
        <v>8.1989999999999998</v>
      </c>
    </row>
    <row r="34" spans="1:138" s="12" customFormat="1" x14ac:dyDescent="0.2">
      <c r="A34" s="5" t="s">
        <v>12</v>
      </c>
      <c r="B34" s="5">
        <v>95.26</v>
      </c>
      <c r="C34" s="5">
        <v>90.74</v>
      </c>
      <c r="D34" s="5">
        <v>95.16</v>
      </c>
      <c r="E34" s="5">
        <v>97.63</v>
      </c>
      <c r="F34" s="5">
        <v>87.53</v>
      </c>
      <c r="G34" s="5">
        <v>74.680000000000007</v>
      </c>
      <c r="H34" s="5">
        <v>95.54</v>
      </c>
      <c r="I34" s="5">
        <v>90.75</v>
      </c>
      <c r="J34" s="5">
        <v>95.47</v>
      </c>
      <c r="K34" s="5">
        <v>90.96</v>
      </c>
      <c r="L34" s="5">
        <v>95.95</v>
      </c>
      <c r="M34" s="5">
        <v>96.29</v>
      </c>
      <c r="N34" s="5">
        <v>98.77</v>
      </c>
      <c r="O34" s="5">
        <v>101.5</v>
      </c>
      <c r="P34" s="5">
        <v>91.21</v>
      </c>
      <c r="Q34" s="13">
        <v>129.34</v>
      </c>
      <c r="R34" s="13">
        <v>137</v>
      </c>
      <c r="S34" s="13">
        <v>154.4</v>
      </c>
      <c r="T34" s="13">
        <v>114.99</v>
      </c>
      <c r="U34" s="13">
        <v>136.77000000000001</v>
      </c>
      <c r="V34" s="13">
        <v>152.83000000000001</v>
      </c>
      <c r="W34" s="13">
        <v>147.32</v>
      </c>
      <c r="X34" s="14">
        <v>152.51</v>
      </c>
      <c r="Y34" s="14">
        <v>147.63999999999999</v>
      </c>
      <c r="Z34" s="14">
        <v>150.02000000000001</v>
      </c>
      <c r="AA34" s="14">
        <v>149.44999999999999</v>
      </c>
      <c r="AB34" s="15">
        <v>89.25</v>
      </c>
      <c r="AC34" s="15">
        <v>100</v>
      </c>
      <c r="AD34" s="15">
        <v>88.5</v>
      </c>
      <c r="AE34" s="15">
        <v>94.08</v>
      </c>
      <c r="AF34" s="15">
        <v>90.71</v>
      </c>
      <c r="AG34" s="15">
        <v>105.7</v>
      </c>
      <c r="AH34" s="15">
        <v>107.7</v>
      </c>
      <c r="AI34" s="15">
        <v>108.9</v>
      </c>
      <c r="AJ34" s="15">
        <v>100.7</v>
      </c>
      <c r="AK34" s="15">
        <v>95.31</v>
      </c>
      <c r="AL34" s="5">
        <v>55.23</v>
      </c>
      <c r="AM34" s="5">
        <v>52.65</v>
      </c>
      <c r="AN34" s="5">
        <v>58.73</v>
      </c>
      <c r="AO34" s="5">
        <v>55.3</v>
      </c>
      <c r="AP34" s="5">
        <v>57.08</v>
      </c>
      <c r="AQ34" s="5">
        <v>53.82</v>
      </c>
      <c r="AR34" s="5">
        <v>51.86</v>
      </c>
      <c r="AS34" s="5">
        <v>48.24</v>
      </c>
      <c r="AT34" s="5">
        <v>48.4</v>
      </c>
      <c r="AU34" s="5">
        <v>57.32</v>
      </c>
      <c r="AV34" s="5">
        <v>43.76</v>
      </c>
      <c r="AW34" s="5">
        <v>46.29</v>
      </c>
      <c r="AX34" s="5">
        <v>36.44</v>
      </c>
      <c r="AY34" s="5">
        <v>43.9</v>
      </c>
      <c r="AZ34" s="5">
        <v>47.63</v>
      </c>
      <c r="BA34" s="5">
        <v>45.31</v>
      </c>
      <c r="BB34" s="5">
        <v>40.11</v>
      </c>
      <c r="BC34" s="5">
        <v>46.39</v>
      </c>
      <c r="BD34" s="5">
        <v>44.21</v>
      </c>
      <c r="BE34" s="5">
        <v>42.58</v>
      </c>
      <c r="BF34" s="5">
        <v>38.78</v>
      </c>
      <c r="BG34" s="5">
        <v>37.619999999999997</v>
      </c>
      <c r="BH34" s="5">
        <v>37.03</v>
      </c>
      <c r="BI34" s="5">
        <v>36.86</v>
      </c>
      <c r="BJ34" s="5">
        <v>34.93</v>
      </c>
      <c r="BK34" s="5">
        <v>58.43</v>
      </c>
      <c r="BL34" s="5">
        <v>54</v>
      </c>
      <c r="BM34" s="5">
        <v>55.23</v>
      </c>
      <c r="BN34" s="5">
        <v>57.51</v>
      </c>
      <c r="BO34" s="5">
        <v>65.08</v>
      </c>
      <c r="BP34" s="5">
        <v>73.3</v>
      </c>
      <c r="BQ34" s="5">
        <v>70.22</v>
      </c>
      <c r="BR34" s="5">
        <v>62.19</v>
      </c>
      <c r="BS34" s="5">
        <v>61.08</v>
      </c>
      <c r="BT34" s="5">
        <v>92.78</v>
      </c>
      <c r="BU34" s="5">
        <v>70.75</v>
      </c>
      <c r="BV34" s="5">
        <v>75.23</v>
      </c>
      <c r="BW34" s="5">
        <v>67.459999999999994</v>
      </c>
      <c r="BX34" s="5">
        <v>86.94</v>
      </c>
      <c r="BY34" s="5">
        <v>71.849999999999994</v>
      </c>
      <c r="BZ34" s="5">
        <v>67.77</v>
      </c>
      <c r="CA34" s="5">
        <v>63.85</v>
      </c>
      <c r="CB34" s="5">
        <v>66.239999999999995</v>
      </c>
      <c r="CC34" s="5">
        <v>69.739999999999995</v>
      </c>
      <c r="CD34" s="13">
        <v>58.26</v>
      </c>
      <c r="CE34" s="13">
        <v>57.59</v>
      </c>
      <c r="CF34" s="13">
        <v>51.6</v>
      </c>
      <c r="CG34" s="13">
        <v>53.41</v>
      </c>
      <c r="CH34" s="15">
        <v>100.8</v>
      </c>
      <c r="CI34" s="15">
        <v>100.3</v>
      </c>
      <c r="CJ34" s="15">
        <v>87.16</v>
      </c>
      <c r="CK34" s="15">
        <v>101.5</v>
      </c>
      <c r="CL34" s="15">
        <v>103.9</v>
      </c>
      <c r="CM34" s="15">
        <v>81.19</v>
      </c>
      <c r="CN34" s="15">
        <v>95.03</v>
      </c>
      <c r="CO34" s="15">
        <v>87.6</v>
      </c>
      <c r="CP34" s="15">
        <v>85.49</v>
      </c>
      <c r="CQ34" s="15">
        <v>95.86</v>
      </c>
      <c r="CR34" s="15">
        <v>108.6</v>
      </c>
      <c r="CS34" s="15">
        <v>91.35</v>
      </c>
      <c r="CT34" s="15">
        <v>105</v>
      </c>
      <c r="CU34" s="15">
        <v>110.6</v>
      </c>
      <c r="CV34" s="15">
        <v>106.2</v>
      </c>
      <c r="CW34" s="15">
        <v>106.8</v>
      </c>
      <c r="CX34" s="15">
        <v>100.5</v>
      </c>
      <c r="CY34" s="15">
        <v>97.1</v>
      </c>
      <c r="CZ34" s="15">
        <v>110.7</v>
      </c>
      <c r="DA34" s="15">
        <v>109.9</v>
      </c>
      <c r="DB34" s="16">
        <v>89.15</v>
      </c>
      <c r="DC34" s="16">
        <v>90.3</v>
      </c>
      <c r="DD34" s="16">
        <v>67.88</v>
      </c>
      <c r="DE34" s="16">
        <v>64.28</v>
      </c>
      <c r="DF34" s="16">
        <v>65.38</v>
      </c>
      <c r="DG34" s="16">
        <v>63.43</v>
      </c>
      <c r="DH34" s="6">
        <v>55.42</v>
      </c>
      <c r="DI34" s="16">
        <v>64.040000000000006</v>
      </c>
      <c r="DJ34" s="16">
        <v>64.2</v>
      </c>
      <c r="DK34" s="15">
        <v>35.82</v>
      </c>
      <c r="DL34" s="15">
        <v>34.82</v>
      </c>
      <c r="DM34" s="15">
        <v>33.99</v>
      </c>
      <c r="DN34" s="15">
        <v>31.01</v>
      </c>
      <c r="DO34" s="15">
        <v>46.94</v>
      </c>
      <c r="DP34" s="15">
        <v>38.89</v>
      </c>
      <c r="DQ34" s="15">
        <v>38.85</v>
      </c>
      <c r="DR34" s="15">
        <v>36.31</v>
      </c>
      <c r="DS34" s="15">
        <v>36.659999999999997</v>
      </c>
      <c r="DT34" s="15">
        <v>33.24</v>
      </c>
      <c r="DU34" s="15">
        <v>43.89</v>
      </c>
      <c r="DV34" s="15">
        <v>45.82</v>
      </c>
      <c r="DW34" s="15">
        <v>32.51</v>
      </c>
      <c r="DX34" s="16">
        <v>100.24</v>
      </c>
      <c r="DY34" s="16">
        <v>102.36</v>
      </c>
      <c r="DZ34" s="16">
        <v>104.88</v>
      </c>
      <c r="EA34" s="16">
        <v>103.34</v>
      </c>
      <c r="EB34" s="15">
        <v>34.42</v>
      </c>
      <c r="EC34" s="15">
        <v>44.78</v>
      </c>
      <c r="ED34" s="15">
        <v>42.58</v>
      </c>
      <c r="EE34" s="15">
        <v>40.51</v>
      </c>
      <c r="EF34" s="15">
        <v>45.79</v>
      </c>
      <c r="EG34" s="15">
        <v>32.68</v>
      </c>
      <c r="EH34" s="15">
        <v>38.65</v>
      </c>
    </row>
    <row r="35" spans="1:138" s="12" customFormat="1" x14ac:dyDescent="0.2">
      <c r="A35" s="5" t="s">
        <v>13</v>
      </c>
      <c r="B35" s="5">
        <v>16.350000000000001</v>
      </c>
      <c r="C35" s="5">
        <v>16.010000000000002</v>
      </c>
      <c r="D35" s="5">
        <v>17.28</v>
      </c>
      <c r="E35" s="5">
        <v>18.02</v>
      </c>
      <c r="F35" s="5">
        <v>15.18</v>
      </c>
      <c r="G35" s="5">
        <v>12.96</v>
      </c>
      <c r="H35" s="5">
        <v>17.36</v>
      </c>
      <c r="I35" s="5">
        <v>16.559999999999999</v>
      </c>
      <c r="J35" s="5">
        <v>17.25</v>
      </c>
      <c r="K35" s="5">
        <v>17.489999999999998</v>
      </c>
      <c r="L35" s="5">
        <v>18.18</v>
      </c>
      <c r="M35" s="5">
        <v>17.440000000000001</v>
      </c>
      <c r="N35" s="5">
        <v>18.100000000000001</v>
      </c>
      <c r="O35" s="5">
        <v>17.75</v>
      </c>
      <c r="P35" s="5">
        <v>17.829999999999998</v>
      </c>
      <c r="Q35" s="13">
        <v>23.88</v>
      </c>
      <c r="R35" s="13">
        <v>25.23</v>
      </c>
      <c r="S35" s="13">
        <v>28.36</v>
      </c>
      <c r="T35" s="13">
        <v>20.98</v>
      </c>
      <c r="U35" s="13">
        <v>24.87</v>
      </c>
      <c r="V35" s="13">
        <v>28.14</v>
      </c>
      <c r="W35" s="13">
        <v>27.26</v>
      </c>
      <c r="X35" s="14">
        <v>27.93</v>
      </c>
      <c r="Y35" s="14">
        <v>27.23</v>
      </c>
      <c r="Z35" s="14">
        <v>27.58</v>
      </c>
      <c r="AA35" s="14">
        <v>27.84</v>
      </c>
      <c r="AB35" s="15">
        <v>16.21</v>
      </c>
      <c r="AC35" s="15">
        <v>17.7</v>
      </c>
      <c r="AD35" s="15">
        <v>16.239999999999998</v>
      </c>
      <c r="AE35" s="15">
        <v>16.11</v>
      </c>
      <c r="AF35" s="15">
        <v>16.39</v>
      </c>
      <c r="AG35" s="15">
        <v>18.739999999999998</v>
      </c>
      <c r="AH35" s="15">
        <v>19.5</v>
      </c>
      <c r="AI35" s="15">
        <v>19.260000000000002</v>
      </c>
      <c r="AJ35" s="15">
        <v>19.079999999999998</v>
      </c>
      <c r="AK35" s="15">
        <v>17.36</v>
      </c>
      <c r="AL35" s="5">
        <v>10.050000000000001</v>
      </c>
      <c r="AM35" s="5">
        <v>9.5299999999999994</v>
      </c>
      <c r="AN35" s="5">
        <v>10.79</v>
      </c>
      <c r="AO35" s="5">
        <v>9.7089999999999996</v>
      </c>
      <c r="AP35" s="5">
        <v>10.36</v>
      </c>
      <c r="AQ35" s="5">
        <v>9.93</v>
      </c>
      <c r="AR35" s="5">
        <v>9.52</v>
      </c>
      <c r="AS35" s="5">
        <v>8.7200000000000006</v>
      </c>
      <c r="AT35" s="5">
        <v>8.68</v>
      </c>
      <c r="AU35" s="5">
        <v>10.4</v>
      </c>
      <c r="AV35" s="5">
        <v>7.9359999999999999</v>
      </c>
      <c r="AW35" s="5">
        <v>8.6929999999999996</v>
      </c>
      <c r="AX35" s="5">
        <v>6.5880000000000001</v>
      </c>
      <c r="AY35" s="5">
        <v>7.7359999999999998</v>
      </c>
      <c r="AZ35" s="5">
        <v>8.7439999999999998</v>
      </c>
      <c r="BA35" s="5">
        <v>8.6609999999999996</v>
      </c>
      <c r="BB35" s="5">
        <v>7.5460000000000003</v>
      </c>
      <c r="BC35" s="5">
        <v>8.6560000000000006</v>
      </c>
      <c r="BD35" s="5">
        <v>8.3330000000000002</v>
      </c>
      <c r="BE35" s="5">
        <v>8.0350000000000001</v>
      </c>
      <c r="BF35" s="5">
        <v>6.8710000000000004</v>
      </c>
      <c r="BG35" s="5">
        <v>6.5449999999999999</v>
      </c>
      <c r="BH35" s="5">
        <v>6.8479999999999999</v>
      </c>
      <c r="BI35" s="5">
        <v>6.4770000000000003</v>
      </c>
      <c r="BJ35" s="5">
        <v>6.2439999999999998</v>
      </c>
      <c r="BK35" s="5">
        <v>10.8</v>
      </c>
      <c r="BL35" s="5">
        <v>9.94</v>
      </c>
      <c r="BM35" s="5">
        <v>10.25</v>
      </c>
      <c r="BN35" s="5">
        <v>10.6</v>
      </c>
      <c r="BO35" s="5">
        <v>11.9</v>
      </c>
      <c r="BP35" s="5">
        <v>13.58</v>
      </c>
      <c r="BQ35" s="5">
        <v>12.84</v>
      </c>
      <c r="BR35" s="5">
        <v>11.62</v>
      </c>
      <c r="BS35" s="5">
        <v>11.24</v>
      </c>
      <c r="BT35" s="5">
        <v>16.420000000000002</v>
      </c>
      <c r="BU35" s="5">
        <v>12.96</v>
      </c>
      <c r="BV35" s="5">
        <v>13.47</v>
      </c>
      <c r="BW35" s="5">
        <v>12.5</v>
      </c>
      <c r="BX35" s="5">
        <v>16.079999999999998</v>
      </c>
      <c r="BY35" s="5">
        <v>13.3</v>
      </c>
      <c r="BZ35" s="5">
        <v>12.65</v>
      </c>
      <c r="CA35" s="5">
        <v>12.34</v>
      </c>
      <c r="CB35" s="5">
        <v>11.98</v>
      </c>
      <c r="CC35" s="5">
        <v>12.84</v>
      </c>
      <c r="CD35" s="13">
        <v>10.79</v>
      </c>
      <c r="CE35" s="13">
        <v>10.54</v>
      </c>
      <c r="CF35" s="13">
        <v>9.4499999999999993</v>
      </c>
      <c r="CG35" s="13">
        <v>9.7200000000000006</v>
      </c>
      <c r="CH35" s="15">
        <v>18.11</v>
      </c>
      <c r="CI35" s="15">
        <v>18.12</v>
      </c>
      <c r="CJ35" s="15">
        <v>16.3</v>
      </c>
      <c r="CK35" s="15">
        <v>18.43</v>
      </c>
      <c r="CL35" s="15">
        <v>19.39</v>
      </c>
      <c r="CM35" s="15">
        <v>15.43</v>
      </c>
      <c r="CN35" s="15">
        <v>17.14</v>
      </c>
      <c r="CO35" s="15">
        <v>16.96</v>
      </c>
      <c r="CP35" s="15">
        <v>15.82</v>
      </c>
      <c r="CQ35" s="15">
        <v>16.8</v>
      </c>
      <c r="CR35" s="15">
        <v>20.100000000000001</v>
      </c>
      <c r="CS35" s="15">
        <v>17.239999999999998</v>
      </c>
      <c r="CT35" s="15">
        <v>20.14</v>
      </c>
      <c r="CU35" s="15">
        <v>19.91</v>
      </c>
      <c r="CV35" s="15">
        <v>20.25</v>
      </c>
      <c r="CW35" s="15">
        <v>19.55</v>
      </c>
      <c r="CX35" s="15">
        <v>19.11</v>
      </c>
      <c r="CY35" s="15">
        <v>18.850000000000001</v>
      </c>
      <c r="CZ35" s="15">
        <v>20.55</v>
      </c>
      <c r="DA35" s="15">
        <v>20.71</v>
      </c>
      <c r="DB35" s="16">
        <v>16.21</v>
      </c>
      <c r="DC35" s="16">
        <v>16.53</v>
      </c>
      <c r="DD35" s="16">
        <v>12.47</v>
      </c>
      <c r="DE35" s="16">
        <v>11.8</v>
      </c>
      <c r="DF35" s="16">
        <v>12.02</v>
      </c>
      <c r="DG35" s="16">
        <v>11.58</v>
      </c>
      <c r="DH35" s="6">
        <v>9.83</v>
      </c>
      <c r="DI35" s="16">
        <v>11.76</v>
      </c>
      <c r="DJ35" s="16">
        <v>11.87</v>
      </c>
      <c r="DK35" s="15">
        <v>6.47</v>
      </c>
      <c r="DL35" s="15">
        <v>6.5880000000000001</v>
      </c>
      <c r="DM35" s="15">
        <v>6.3490000000000002</v>
      </c>
      <c r="DN35" s="15">
        <v>5.4269999999999996</v>
      </c>
      <c r="DO35" s="15">
        <v>8.843</v>
      </c>
      <c r="DP35" s="15">
        <v>6.968</v>
      </c>
      <c r="DQ35" s="15">
        <v>6.98</v>
      </c>
      <c r="DR35" s="15">
        <v>6.7089999999999996</v>
      </c>
      <c r="DS35" s="15">
        <v>6.8529999999999998</v>
      </c>
      <c r="DT35" s="15">
        <v>5.9939999999999998</v>
      </c>
      <c r="DU35" s="15">
        <v>8.0739999999999998</v>
      </c>
      <c r="DV35" s="15">
        <v>8.0559999999999992</v>
      </c>
      <c r="DW35" s="15">
        <v>5.7859999999999996</v>
      </c>
      <c r="DX35" s="16">
        <v>18.54</v>
      </c>
      <c r="DY35" s="16">
        <v>19.100000000000001</v>
      </c>
      <c r="DZ35" s="16">
        <v>19.29</v>
      </c>
      <c r="EA35" s="16">
        <v>19.12</v>
      </c>
      <c r="EB35" s="15">
        <v>5.8220000000000001</v>
      </c>
      <c r="EC35" s="15">
        <v>7.798</v>
      </c>
      <c r="ED35" s="15">
        <v>7.6769999999999996</v>
      </c>
      <c r="EE35" s="15">
        <v>7.5369999999999999</v>
      </c>
      <c r="EF35" s="15">
        <v>8.1059999999999999</v>
      </c>
      <c r="EG35" s="15">
        <v>5.9020000000000001</v>
      </c>
      <c r="EH35" s="15">
        <v>7.1150000000000002</v>
      </c>
    </row>
    <row r="36" spans="1:138" s="12" customFormat="1" x14ac:dyDescent="0.2">
      <c r="A36" s="5" t="s">
        <v>14</v>
      </c>
      <c r="B36" s="5">
        <v>38.18</v>
      </c>
      <c r="C36" s="5">
        <v>35.72</v>
      </c>
      <c r="D36" s="5">
        <v>41.12</v>
      </c>
      <c r="E36" s="5">
        <v>39.01</v>
      </c>
      <c r="F36" s="5">
        <v>35.700000000000003</v>
      </c>
      <c r="G36" s="5">
        <v>30.49</v>
      </c>
      <c r="H36" s="5">
        <v>37.76</v>
      </c>
      <c r="I36" s="5">
        <v>36.69</v>
      </c>
      <c r="J36" s="5">
        <v>39.56</v>
      </c>
      <c r="K36" s="5">
        <v>37.6</v>
      </c>
      <c r="L36" s="5">
        <v>40.450000000000003</v>
      </c>
      <c r="M36" s="5">
        <v>40.14</v>
      </c>
      <c r="N36" s="5">
        <v>44.05</v>
      </c>
      <c r="O36" s="5">
        <v>40.200000000000003</v>
      </c>
      <c r="P36" s="5">
        <v>39.15</v>
      </c>
      <c r="Q36" s="13">
        <v>55.24</v>
      </c>
      <c r="R36" s="13">
        <v>57.92</v>
      </c>
      <c r="S36" s="13">
        <v>65.790000000000006</v>
      </c>
      <c r="T36" s="13">
        <v>48.14</v>
      </c>
      <c r="U36" s="13">
        <v>57.26</v>
      </c>
      <c r="V36" s="13">
        <v>65.209999999999994</v>
      </c>
      <c r="W36" s="13">
        <v>62.44</v>
      </c>
      <c r="X36" s="14">
        <v>63.64</v>
      </c>
      <c r="Y36" s="14">
        <v>63.06</v>
      </c>
      <c r="Z36" s="14">
        <v>63.63</v>
      </c>
      <c r="AA36" s="14">
        <v>64.12</v>
      </c>
      <c r="AB36" s="15">
        <v>35.92</v>
      </c>
      <c r="AC36" s="15">
        <v>40.51</v>
      </c>
      <c r="AD36" s="15">
        <v>33.950000000000003</v>
      </c>
      <c r="AE36" s="15">
        <v>36.31</v>
      </c>
      <c r="AF36" s="15">
        <v>35.36</v>
      </c>
      <c r="AG36" s="15">
        <v>42.14</v>
      </c>
      <c r="AH36" s="15">
        <v>43.07</v>
      </c>
      <c r="AI36" s="15">
        <v>43.75</v>
      </c>
      <c r="AJ36" s="15">
        <v>42.64</v>
      </c>
      <c r="AK36" s="15">
        <v>37.770000000000003</v>
      </c>
      <c r="AL36" s="5">
        <v>22.17</v>
      </c>
      <c r="AM36" s="5">
        <v>21.8</v>
      </c>
      <c r="AN36" s="5">
        <v>25.44</v>
      </c>
      <c r="AO36" s="5">
        <v>22.12</v>
      </c>
      <c r="AP36" s="5">
        <v>24.18</v>
      </c>
      <c r="AQ36" s="5">
        <v>22.53</v>
      </c>
      <c r="AR36" s="5">
        <v>21.38</v>
      </c>
      <c r="AS36" s="5">
        <v>20.16</v>
      </c>
      <c r="AT36" s="5">
        <v>19.91</v>
      </c>
      <c r="AU36" s="5">
        <v>23.88</v>
      </c>
      <c r="AV36" s="5">
        <v>18.059999999999999</v>
      </c>
      <c r="AW36" s="5">
        <v>17.97</v>
      </c>
      <c r="AX36" s="5">
        <v>14.66</v>
      </c>
      <c r="AY36" s="5">
        <v>17.079999999999998</v>
      </c>
      <c r="AZ36" s="5">
        <v>18.55</v>
      </c>
      <c r="BA36" s="5">
        <v>18.989999999999998</v>
      </c>
      <c r="BB36" s="5">
        <v>17.09</v>
      </c>
      <c r="BC36" s="5">
        <v>19.39</v>
      </c>
      <c r="BD36" s="5">
        <v>18.440000000000001</v>
      </c>
      <c r="BE36" s="5">
        <v>17.96</v>
      </c>
      <c r="BF36" s="5">
        <v>15.19</v>
      </c>
      <c r="BG36" s="5">
        <v>13.78</v>
      </c>
      <c r="BH36" s="5">
        <v>14.09</v>
      </c>
      <c r="BI36" s="5">
        <v>13.38</v>
      </c>
      <c r="BJ36" s="5">
        <v>14.99</v>
      </c>
      <c r="BK36" s="5">
        <v>24.52</v>
      </c>
      <c r="BL36" s="5">
        <v>22.57</v>
      </c>
      <c r="BM36" s="5">
        <v>23.21</v>
      </c>
      <c r="BN36" s="5">
        <v>24.14</v>
      </c>
      <c r="BO36" s="5">
        <v>27.97</v>
      </c>
      <c r="BP36" s="5">
        <v>31.41</v>
      </c>
      <c r="BQ36" s="5">
        <v>29.94</v>
      </c>
      <c r="BR36" s="5">
        <v>27.01</v>
      </c>
      <c r="BS36" s="5">
        <v>26.27</v>
      </c>
      <c r="BT36" s="5">
        <v>36.56</v>
      </c>
      <c r="BU36" s="5">
        <v>30.19</v>
      </c>
      <c r="BV36" s="5">
        <v>30.36</v>
      </c>
      <c r="BW36" s="5">
        <v>27.47</v>
      </c>
      <c r="BX36" s="5">
        <v>34.53</v>
      </c>
      <c r="BY36" s="5">
        <v>30.15</v>
      </c>
      <c r="BZ36" s="5">
        <v>29.08</v>
      </c>
      <c r="CA36" s="5">
        <v>28.24</v>
      </c>
      <c r="CB36" s="5">
        <v>28.1</v>
      </c>
      <c r="CC36" s="5">
        <v>30.85</v>
      </c>
      <c r="CD36" s="13">
        <v>24.47</v>
      </c>
      <c r="CE36" s="13">
        <v>23.76</v>
      </c>
      <c r="CF36" s="13">
        <v>21.6</v>
      </c>
      <c r="CG36" s="13">
        <v>22.45</v>
      </c>
      <c r="CH36" s="15">
        <v>41.89</v>
      </c>
      <c r="CI36" s="15">
        <v>41.98</v>
      </c>
      <c r="CJ36" s="15">
        <v>39.06</v>
      </c>
      <c r="CK36" s="15">
        <v>42.12</v>
      </c>
      <c r="CL36" s="15">
        <v>42.99</v>
      </c>
      <c r="CM36" s="15">
        <v>34.76</v>
      </c>
      <c r="CN36" s="15">
        <v>39.020000000000003</v>
      </c>
      <c r="CO36" s="15">
        <v>39.700000000000003</v>
      </c>
      <c r="CP36" s="15">
        <v>36.99</v>
      </c>
      <c r="CQ36" s="15">
        <v>40.409999999999997</v>
      </c>
      <c r="CR36" s="15">
        <v>44.91</v>
      </c>
      <c r="CS36" s="15">
        <v>39.64</v>
      </c>
      <c r="CT36" s="15">
        <v>41.52</v>
      </c>
      <c r="CU36" s="15">
        <v>44.81</v>
      </c>
      <c r="CV36" s="15">
        <v>44.87</v>
      </c>
      <c r="CW36" s="15">
        <v>45.29</v>
      </c>
      <c r="CX36" s="15">
        <v>43.9</v>
      </c>
      <c r="CY36" s="15">
        <v>41.46</v>
      </c>
      <c r="CZ36" s="15">
        <v>47.14</v>
      </c>
      <c r="DA36" s="15">
        <v>46.2</v>
      </c>
      <c r="DB36" s="16">
        <v>36.79</v>
      </c>
      <c r="DC36" s="16">
        <v>37.299999999999997</v>
      </c>
      <c r="DD36" s="16">
        <v>28.11</v>
      </c>
      <c r="DE36" s="16">
        <v>26.73</v>
      </c>
      <c r="DF36" s="16">
        <v>26.57</v>
      </c>
      <c r="DG36" s="16">
        <v>25.88</v>
      </c>
      <c r="DH36" s="6">
        <v>20.97</v>
      </c>
      <c r="DI36" s="16">
        <v>26.03</v>
      </c>
      <c r="DJ36" s="16">
        <v>26.32</v>
      </c>
      <c r="DK36" s="15">
        <v>14.99</v>
      </c>
      <c r="DL36" s="15">
        <v>14.26</v>
      </c>
      <c r="DM36" s="15">
        <v>14.44</v>
      </c>
      <c r="DN36" s="15">
        <v>12.24</v>
      </c>
      <c r="DO36" s="15">
        <v>19.329999999999998</v>
      </c>
      <c r="DP36" s="15">
        <v>15.91</v>
      </c>
      <c r="DQ36" s="15">
        <v>15.93</v>
      </c>
      <c r="DR36" s="15">
        <v>14.22</v>
      </c>
      <c r="DS36" s="15">
        <v>15.34</v>
      </c>
      <c r="DT36" s="15">
        <v>12.6</v>
      </c>
      <c r="DU36" s="15">
        <v>17.21</v>
      </c>
      <c r="DV36" s="15">
        <v>18.559999999999999</v>
      </c>
      <c r="DW36" s="15">
        <v>13.64</v>
      </c>
      <c r="DX36" s="16">
        <v>42.82</v>
      </c>
      <c r="DY36" s="16">
        <v>44.3</v>
      </c>
      <c r="DZ36" s="16">
        <v>44.69</v>
      </c>
      <c r="EA36" s="16">
        <v>44.04</v>
      </c>
      <c r="EB36" s="15">
        <v>12.97</v>
      </c>
      <c r="EC36" s="15">
        <v>16.23</v>
      </c>
      <c r="ED36" s="15">
        <v>16.54</v>
      </c>
      <c r="EE36" s="15">
        <v>16.72</v>
      </c>
      <c r="EF36" s="15">
        <v>18.059999999999999</v>
      </c>
      <c r="EG36" s="15">
        <v>12.47</v>
      </c>
      <c r="EH36" s="15">
        <v>15.28</v>
      </c>
    </row>
    <row r="37" spans="1:138" s="12" customFormat="1" x14ac:dyDescent="0.2">
      <c r="A37" s="5" t="s">
        <v>15</v>
      </c>
      <c r="B37" s="5">
        <v>4.5019999999999998</v>
      </c>
      <c r="C37" s="5">
        <v>4.3780000000000001</v>
      </c>
      <c r="D37" s="5">
        <v>4.5739999999999998</v>
      </c>
      <c r="E37" s="5">
        <v>4.4550000000000001</v>
      </c>
      <c r="F37" s="5">
        <v>4.2130000000000001</v>
      </c>
      <c r="G37" s="5">
        <v>3.4159999999999999</v>
      </c>
      <c r="H37" s="5">
        <v>4.569</v>
      </c>
      <c r="I37" s="5">
        <v>4.18</v>
      </c>
      <c r="J37" s="5">
        <v>4.758</v>
      </c>
      <c r="K37" s="5">
        <v>4.2770000000000001</v>
      </c>
      <c r="L37" s="5">
        <v>4.7220000000000004</v>
      </c>
      <c r="M37" s="5">
        <v>4.7709999999999999</v>
      </c>
      <c r="N37" s="5">
        <v>4.8789999999999996</v>
      </c>
      <c r="O37" s="5">
        <v>4.8470000000000004</v>
      </c>
      <c r="P37" s="5">
        <v>4.5350000000000001</v>
      </c>
      <c r="Q37" s="13">
        <v>6.35</v>
      </c>
      <c r="R37" s="13">
        <v>6.76</v>
      </c>
      <c r="S37" s="13">
        <v>7.59</v>
      </c>
      <c r="T37" s="13">
        <v>5.54</v>
      </c>
      <c r="U37" s="13">
        <v>6.64</v>
      </c>
      <c r="V37" s="13">
        <v>7.53</v>
      </c>
      <c r="W37" s="13">
        <v>7.39</v>
      </c>
      <c r="X37" s="14">
        <v>7.38</v>
      </c>
      <c r="Y37" s="14">
        <v>7.47</v>
      </c>
      <c r="Z37" s="14">
        <v>7.41</v>
      </c>
      <c r="AA37" s="14">
        <v>7.5</v>
      </c>
      <c r="AB37" s="15">
        <v>3.9209999999999998</v>
      </c>
      <c r="AC37" s="15">
        <v>4.3659999999999997</v>
      </c>
      <c r="AD37" s="15">
        <v>4.1310000000000002</v>
      </c>
      <c r="AE37" s="15">
        <v>4.3220000000000001</v>
      </c>
      <c r="AF37" s="15">
        <v>4.0880000000000001</v>
      </c>
      <c r="AG37" s="15">
        <v>4.6070000000000002</v>
      </c>
      <c r="AH37" s="15">
        <v>5.1779999999999999</v>
      </c>
      <c r="AI37" s="15">
        <v>5.0140000000000002</v>
      </c>
      <c r="AJ37" s="15">
        <v>5.109</v>
      </c>
      <c r="AK37" s="15">
        <v>4.5190000000000001</v>
      </c>
      <c r="AL37" s="5">
        <v>2.63</v>
      </c>
      <c r="AM37" s="5">
        <v>2.2519999999999998</v>
      </c>
      <c r="AN37" s="5">
        <v>3.1040000000000001</v>
      </c>
      <c r="AO37" s="5">
        <v>2.512</v>
      </c>
      <c r="AP37" s="5">
        <v>2.7280000000000002</v>
      </c>
      <c r="AQ37" s="5">
        <v>2.57</v>
      </c>
      <c r="AR37" s="5">
        <v>2.3980000000000001</v>
      </c>
      <c r="AS37" s="5">
        <v>2.2290000000000001</v>
      </c>
      <c r="AT37" s="5">
        <v>2.2570000000000001</v>
      </c>
      <c r="AU37" s="5">
        <v>2.68</v>
      </c>
      <c r="AV37" s="5">
        <v>2</v>
      </c>
      <c r="AW37" s="5">
        <v>2.0550000000000002</v>
      </c>
      <c r="AX37" s="5">
        <v>1.6639999999999999</v>
      </c>
      <c r="AY37" s="5">
        <v>1.8839999999999999</v>
      </c>
      <c r="AZ37" s="5">
        <v>2.1070000000000002</v>
      </c>
      <c r="BA37" s="5">
        <v>2.2400000000000002</v>
      </c>
      <c r="BB37" s="5">
        <v>1.732</v>
      </c>
      <c r="BC37" s="5">
        <v>2.2770000000000001</v>
      </c>
      <c r="BD37" s="5">
        <v>2.0920000000000001</v>
      </c>
      <c r="BE37" s="5">
        <v>1.87</v>
      </c>
      <c r="BF37" s="5">
        <v>1.7969999999999999</v>
      </c>
      <c r="BG37" s="5">
        <v>1.575</v>
      </c>
      <c r="BH37" s="5">
        <v>1.645</v>
      </c>
      <c r="BI37" s="5">
        <v>1.452</v>
      </c>
      <c r="BJ37" s="5">
        <v>1.6759999999999999</v>
      </c>
      <c r="BK37" s="5">
        <v>2.75</v>
      </c>
      <c r="BL37" s="5">
        <v>2.61</v>
      </c>
      <c r="BM37" s="5">
        <v>2.63</v>
      </c>
      <c r="BN37" s="5">
        <v>2.74</v>
      </c>
      <c r="BO37" s="5">
        <v>3.26</v>
      </c>
      <c r="BP37" s="5">
        <v>3.69</v>
      </c>
      <c r="BQ37" s="5">
        <v>3.55</v>
      </c>
      <c r="BR37" s="5">
        <v>3.15</v>
      </c>
      <c r="BS37" s="5">
        <v>3.09</v>
      </c>
      <c r="BT37" s="5">
        <v>4.4130000000000003</v>
      </c>
      <c r="BU37" s="5">
        <v>3.1709999999999998</v>
      </c>
      <c r="BV37" s="5">
        <v>3.5270000000000001</v>
      </c>
      <c r="BW37" s="5">
        <v>3.2989999999999999</v>
      </c>
      <c r="BX37" s="5">
        <v>4.0999999999999996</v>
      </c>
      <c r="BY37" s="5">
        <v>3.56</v>
      </c>
      <c r="BZ37" s="5">
        <v>3.2810000000000001</v>
      </c>
      <c r="CA37" s="5">
        <v>3.226</v>
      </c>
      <c r="CB37" s="5">
        <v>3.0539999999999998</v>
      </c>
      <c r="CC37" s="5">
        <v>3.383</v>
      </c>
      <c r="CD37" s="13">
        <v>2.81</v>
      </c>
      <c r="CE37" s="13">
        <v>2.72</v>
      </c>
      <c r="CF37" s="13">
        <v>2.4340000000000002</v>
      </c>
      <c r="CG37" s="13">
        <v>2.5710000000000002</v>
      </c>
      <c r="CH37" s="15">
        <v>4.7850000000000001</v>
      </c>
      <c r="CI37" s="15">
        <v>5.0179999999999998</v>
      </c>
      <c r="CJ37" s="15">
        <v>4.4489999999999998</v>
      </c>
      <c r="CK37" s="15">
        <v>4.57</v>
      </c>
      <c r="CL37" s="15">
        <v>5.1050000000000004</v>
      </c>
      <c r="CM37" s="15">
        <v>4.218</v>
      </c>
      <c r="CN37" s="15">
        <v>4.45</v>
      </c>
      <c r="CO37" s="15">
        <v>4.4589999999999996</v>
      </c>
      <c r="CP37" s="15">
        <v>4.1500000000000004</v>
      </c>
      <c r="CQ37" s="15">
        <v>4.585</v>
      </c>
      <c r="CR37" s="15">
        <v>5.2919999999999998</v>
      </c>
      <c r="CS37" s="15">
        <v>4.5</v>
      </c>
      <c r="CT37" s="15">
        <v>4.9740000000000002</v>
      </c>
      <c r="CU37" s="15">
        <v>5.24</v>
      </c>
      <c r="CV37" s="15">
        <v>5.2990000000000004</v>
      </c>
      <c r="CW37" s="15">
        <v>4.8810000000000002</v>
      </c>
      <c r="CX37" s="15">
        <v>5.07</v>
      </c>
      <c r="CY37" s="15">
        <v>4.8600000000000003</v>
      </c>
      <c r="CZ37" s="15">
        <v>5.6050000000000004</v>
      </c>
      <c r="DA37" s="15">
        <v>5.2670000000000003</v>
      </c>
      <c r="DB37" s="16">
        <v>4.08</v>
      </c>
      <c r="DC37" s="16">
        <v>4.09</v>
      </c>
      <c r="DD37" s="16">
        <v>3.14</v>
      </c>
      <c r="DE37" s="16">
        <v>2.9689999999999999</v>
      </c>
      <c r="DF37" s="16">
        <v>2.9060000000000001</v>
      </c>
      <c r="DG37" s="16">
        <v>2.8420000000000001</v>
      </c>
      <c r="DH37" s="6">
        <v>2.34</v>
      </c>
      <c r="DI37" s="16">
        <v>2.87</v>
      </c>
      <c r="DJ37" s="16">
        <v>2.8580000000000001</v>
      </c>
      <c r="DK37" s="15">
        <v>1.7569999999999999</v>
      </c>
      <c r="DL37" s="15">
        <v>1.6890000000000001</v>
      </c>
      <c r="DM37" s="15">
        <v>1.661</v>
      </c>
      <c r="DN37" s="15">
        <v>1.268</v>
      </c>
      <c r="DO37" s="15">
        <v>2.1179999999999999</v>
      </c>
      <c r="DP37" s="15">
        <v>1.9</v>
      </c>
      <c r="DQ37" s="15">
        <v>1.78</v>
      </c>
      <c r="DR37" s="15">
        <v>1.554</v>
      </c>
      <c r="DS37" s="15">
        <v>1.71</v>
      </c>
      <c r="DT37" s="15">
        <v>1.4219999999999999</v>
      </c>
      <c r="DU37" s="15">
        <v>1.865</v>
      </c>
      <c r="DV37" s="15">
        <v>2.0110000000000001</v>
      </c>
      <c r="DW37" s="15">
        <v>1.43</v>
      </c>
      <c r="DX37" s="16">
        <v>4.96</v>
      </c>
      <c r="DY37" s="16">
        <v>4.91</v>
      </c>
      <c r="DZ37" s="16">
        <v>5.13</v>
      </c>
      <c r="EA37" s="16">
        <v>4.9400000000000004</v>
      </c>
      <c r="EB37" s="15">
        <v>1.62</v>
      </c>
      <c r="EC37" s="15">
        <v>1.8779999999999999</v>
      </c>
      <c r="ED37" s="15">
        <v>1.8620000000000001</v>
      </c>
      <c r="EE37" s="15">
        <v>1.8340000000000001</v>
      </c>
      <c r="EF37" s="15">
        <v>2.177</v>
      </c>
      <c r="EG37" s="15">
        <v>1.498</v>
      </c>
      <c r="EH37" s="15">
        <v>1.7669999999999999</v>
      </c>
    </row>
    <row r="38" spans="1:138" s="12" customFormat="1" x14ac:dyDescent="0.2">
      <c r="A38" s="5" t="s">
        <v>16</v>
      </c>
      <c r="B38" s="5">
        <v>24.74</v>
      </c>
      <c r="C38" s="5">
        <v>25.85</v>
      </c>
      <c r="D38" s="5">
        <v>24.7</v>
      </c>
      <c r="E38" s="5">
        <v>25.69</v>
      </c>
      <c r="F38" s="5">
        <v>22.73</v>
      </c>
      <c r="G38" s="5">
        <v>20.02</v>
      </c>
      <c r="H38" s="5">
        <v>25.83</v>
      </c>
      <c r="I38" s="5">
        <v>24.21</v>
      </c>
      <c r="J38" s="5">
        <v>26.58</v>
      </c>
      <c r="K38" s="5">
        <v>23.9</v>
      </c>
      <c r="L38" s="5">
        <v>26.75</v>
      </c>
      <c r="M38" s="5">
        <v>26.67</v>
      </c>
      <c r="N38" s="5">
        <v>27.95</v>
      </c>
      <c r="O38" s="5">
        <v>27.43</v>
      </c>
      <c r="P38" s="5">
        <v>25.66</v>
      </c>
      <c r="Q38" s="13">
        <v>37.11</v>
      </c>
      <c r="R38" s="13">
        <v>39.83</v>
      </c>
      <c r="S38" s="13">
        <v>45.19</v>
      </c>
      <c r="T38" s="13">
        <v>32.950000000000003</v>
      </c>
      <c r="U38" s="13">
        <v>39.17</v>
      </c>
      <c r="V38" s="13">
        <v>44.27</v>
      </c>
      <c r="W38" s="13">
        <v>42.6</v>
      </c>
      <c r="X38" s="14">
        <v>44.15</v>
      </c>
      <c r="Y38" s="14">
        <v>44.16</v>
      </c>
      <c r="Z38" s="14">
        <v>44.59</v>
      </c>
      <c r="AA38" s="14">
        <v>44.01</v>
      </c>
      <c r="AB38" s="15">
        <v>22.98</v>
      </c>
      <c r="AC38" s="15">
        <v>25.96</v>
      </c>
      <c r="AD38" s="15">
        <v>23.08</v>
      </c>
      <c r="AE38" s="15">
        <v>22.49</v>
      </c>
      <c r="AF38" s="15">
        <v>24.35</v>
      </c>
      <c r="AG38" s="15">
        <v>28.55</v>
      </c>
      <c r="AH38" s="15">
        <v>25.97</v>
      </c>
      <c r="AI38" s="15">
        <v>28.29</v>
      </c>
      <c r="AJ38" s="15">
        <v>27.01</v>
      </c>
      <c r="AK38" s="15">
        <v>24.39</v>
      </c>
      <c r="AL38" s="5">
        <v>14.77</v>
      </c>
      <c r="AM38" s="5">
        <v>12.94</v>
      </c>
      <c r="AN38" s="5">
        <v>15.82</v>
      </c>
      <c r="AO38" s="5">
        <v>13.57</v>
      </c>
      <c r="AP38" s="5">
        <v>14.82</v>
      </c>
      <c r="AQ38" s="5">
        <v>14.73</v>
      </c>
      <c r="AR38" s="5">
        <v>14.03</v>
      </c>
      <c r="AS38" s="5">
        <v>13.09</v>
      </c>
      <c r="AT38" s="5">
        <v>12.77</v>
      </c>
      <c r="AU38" s="5">
        <v>15.62</v>
      </c>
      <c r="AV38" s="5">
        <v>10.62</v>
      </c>
      <c r="AW38" s="5">
        <v>11.78</v>
      </c>
      <c r="AX38" s="5">
        <v>8.6630000000000003</v>
      </c>
      <c r="AY38" s="5">
        <v>10.85</v>
      </c>
      <c r="AZ38" s="5">
        <v>12.15</v>
      </c>
      <c r="BA38" s="5">
        <v>12.32</v>
      </c>
      <c r="BB38" s="5">
        <v>10.53</v>
      </c>
      <c r="BC38" s="5">
        <v>12.52</v>
      </c>
      <c r="BD38" s="5">
        <v>11.27</v>
      </c>
      <c r="BE38" s="5">
        <v>10.53</v>
      </c>
      <c r="BF38" s="5">
        <v>9.1739999999999995</v>
      </c>
      <c r="BG38" s="5">
        <v>8.3789999999999996</v>
      </c>
      <c r="BH38" s="5">
        <v>8.9109999999999996</v>
      </c>
      <c r="BI38" s="5">
        <v>8.0129999999999999</v>
      </c>
      <c r="BJ38" s="5">
        <v>8.5350000000000001</v>
      </c>
      <c r="BK38" s="5">
        <v>16</v>
      </c>
      <c r="BL38" s="5">
        <v>15.07</v>
      </c>
      <c r="BM38" s="5">
        <v>15.12</v>
      </c>
      <c r="BN38" s="5">
        <v>15.66</v>
      </c>
      <c r="BO38" s="5">
        <v>19.29</v>
      </c>
      <c r="BP38" s="5">
        <v>22.29</v>
      </c>
      <c r="BQ38" s="5">
        <v>21.08</v>
      </c>
      <c r="BR38" s="5">
        <v>19.079999999999998</v>
      </c>
      <c r="BS38" s="5">
        <v>18.34</v>
      </c>
      <c r="BT38" s="5">
        <v>24.83</v>
      </c>
      <c r="BU38" s="5">
        <v>19.41</v>
      </c>
      <c r="BV38" s="5">
        <v>19.190000000000001</v>
      </c>
      <c r="BW38" s="5">
        <v>17.2</v>
      </c>
      <c r="BX38" s="5">
        <v>22.87</v>
      </c>
      <c r="BY38" s="5">
        <v>18.61</v>
      </c>
      <c r="BZ38" s="5">
        <v>18.82</v>
      </c>
      <c r="CA38" s="5">
        <v>18.84</v>
      </c>
      <c r="CB38" s="5">
        <v>17.84</v>
      </c>
      <c r="CC38" s="5">
        <v>18.809999999999999</v>
      </c>
      <c r="CD38" s="13">
        <v>16.170000000000002</v>
      </c>
      <c r="CE38" s="13">
        <v>15.46</v>
      </c>
      <c r="CF38" s="13">
        <v>14.03</v>
      </c>
      <c r="CG38" s="13">
        <v>14.73</v>
      </c>
      <c r="CH38" s="15">
        <v>26.17</v>
      </c>
      <c r="CI38" s="15">
        <v>25.32</v>
      </c>
      <c r="CJ38" s="15">
        <v>21.45</v>
      </c>
      <c r="CK38" s="15">
        <v>24.6</v>
      </c>
      <c r="CL38" s="15">
        <v>28.82</v>
      </c>
      <c r="CM38" s="15">
        <v>22.29</v>
      </c>
      <c r="CN38" s="15">
        <v>23.52</v>
      </c>
      <c r="CO38" s="15">
        <v>24</v>
      </c>
      <c r="CP38" s="15">
        <v>21.95</v>
      </c>
      <c r="CQ38" s="15">
        <v>24.67</v>
      </c>
      <c r="CR38" s="15">
        <v>26.97</v>
      </c>
      <c r="CS38" s="15">
        <v>23.72</v>
      </c>
      <c r="CT38" s="15">
        <v>27.97</v>
      </c>
      <c r="CU38" s="15">
        <v>30</v>
      </c>
      <c r="CV38" s="15">
        <v>27.75</v>
      </c>
      <c r="CW38" s="15">
        <v>27.49</v>
      </c>
      <c r="CX38" s="15">
        <v>27.32</v>
      </c>
      <c r="CY38" s="15">
        <v>25.96</v>
      </c>
      <c r="CZ38" s="15">
        <v>30.36</v>
      </c>
      <c r="DA38" s="15">
        <v>28.9</v>
      </c>
      <c r="DB38" s="16">
        <v>22.57</v>
      </c>
      <c r="DC38" s="16">
        <v>23.09</v>
      </c>
      <c r="DD38" s="16">
        <v>17.54</v>
      </c>
      <c r="DE38" s="16">
        <v>16.55</v>
      </c>
      <c r="DF38" s="16">
        <v>16.8</v>
      </c>
      <c r="DG38" s="16">
        <v>15.96</v>
      </c>
      <c r="DH38" s="6">
        <v>12.49</v>
      </c>
      <c r="DI38" s="16">
        <v>16.23</v>
      </c>
      <c r="DJ38" s="16">
        <v>16.809999999999999</v>
      </c>
      <c r="DK38" s="15">
        <v>9.6690000000000005</v>
      </c>
      <c r="DL38" s="15">
        <v>8.8699999999999992</v>
      </c>
      <c r="DM38" s="15">
        <v>9.0670000000000002</v>
      </c>
      <c r="DN38" s="15">
        <v>7.4589999999999996</v>
      </c>
      <c r="DO38" s="15">
        <v>11.39</v>
      </c>
      <c r="DP38" s="15">
        <v>10.64</v>
      </c>
      <c r="DQ38" s="15">
        <v>9.718</v>
      </c>
      <c r="DR38" s="15">
        <v>9.0009999999999994</v>
      </c>
      <c r="DS38" s="15">
        <v>9.2919999999999998</v>
      </c>
      <c r="DT38" s="15">
        <v>7.7519999999999998</v>
      </c>
      <c r="DU38" s="15">
        <v>10.67</v>
      </c>
      <c r="DV38" s="15">
        <v>11.35</v>
      </c>
      <c r="DW38" s="15">
        <v>8.02</v>
      </c>
      <c r="DX38" s="16">
        <v>28.9</v>
      </c>
      <c r="DY38" s="16">
        <v>29.26</v>
      </c>
      <c r="DZ38" s="16">
        <v>29.59</v>
      </c>
      <c r="EA38" s="16">
        <v>29.09</v>
      </c>
      <c r="EB38" s="15">
        <v>8.3439999999999994</v>
      </c>
      <c r="EC38" s="15">
        <v>9.0410000000000004</v>
      </c>
      <c r="ED38" s="15">
        <v>9.91</v>
      </c>
      <c r="EE38" s="15">
        <v>9.6080000000000005</v>
      </c>
      <c r="EF38" s="15">
        <v>9.8840000000000003</v>
      </c>
      <c r="EG38" s="15">
        <v>7.3849999999999998</v>
      </c>
      <c r="EH38" s="15">
        <v>10.19</v>
      </c>
    </row>
    <row r="39" spans="1:138" s="12" customFormat="1" x14ac:dyDescent="0.2">
      <c r="A39" s="5" t="s">
        <v>17</v>
      </c>
      <c r="B39" s="5">
        <v>3.5390000000000001</v>
      </c>
      <c r="C39" s="5">
        <v>3.6819999999999999</v>
      </c>
      <c r="D39" s="5">
        <v>3.6219999999999999</v>
      </c>
      <c r="E39" s="5">
        <v>3.4430000000000001</v>
      </c>
      <c r="F39" s="5">
        <v>3.161</v>
      </c>
      <c r="G39" s="5">
        <v>2.5840000000000001</v>
      </c>
      <c r="H39" s="5">
        <v>3.5259999999999998</v>
      </c>
      <c r="I39" s="5">
        <v>3.2679999999999998</v>
      </c>
      <c r="J39" s="5">
        <v>3.71</v>
      </c>
      <c r="K39" s="5">
        <v>3.64</v>
      </c>
      <c r="L39" s="5">
        <v>3.8980000000000001</v>
      </c>
      <c r="M39" s="5">
        <v>3.8849999999999998</v>
      </c>
      <c r="N39" s="5">
        <v>3.883</v>
      </c>
      <c r="O39" s="5">
        <v>3.9630000000000001</v>
      </c>
      <c r="P39" s="5">
        <v>3.3820000000000001</v>
      </c>
      <c r="Q39" s="13">
        <v>5.07</v>
      </c>
      <c r="R39" s="13">
        <v>5.39</v>
      </c>
      <c r="S39" s="13">
        <v>6.04</v>
      </c>
      <c r="T39" s="13">
        <v>4.41</v>
      </c>
      <c r="U39" s="13">
        <v>5.25</v>
      </c>
      <c r="V39" s="13">
        <v>6.05</v>
      </c>
      <c r="W39" s="13">
        <v>5.82</v>
      </c>
      <c r="X39" s="14">
        <v>5.85</v>
      </c>
      <c r="Y39" s="14">
        <v>5.79</v>
      </c>
      <c r="Z39" s="14">
        <v>5.9</v>
      </c>
      <c r="AA39" s="14">
        <v>5.86</v>
      </c>
      <c r="AB39" s="15">
        <v>3.141</v>
      </c>
      <c r="AC39" s="15">
        <v>3.464</v>
      </c>
      <c r="AD39" s="15">
        <v>3.081</v>
      </c>
      <c r="AE39" s="15">
        <v>3.05</v>
      </c>
      <c r="AF39" s="15">
        <v>3.5369999999999999</v>
      </c>
      <c r="AG39" s="15">
        <v>3.7549999999999999</v>
      </c>
      <c r="AH39" s="15">
        <v>3.83</v>
      </c>
      <c r="AI39" s="15">
        <v>3.8439999999999999</v>
      </c>
      <c r="AJ39" s="15">
        <v>3.61</v>
      </c>
      <c r="AK39" s="15">
        <v>3.4260000000000002</v>
      </c>
      <c r="AL39" s="5">
        <v>1.8620000000000001</v>
      </c>
      <c r="AM39" s="5">
        <v>1.7470000000000001</v>
      </c>
      <c r="AN39" s="5">
        <v>2.1459999999999999</v>
      </c>
      <c r="AO39" s="5">
        <v>1.633</v>
      </c>
      <c r="AP39" s="5">
        <v>2.1669999999999998</v>
      </c>
      <c r="AQ39" s="5">
        <v>1.9590000000000001</v>
      </c>
      <c r="AR39" s="5">
        <v>1.857</v>
      </c>
      <c r="AS39" s="5">
        <v>1.772</v>
      </c>
      <c r="AT39" s="5">
        <v>1.6659999999999999</v>
      </c>
      <c r="AU39" s="5">
        <v>2.0390000000000001</v>
      </c>
      <c r="AV39" s="5">
        <v>1.4179999999999999</v>
      </c>
      <c r="AW39" s="5">
        <v>1.423</v>
      </c>
      <c r="AX39" s="5">
        <v>1.1080000000000001</v>
      </c>
      <c r="AY39" s="5">
        <v>1.278</v>
      </c>
      <c r="AZ39" s="5">
        <v>1.538</v>
      </c>
      <c r="BA39" s="5">
        <v>1.5980000000000001</v>
      </c>
      <c r="BB39" s="5">
        <v>1.4159999999999999</v>
      </c>
      <c r="BC39" s="5">
        <v>1.5429999999999999</v>
      </c>
      <c r="BD39" s="5">
        <v>1.5580000000000001</v>
      </c>
      <c r="BE39" s="5">
        <v>1.3740000000000001</v>
      </c>
      <c r="BF39" s="5">
        <v>1.218</v>
      </c>
      <c r="BG39" s="5">
        <v>1.1499999999999999</v>
      </c>
      <c r="BH39" s="5">
        <v>1.286</v>
      </c>
      <c r="BI39" s="5">
        <v>1.0549999999999999</v>
      </c>
      <c r="BJ39" s="5">
        <v>1.0960000000000001</v>
      </c>
      <c r="BK39" s="5">
        <v>2.0470000000000002</v>
      </c>
      <c r="BL39" s="5">
        <v>1.988</v>
      </c>
      <c r="BM39" s="5">
        <v>2.016</v>
      </c>
      <c r="BN39" s="5">
        <v>2.0779999999999998</v>
      </c>
      <c r="BO39" s="5">
        <v>2.57</v>
      </c>
      <c r="BP39" s="5">
        <v>2.96</v>
      </c>
      <c r="BQ39" s="5">
        <v>2.84</v>
      </c>
      <c r="BR39" s="5">
        <v>2.48</v>
      </c>
      <c r="BS39" s="5">
        <v>2.4500000000000002</v>
      </c>
      <c r="BT39" s="5">
        <v>3.4449999999999998</v>
      </c>
      <c r="BU39" s="5">
        <v>2.6339999999999999</v>
      </c>
      <c r="BV39" s="5">
        <v>2.5939999999999999</v>
      </c>
      <c r="BW39" s="5">
        <v>2.3849999999999998</v>
      </c>
      <c r="BX39" s="5">
        <v>3.1440000000000001</v>
      </c>
      <c r="BY39" s="5">
        <v>2.5859999999999999</v>
      </c>
      <c r="BZ39" s="5">
        <v>2.8210000000000002</v>
      </c>
      <c r="CA39" s="5">
        <v>2.2770000000000001</v>
      </c>
      <c r="CB39" s="5">
        <v>2.448</v>
      </c>
      <c r="CC39" s="5">
        <v>2.7389999999999999</v>
      </c>
      <c r="CD39" s="13">
        <v>2.0760000000000001</v>
      </c>
      <c r="CE39" s="13">
        <v>2.0419999999999998</v>
      </c>
      <c r="CF39" s="13">
        <v>1.8520000000000001</v>
      </c>
      <c r="CG39" s="13">
        <v>1.903</v>
      </c>
      <c r="CH39" s="15">
        <v>3.6040000000000001</v>
      </c>
      <c r="CI39" s="15">
        <v>3.6</v>
      </c>
      <c r="CJ39" s="15">
        <v>3.0550000000000002</v>
      </c>
      <c r="CK39" s="15">
        <v>3.532</v>
      </c>
      <c r="CL39" s="15">
        <v>3.698</v>
      </c>
      <c r="CM39" s="15">
        <v>3.2410000000000001</v>
      </c>
      <c r="CN39" s="15">
        <v>3.262</v>
      </c>
      <c r="CO39" s="15">
        <v>3.2690000000000001</v>
      </c>
      <c r="CP39" s="15">
        <v>3.1269999999999998</v>
      </c>
      <c r="CQ39" s="15">
        <v>3.512</v>
      </c>
      <c r="CR39" s="15">
        <v>3.6419999999999999</v>
      </c>
      <c r="CS39" s="15">
        <v>3.2839999999999998</v>
      </c>
      <c r="CT39" s="15">
        <v>4.0220000000000002</v>
      </c>
      <c r="CU39" s="15">
        <v>4.2359999999999998</v>
      </c>
      <c r="CV39" s="15">
        <v>3.9889999999999999</v>
      </c>
      <c r="CW39" s="15">
        <v>3.6589999999999998</v>
      </c>
      <c r="CX39" s="15">
        <v>3.8639999999999999</v>
      </c>
      <c r="CY39" s="15">
        <v>3.528</v>
      </c>
      <c r="CZ39" s="15">
        <v>4.0839999999999996</v>
      </c>
      <c r="DA39" s="15">
        <v>4.0540000000000003</v>
      </c>
      <c r="DB39" s="16">
        <v>2.92</v>
      </c>
      <c r="DC39" s="16">
        <v>2.97</v>
      </c>
      <c r="DD39" s="16">
        <v>2.2349999999999999</v>
      </c>
      <c r="DE39" s="16">
        <v>2.089</v>
      </c>
      <c r="DF39" s="16">
        <v>2.1440000000000001</v>
      </c>
      <c r="DG39" s="16">
        <v>2.081</v>
      </c>
      <c r="DH39" s="6">
        <v>1.78</v>
      </c>
      <c r="DI39" s="16">
        <v>2.0619999999999998</v>
      </c>
      <c r="DJ39" s="16">
        <v>2.1179999999999999</v>
      </c>
      <c r="DK39" s="15">
        <v>1.288</v>
      </c>
      <c r="DL39" s="15">
        <v>1.3149999999999999</v>
      </c>
      <c r="DM39" s="15">
        <v>1.2450000000000001</v>
      </c>
      <c r="DN39" s="15">
        <v>0.97799999999999998</v>
      </c>
      <c r="DO39" s="15">
        <v>1.6</v>
      </c>
      <c r="DP39" s="15">
        <v>1.353</v>
      </c>
      <c r="DQ39" s="15">
        <v>1.3140000000000001</v>
      </c>
      <c r="DR39" s="15">
        <v>1.2370000000000001</v>
      </c>
      <c r="DS39" s="15">
        <v>1.286</v>
      </c>
      <c r="DT39" s="15">
        <v>1.08</v>
      </c>
      <c r="DU39" s="15">
        <v>1.359</v>
      </c>
      <c r="DV39" s="15">
        <v>1.579</v>
      </c>
      <c r="DW39" s="15">
        <v>1.276</v>
      </c>
      <c r="DX39" s="16">
        <v>3.85</v>
      </c>
      <c r="DY39" s="16">
        <v>3.9</v>
      </c>
      <c r="DZ39" s="16">
        <v>3.89</v>
      </c>
      <c r="EA39" s="16">
        <v>3.91</v>
      </c>
      <c r="EB39" s="15">
        <v>1.073</v>
      </c>
      <c r="EC39" s="15">
        <v>1.4179999999999999</v>
      </c>
      <c r="ED39" s="15">
        <v>1.413</v>
      </c>
      <c r="EE39" s="15">
        <v>1.478</v>
      </c>
      <c r="EF39" s="15">
        <v>1.3979999999999999</v>
      </c>
      <c r="EG39" s="15">
        <v>1.0309999999999999</v>
      </c>
      <c r="EH39" s="15">
        <v>1.1659999999999999</v>
      </c>
    </row>
    <row r="40" spans="1:138" s="12" customFormat="1" x14ac:dyDescent="0.2">
      <c r="A40" s="5" t="s">
        <v>18</v>
      </c>
      <c r="B40" s="5">
        <v>1.7410000000000001</v>
      </c>
      <c r="C40" s="5">
        <v>1.7350000000000001</v>
      </c>
      <c r="D40" s="5">
        <v>1.7110000000000001</v>
      </c>
      <c r="E40" s="5">
        <v>1.851</v>
      </c>
      <c r="F40" s="5">
        <v>1.4419999999999999</v>
      </c>
      <c r="G40" s="5">
        <v>0.99919999999999998</v>
      </c>
      <c r="H40" s="5">
        <v>1.869</v>
      </c>
      <c r="I40" s="5">
        <v>1.843</v>
      </c>
      <c r="J40" s="5">
        <v>2.02</v>
      </c>
      <c r="K40" s="5">
        <v>1.9770000000000001</v>
      </c>
      <c r="L40" s="5">
        <v>1.911</v>
      </c>
      <c r="M40" s="5">
        <v>2.0230000000000001</v>
      </c>
      <c r="N40" s="5">
        <v>2.0499999999999998</v>
      </c>
      <c r="O40" s="5">
        <v>1.968</v>
      </c>
      <c r="P40" s="5">
        <v>1.9890000000000001</v>
      </c>
      <c r="Q40" s="13">
        <v>2.27</v>
      </c>
      <c r="R40" s="13">
        <v>2.5529999999999999</v>
      </c>
      <c r="S40" s="13">
        <v>3.39</v>
      </c>
      <c r="T40" s="13">
        <v>1.6910000000000001</v>
      </c>
      <c r="U40" s="13">
        <v>2.5339999999999998</v>
      </c>
      <c r="V40" s="13">
        <v>3.31</v>
      </c>
      <c r="W40" s="13">
        <v>4.43</v>
      </c>
      <c r="X40" s="14">
        <v>3.33</v>
      </c>
      <c r="Y40" s="14">
        <v>2.9820000000000002</v>
      </c>
      <c r="Z40" s="14">
        <v>3.18</v>
      </c>
      <c r="AA40" s="14">
        <v>3.31</v>
      </c>
      <c r="AB40" s="15">
        <v>1.8720000000000001</v>
      </c>
      <c r="AC40" s="15">
        <v>2.0230000000000001</v>
      </c>
      <c r="AD40" s="15">
        <v>1.5369999999999999</v>
      </c>
      <c r="AE40" s="15">
        <v>1.7190000000000001</v>
      </c>
      <c r="AF40" s="15">
        <v>1.8779999999999999</v>
      </c>
      <c r="AG40" s="15">
        <v>2.411</v>
      </c>
      <c r="AH40" s="15">
        <v>2.6970000000000001</v>
      </c>
      <c r="AI40" s="15">
        <v>2.4369999999999998</v>
      </c>
      <c r="AJ40" s="15">
        <v>2.4860000000000002</v>
      </c>
      <c r="AK40" s="15">
        <v>1.8859999999999999</v>
      </c>
      <c r="AL40" s="5">
        <v>1.43</v>
      </c>
      <c r="AM40" s="5">
        <v>1.1739999999999999</v>
      </c>
      <c r="AN40" s="5">
        <v>1.69</v>
      </c>
      <c r="AO40" s="5">
        <v>1.181</v>
      </c>
      <c r="AP40" s="5">
        <v>1.694</v>
      </c>
      <c r="AQ40" s="5">
        <v>0.88300000000000001</v>
      </c>
      <c r="AR40" s="5">
        <v>0.86499999999999999</v>
      </c>
      <c r="AS40" s="5">
        <v>0.80600000000000005</v>
      </c>
      <c r="AT40" s="5">
        <v>0.70199999999999996</v>
      </c>
      <c r="AU40" s="5">
        <v>0.999</v>
      </c>
      <c r="AV40" s="5">
        <v>0.95079999999999998</v>
      </c>
      <c r="AW40" s="5">
        <v>0.87050000000000005</v>
      </c>
      <c r="AX40" s="5">
        <v>0.51990000000000003</v>
      </c>
      <c r="AY40" s="5">
        <v>0.94410000000000005</v>
      </c>
      <c r="AZ40" s="5">
        <v>0.98799999999999999</v>
      </c>
      <c r="BA40" s="5">
        <v>0.94520000000000004</v>
      </c>
      <c r="BB40" s="5">
        <v>0.72319999999999995</v>
      </c>
      <c r="BC40" s="5">
        <v>0.86480000000000001</v>
      </c>
      <c r="BD40" s="5">
        <v>0.89670000000000005</v>
      </c>
      <c r="BE40" s="5">
        <v>0.77270000000000005</v>
      </c>
      <c r="BF40" s="5">
        <v>0.71489999999999998</v>
      </c>
      <c r="BG40" s="5">
        <v>0.58020000000000005</v>
      </c>
      <c r="BH40" s="5">
        <v>0.64370000000000005</v>
      </c>
      <c r="BI40" s="5">
        <v>0.624</v>
      </c>
      <c r="BJ40" s="5">
        <v>0.63229999999999997</v>
      </c>
      <c r="BK40" s="5">
        <v>1.169</v>
      </c>
      <c r="BL40" s="5">
        <v>0.89900000000000002</v>
      </c>
      <c r="BM40" s="5">
        <v>1.0369999999999999</v>
      </c>
      <c r="BN40" s="5">
        <v>1.1890000000000001</v>
      </c>
      <c r="BO40" s="5">
        <v>1.99</v>
      </c>
      <c r="BP40" s="5">
        <v>2.3620000000000001</v>
      </c>
      <c r="BQ40" s="5">
        <v>2.2610000000000001</v>
      </c>
      <c r="BR40" s="5">
        <v>1.6870000000000001</v>
      </c>
      <c r="BS40" s="5">
        <v>1.59</v>
      </c>
      <c r="BT40" s="5">
        <v>1.0509999999999999</v>
      </c>
      <c r="BU40" s="5">
        <v>0.65980000000000005</v>
      </c>
      <c r="BV40" s="5">
        <v>0.82089999999999996</v>
      </c>
      <c r="BW40" s="5">
        <v>0.67400000000000004</v>
      </c>
      <c r="BX40" s="5">
        <v>1.179</v>
      </c>
      <c r="BY40" s="5">
        <v>0.86860000000000004</v>
      </c>
      <c r="BZ40" s="5">
        <v>0.81379999999999997</v>
      </c>
      <c r="CA40" s="5">
        <v>0.76910000000000001</v>
      </c>
      <c r="CB40" s="5">
        <v>0.84730000000000005</v>
      </c>
      <c r="CC40" s="5">
        <v>0.7833</v>
      </c>
      <c r="CD40" s="13">
        <v>1.2749999999999999</v>
      </c>
      <c r="CE40" s="13">
        <v>1.3140000000000001</v>
      </c>
      <c r="CF40" s="13">
        <v>0.92500000000000004</v>
      </c>
      <c r="CG40" s="13">
        <v>1.038</v>
      </c>
      <c r="CH40" s="15">
        <v>1.6970000000000001</v>
      </c>
      <c r="CI40" s="15">
        <v>1.8160000000000001</v>
      </c>
      <c r="CJ40" s="15">
        <v>1.873</v>
      </c>
      <c r="CK40" s="15">
        <v>2.4020000000000001</v>
      </c>
      <c r="CL40" s="15">
        <v>1.5249999999999999</v>
      </c>
      <c r="CM40" s="15">
        <v>1.532</v>
      </c>
      <c r="CN40" s="15">
        <v>1.4359999999999999</v>
      </c>
      <c r="CO40" s="15">
        <v>1.7250000000000001</v>
      </c>
      <c r="CP40" s="15">
        <v>1.764</v>
      </c>
      <c r="CQ40" s="15">
        <v>1.9990000000000001</v>
      </c>
      <c r="CR40" s="15">
        <v>2.2410000000000001</v>
      </c>
      <c r="CS40" s="15">
        <v>1.857</v>
      </c>
      <c r="CT40" s="15">
        <v>1.756</v>
      </c>
      <c r="CU40" s="15">
        <v>2.2629999999999999</v>
      </c>
      <c r="CV40" s="15">
        <v>2.274</v>
      </c>
      <c r="CW40" s="15">
        <v>2.0760000000000001</v>
      </c>
      <c r="CX40" s="15">
        <v>2.1030000000000002</v>
      </c>
      <c r="CY40" s="15">
        <v>1.7410000000000001</v>
      </c>
      <c r="CZ40" s="15">
        <v>2.1259999999999999</v>
      </c>
      <c r="DA40" s="15">
        <v>1.6319999999999999</v>
      </c>
      <c r="DB40" s="16">
        <v>2.17</v>
      </c>
      <c r="DC40" s="16">
        <v>2.2709999999999999</v>
      </c>
      <c r="DD40" s="16">
        <v>1.635</v>
      </c>
      <c r="DE40" s="16">
        <v>1.34</v>
      </c>
      <c r="DF40" s="16">
        <v>1.403</v>
      </c>
      <c r="DG40" s="16">
        <v>1.2829999999999999</v>
      </c>
      <c r="DH40" s="6">
        <v>0.95</v>
      </c>
      <c r="DI40" s="16">
        <v>1.4219999999999999</v>
      </c>
      <c r="DJ40" s="16">
        <v>1.3029999999999999</v>
      </c>
      <c r="DK40" s="15">
        <v>0.80089999999999995</v>
      </c>
      <c r="DL40" s="15">
        <v>0.69569999999999999</v>
      </c>
      <c r="DM40" s="15">
        <v>0.66490000000000005</v>
      </c>
      <c r="DN40" s="15">
        <v>0.63759999999999994</v>
      </c>
      <c r="DO40" s="15">
        <v>0.89249999999999996</v>
      </c>
      <c r="DP40" s="15">
        <v>0.72689999999999999</v>
      </c>
      <c r="DQ40" s="15">
        <v>0.60129999999999995</v>
      </c>
      <c r="DR40" s="15">
        <v>0.62739999999999996</v>
      </c>
      <c r="DS40" s="15">
        <v>0.63360000000000005</v>
      </c>
      <c r="DT40" s="15">
        <v>0.61719999999999997</v>
      </c>
      <c r="DU40" s="15">
        <v>0.45490000000000003</v>
      </c>
      <c r="DV40" s="15">
        <v>0.63100000000000001</v>
      </c>
      <c r="DW40" s="15">
        <v>0.23380000000000001</v>
      </c>
      <c r="DX40" s="16">
        <v>1.155</v>
      </c>
      <c r="DY40" s="16">
        <v>1.139</v>
      </c>
      <c r="DZ40" s="16">
        <v>1.367</v>
      </c>
      <c r="EA40" s="16">
        <v>1.349</v>
      </c>
      <c r="EB40" s="15">
        <v>0.28120000000000001</v>
      </c>
      <c r="EC40" s="15">
        <v>0.5302</v>
      </c>
      <c r="ED40" s="15">
        <v>0.45219999999999999</v>
      </c>
      <c r="EE40" s="15">
        <v>0.45329999999999998</v>
      </c>
      <c r="EF40" s="15">
        <v>0.50429999999999997</v>
      </c>
      <c r="EG40" s="15">
        <v>0.23649999999999999</v>
      </c>
      <c r="EH40" s="15">
        <v>0.46350000000000002</v>
      </c>
    </row>
    <row r="41" spans="1:138" s="12" customFormat="1" x14ac:dyDescent="0.2">
      <c r="A41" s="5" t="s">
        <v>19</v>
      </c>
      <c r="B41" s="5">
        <v>0.51880000000000004</v>
      </c>
      <c r="C41" s="5">
        <v>0.57699999999999996</v>
      </c>
      <c r="D41" s="5">
        <v>0.57589999999999997</v>
      </c>
      <c r="E41" s="5">
        <v>0.44829999999999998</v>
      </c>
      <c r="F41" s="5">
        <v>0.41349999999999998</v>
      </c>
      <c r="G41" s="5">
        <v>0.4415</v>
      </c>
      <c r="H41" s="5">
        <v>0.56620000000000004</v>
      </c>
      <c r="I41" s="5">
        <v>0.62949999999999995</v>
      </c>
      <c r="J41" s="5">
        <v>0.5998</v>
      </c>
      <c r="K41" s="5">
        <v>0.60299999999999998</v>
      </c>
      <c r="L41" s="5">
        <v>0.63390000000000002</v>
      </c>
      <c r="M41" s="5">
        <v>0.52700000000000002</v>
      </c>
      <c r="N41" s="5">
        <v>0.59109999999999996</v>
      </c>
      <c r="O41" s="5">
        <v>0.6885</v>
      </c>
      <c r="P41" s="5">
        <v>0.57640000000000002</v>
      </c>
      <c r="Q41" s="13">
        <v>0.60299999999999998</v>
      </c>
      <c r="R41" s="13">
        <v>0.64500000000000002</v>
      </c>
      <c r="S41" s="13">
        <v>0.8</v>
      </c>
      <c r="T41" s="13">
        <v>0.48699999999999999</v>
      </c>
      <c r="U41" s="13">
        <v>0.65</v>
      </c>
      <c r="V41" s="13">
        <v>0.80400000000000005</v>
      </c>
      <c r="W41" s="13">
        <v>0.66300000000000003</v>
      </c>
      <c r="X41" s="14">
        <v>0.83299999999999996</v>
      </c>
      <c r="Y41" s="14">
        <v>0.67900000000000005</v>
      </c>
      <c r="Z41" s="14">
        <v>0.76200000000000001</v>
      </c>
      <c r="AA41" s="14">
        <v>0.73799999999999999</v>
      </c>
      <c r="AB41" s="15">
        <v>0.60870000000000002</v>
      </c>
      <c r="AC41" s="15">
        <v>0.61619999999999997</v>
      </c>
      <c r="AD41" s="15">
        <v>0.47789999999999999</v>
      </c>
      <c r="AE41" s="15">
        <v>0.52610000000000001</v>
      </c>
      <c r="AF41" s="15">
        <v>0.56340000000000001</v>
      </c>
      <c r="AG41" s="15">
        <v>0.79869999999999997</v>
      </c>
      <c r="AH41" s="15">
        <v>0.70940000000000003</v>
      </c>
      <c r="AI41" s="15">
        <v>0.64580000000000004</v>
      </c>
      <c r="AJ41" s="15">
        <v>0.67359999999999998</v>
      </c>
      <c r="AK41" s="15">
        <v>0.5776</v>
      </c>
      <c r="AL41" s="5">
        <v>0.48920000000000002</v>
      </c>
      <c r="AM41" s="5">
        <v>0.40579999999999999</v>
      </c>
      <c r="AN41" s="5">
        <v>0.49830000000000002</v>
      </c>
      <c r="AO41" s="5">
        <v>0.38159999999999999</v>
      </c>
      <c r="AP41" s="5">
        <v>0.49669999999999997</v>
      </c>
      <c r="AQ41" s="5">
        <v>0.308</v>
      </c>
      <c r="AR41" s="5">
        <v>0.31</v>
      </c>
      <c r="AS41" s="5">
        <v>0.34</v>
      </c>
      <c r="AT41" s="5">
        <v>0.25900000000000001</v>
      </c>
      <c r="AU41" s="5">
        <v>0.33400000000000002</v>
      </c>
      <c r="AV41" s="5">
        <v>0.26679999999999998</v>
      </c>
      <c r="AW41" s="5">
        <v>0.30049999999999999</v>
      </c>
      <c r="AX41" s="5">
        <v>0.1719</v>
      </c>
      <c r="AY41" s="5">
        <v>0.33329999999999999</v>
      </c>
      <c r="AZ41" s="5">
        <v>0.33129999999999998</v>
      </c>
      <c r="BA41" s="5">
        <v>0.35420000000000001</v>
      </c>
      <c r="BB41" s="5">
        <v>0.2626</v>
      </c>
      <c r="BC41" s="5">
        <v>0.31219999999999998</v>
      </c>
      <c r="BD41" s="5">
        <v>0.2802</v>
      </c>
      <c r="BE41" s="5">
        <v>0.29470000000000002</v>
      </c>
      <c r="BF41" s="5">
        <v>0.25900000000000001</v>
      </c>
      <c r="BG41" s="5">
        <v>0.16739999999999999</v>
      </c>
      <c r="BH41" s="5">
        <v>0.20910000000000001</v>
      </c>
      <c r="BI41" s="5">
        <v>0.16109999999999999</v>
      </c>
      <c r="BJ41" s="5">
        <v>0.1535</v>
      </c>
      <c r="BK41" s="5">
        <v>0.29399999999999998</v>
      </c>
      <c r="BL41" s="5">
        <v>0.246</v>
      </c>
      <c r="BM41" s="5">
        <v>0.249</v>
      </c>
      <c r="BN41" s="5">
        <v>0.30499999999999999</v>
      </c>
      <c r="BO41" s="5">
        <v>0.51</v>
      </c>
      <c r="BP41" s="5">
        <v>0.56599999999999995</v>
      </c>
      <c r="BQ41" s="5">
        <v>0.51700000000000002</v>
      </c>
      <c r="BR41" s="5">
        <v>0.43</v>
      </c>
      <c r="BS41" s="5">
        <v>0.42899999999999999</v>
      </c>
      <c r="BT41" s="5">
        <v>0.35439999999999999</v>
      </c>
      <c r="BU41" s="5">
        <v>0.23369999999999999</v>
      </c>
      <c r="BV41" s="5">
        <v>0.31950000000000001</v>
      </c>
      <c r="BW41" s="5">
        <v>0.315</v>
      </c>
      <c r="BX41" s="5">
        <v>0.76239999999999997</v>
      </c>
      <c r="BY41" s="5">
        <v>0.28839999999999999</v>
      </c>
      <c r="BZ41" s="5">
        <v>0.23219999999999999</v>
      </c>
      <c r="CA41" s="5">
        <v>0.25</v>
      </c>
      <c r="CB41" s="5">
        <v>0.28100000000000003</v>
      </c>
      <c r="CC41" s="5">
        <v>0.36890000000000001</v>
      </c>
      <c r="CD41" s="13">
        <v>0.41199999999999998</v>
      </c>
      <c r="CE41" s="13">
        <v>0.40200000000000002</v>
      </c>
      <c r="CF41" s="13">
        <v>0.33800000000000002</v>
      </c>
      <c r="CG41" s="13">
        <v>0.35</v>
      </c>
      <c r="CH41" s="15">
        <v>0.60740000000000005</v>
      </c>
      <c r="CI41" s="15">
        <v>0.56999999999999995</v>
      </c>
      <c r="CJ41" s="15">
        <v>0.55069999999999997</v>
      </c>
      <c r="CK41" s="15">
        <v>0.61429999999999996</v>
      </c>
      <c r="CL41" s="15">
        <v>0.40770000000000001</v>
      </c>
      <c r="CM41" s="15">
        <v>0.47849999999999998</v>
      </c>
      <c r="CN41" s="15">
        <v>0.39639999999999997</v>
      </c>
      <c r="CO41" s="15">
        <v>0.58809999999999996</v>
      </c>
      <c r="CP41" s="15">
        <v>0.59940000000000004</v>
      </c>
      <c r="CQ41" s="15">
        <v>0.63390000000000002</v>
      </c>
      <c r="CR41" s="15">
        <v>0.57569999999999999</v>
      </c>
      <c r="CS41" s="15">
        <v>0.48530000000000001</v>
      </c>
      <c r="CT41" s="15">
        <v>0.39500000000000002</v>
      </c>
      <c r="CU41" s="15">
        <v>0.64349999999999996</v>
      </c>
      <c r="CV41" s="15">
        <v>0.69869999999999999</v>
      </c>
      <c r="CW41" s="15">
        <v>0.68589999999999995</v>
      </c>
      <c r="CX41" s="15">
        <v>0.61180000000000001</v>
      </c>
      <c r="CY41" s="15">
        <v>0.50829999999999997</v>
      </c>
      <c r="CZ41" s="15">
        <v>0.63149999999999995</v>
      </c>
      <c r="DA41" s="15">
        <v>0.56359999999999999</v>
      </c>
      <c r="DB41" s="16">
        <v>0.433</v>
      </c>
      <c r="DC41" s="16">
        <v>0.46700000000000003</v>
      </c>
      <c r="DD41" s="16">
        <v>0.36099999999999999</v>
      </c>
      <c r="DE41" s="16">
        <v>0.28699999999999998</v>
      </c>
      <c r="DF41" s="16">
        <v>0.27900000000000003</v>
      </c>
      <c r="DG41" s="16">
        <v>0.29599999999999999</v>
      </c>
      <c r="DH41" s="6">
        <v>0.15</v>
      </c>
      <c r="DI41" s="16">
        <v>0.28000000000000003</v>
      </c>
      <c r="DJ41" s="16">
        <v>0.28499999999999998</v>
      </c>
      <c r="DK41" s="15">
        <v>0.307</v>
      </c>
      <c r="DL41" s="15">
        <v>0.26490000000000002</v>
      </c>
      <c r="DM41" s="15">
        <v>0.37719999999999998</v>
      </c>
      <c r="DN41" s="15">
        <v>0.19370000000000001</v>
      </c>
      <c r="DO41" s="15">
        <v>0.3029</v>
      </c>
      <c r="DP41" s="15">
        <v>0.2477</v>
      </c>
      <c r="DQ41" s="15">
        <v>0.19520000000000001</v>
      </c>
      <c r="DR41" s="15">
        <v>0.27689999999999998</v>
      </c>
      <c r="DS41" s="15">
        <v>0.2167</v>
      </c>
      <c r="DT41" s="15">
        <v>0.25569999999999998</v>
      </c>
      <c r="DU41" s="15">
        <v>0.21529999999999999</v>
      </c>
      <c r="DV41" s="15">
        <v>0.21590000000000001</v>
      </c>
      <c r="DW41" s="15">
        <v>0.1111</v>
      </c>
      <c r="DX41" s="16">
        <v>0.33700000000000002</v>
      </c>
      <c r="DY41" s="16">
        <v>0.33800000000000002</v>
      </c>
      <c r="DZ41" s="16">
        <v>0.39600000000000002</v>
      </c>
      <c r="EA41" s="16">
        <v>0.36599999999999999</v>
      </c>
      <c r="EB41" s="15">
        <v>0.1221</v>
      </c>
      <c r="EC41" s="15">
        <v>0.19520000000000001</v>
      </c>
      <c r="ED41" s="15">
        <v>0.15129999999999999</v>
      </c>
      <c r="EE41" s="15">
        <v>0.16159999999999999</v>
      </c>
      <c r="EF41" s="15">
        <v>0.23599999999999999</v>
      </c>
      <c r="EG41" s="15">
        <v>0.17760000000000001</v>
      </c>
      <c r="EH41" s="15">
        <v>0.2258</v>
      </c>
    </row>
    <row r="42" spans="1:138" s="12" customFormat="1" x14ac:dyDescent="0.2">
      <c r="A42" s="17" t="s">
        <v>165</v>
      </c>
      <c r="B42" s="18">
        <v>0.49637624179617418</v>
      </c>
      <c r="C42" s="18">
        <v>0.50306375733678055</v>
      </c>
      <c r="D42" s="18">
        <v>0.52078883982101087</v>
      </c>
      <c r="E42" s="18">
        <v>0.5074878472662937</v>
      </c>
      <c r="F42" s="18">
        <v>0.50832700932084085</v>
      </c>
      <c r="G42" s="18">
        <v>0.54397459725632336</v>
      </c>
      <c r="H42" s="18">
        <v>0.51028785941948895</v>
      </c>
      <c r="I42" s="18">
        <v>0.54607777894231058</v>
      </c>
      <c r="J42" s="18">
        <v>0.51582014779509455</v>
      </c>
      <c r="K42" s="18">
        <v>0.53250566480060302</v>
      </c>
      <c r="L42" s="18">
        <v>0.48833955957139596</v>
      </c>
      <c r="M42" s="18">
        <v>0.53238374677497446</v>
      </c>
      <c r="N42" s="18">
        <v>0.5149832521331924</v>
      </c>
      <c r="O42" s="18">
        <v>0.51728386671968318</v>
      </c>
      <c r="P42" s="18">
        <v>0.49924035485561508</v>
      </c>
      <c r="Q42" s="18">
        <v>0.45021600636880815</v>
      </c>
      <c r="R42" s="18">
        <v>0.44315488694922195</v>
      </c>
      <c r="S42" s="18">
        <v>0.44477638656484908</v>
      </c>
      <c r="T42" s="18">
        <v>0.45843183568133522</v>
      </c>
      <c r="U42" s="18">
        <v>0.46087921756291539</v>
      </c>
      <c r="V42" s="18">
        <v>0.45824235467616725</v>
      </c>
      <c r="W42" s="18">
        <v>0.4459666754114065</v>
      </c>
      <c r="X42" s="19">
        <v>0.45878479704404618</v>
      </c>
      <c r="Y42" s="19">
        <v>0.44386126363799511</v>
      </c>
      <c r="Z42" s="19">
        <v>0.45409156955928798</v>
      </c>
      <c r="AA42" s="19">
        <v>0.44782905062669215</v>
      </c>
      <c r="AB42" s="19">
        <v>0.49579432160423692</v>
      </c>
      <c r="AC42" s="19">
        <v>0.47069352226679062</v>
      </c>
      <c r="AD42" s="19">
        <v>0.50696524622342198</v>
      </c>
      <c r="AE42" s="19">
        <v>0.53050789207457816</v>
      </c>
      <c r="AF42" s="19">
        <v>0.52062708701663185</v>
      </c>
      <c r="AG42" s="19">
        <v>0.47575378042805017</v>
      </c>
      <c r="AH42" s="19">
        <v>0.50813518300925375</v>
      </c>
      <c r="AI42" s="19">
        <v>0.49675334359839196</v>
      </c>
      <c r="AJ42" s="19">
        <v>0.47348001711328619</v>
      </c>
      <c r="AK42" s="19">
        <v>0.47459858775220004</v>
      </c>
      <c r="AL42" s="18">
        <v>0.88260084938427708</v>
      </c>
      <c r="AM42" s="18">
        <v>0.87773024236985786</v>
      </c>
      <c r="AN42" s="18">
        <v>0.85394080385816429</v>
      </c>
      <c r="AO42" s="18">
        <v>0.85118790418793944</v>
      </c>
      <c r="AP42" s="18">
        <v>0.89639516195534841</v>
      </c>
      <c r="AQ42" s="18">
        <v>0.95669518849881729</v>
      </c>
      <c r="AR42" s="18">
        <v>0.97854682026828566</v>
      </c>
      <c r="AS42" s="18">
        <v>1.0248248318480702</v>
      </c>
      <c r="AT42" s="18">
        <v>0.98246110039883516</v>
      </c>
      <c r="AU42" s="18">
        <v>0.95822132747986222</v>
      </c>
      <c r="AV42" s="18">
        <v>0.9851522181590171</v>
      </c>
      <c r="AW42" s="18">
        <v>0.98838005541124752</v>
      </c>
      <c r="AX42" s="18">
        <v>0.98241472361326709</v>
      </c>
      <c r="AY42" s="18">
        <v>0.99207869423742934</v>
      </c>
      <c r="AZ42" s="18">
        <v>0.92989932634978745</v>
      </c>
      <c r="BA42" s="18">
        <v>0.95972832639283201</v>
      </c>
      <c r="BB42" s="18">
        <v>1.0550165901367961</v>
      </c>
      <c r="BC42" s="18">
        <v>0.97128798092050739</v>
      </c>
      <c r="BD42" s="18">
        <v>0.94840362643919229</v>
      </c>
      <c r="BE42" s="18">
        <v>0.98110073302288936</v>
      </c>
      <c r="BF42" s="18">
        <v>0.93138888461712188</v>
      </c>
      <c r="BG42" s="18">
        <v>0.95962157051905306</v>
      </c>
      <c r="BH42" s="18">
        <v>0.9701773864991009</v>
      </c>
      <c r="BI42" s="18">
        <v>0.95354091360537474</v>
      </c>
      <c r="BJ42" s="18">
        <v>0.96861419439053476</v>
      </c>
      <c r="BK42" s="18">
        <v>0.84645220242994867</v>
      </c>
      <c r="BL42" s="18">
        <v>0.84976846636991765</v>
      </c>
      <c r="BM42" s="18">
        <v>0.84016970229427801</v>
      </c>
      <c r="BN42" s="18">
        <v>0.84896509206892945</v>
      </c>
      <c r="BO42" s="18">
        <v>0.81905436008222665</v>
      </c>
      <c r="BP42" s="18">
        <v>0.79925242858496648</v>
      </c>
      <c r="BQ42" s="18">
        <v>0.80308587455247826</v>
      </c>
      <c r="BR42" s="18">
        <v>0.81149981138190552</v>
      </c>
      <c r="BS42" s="18">
        <v>0.80643188279490874</v>
      </c>
      <c r="BT42" s="18">
        <v>0.50250726578218763</v>
      </c>
      <c r="BU42" s="18">
        <v>0.54309481923636571</v>
      </c>
      <c r="BV42" s="18">
        <v>0.56863516854266927</v>
      </c>
      <c r="BW42" s="18">
        <v>0.56975631874225352</v>
      </c>
      <c r="BX42" s="18">
        <v>0.53892690446267955</v>
      </c>
      <c r="BY42" s="18">
        <v>0.69779020355470356</v>
      </c>
      <c r="BZ42" s="18">
        <v>0.68852252722194229</v>
      </c>
      <c r="CA42" s="18">
        <v>0.66580447432841772</v>
      </c>
      <c r="CB42" s="18">
        <v>0.70665732238821288</v>
      </c>
      <c r="CC42" s="18">
        <v>0.68795680634944589</v>
      </c>
      <c r="CD42" s="18">
        <v>0.83927036228592899</v>
      </c>
      <c r="CE42" s="18">
        <v>0.84245349122296476</v>
      </c>
      <c r="CF42" s="18">
        <v>0.84316204448476884</v>
      </c>
      <c r="CG42" s="18">
        <v>0.83791246922037632</v>
      </c>
      <c r="CH42" s="19">
        <v>0.39380474450149733</v>
      </c>
      <c r="CI42" s="19">
        <v>0.4288312653607198</v>
      </c>
      <c r="CJ42" s="19">
        <v>0.39563870187602657</v>
      </c>
      <c r="CK42" s="19">
        <v>0.40848864945737401</v>
      </c>
      <c r="CL42" s="19">
        <v>0.34032919910417558</v>
      </c>
      <c r="CM42" s="19">
        <v>0.42726381966907612</v>
      </c>
      <c r="CN42" s="19">
        <v>0.34733024370573773</v>
      </c>
      <c r="CO42" s="19">
        <v>0.41997977000482267</v>
      </c>
      <c r="CP42" s="19">
        <v>0.41568592664063592</v>
      </c>
      <c r="CQ42" s="19">
        <v>0.37954677025034123</v>
      </c>
      <c r="CR42" s="19">
        <v>0.3947827918215242</v>
      </c>
      <c r="CS42" s="19">
        <v>0.41890028729299855</v>
      </c>
      <c r="CT42" s="19">
        <v>0.4042019560430648</v>
      </c>
      <c r="CU42" s="19">
        <v>0.46980568878289841</v>
      </c>
      <c r="CV42" s="19">
        <v>0.44957225116323113</v>
      </c>
      <c r="CW42" s="19">
        <v>0.40877772241828508</v>
      </c>
      <c r="CX42" s="19">
        <v>0.44515782369713536</v>
      </c>
      <c r="CY42" s="19">
        <v>0.37369876331699342</v>
      </c>
      <c r="CZ42" s="19">
        <v>0.37470099987707084</v>
      </c>
      <c r="DA42" s="19">
        <v>0.42670522254584975</v>
      </c>
      <c r="DB42" s="19">
        <v>0.75970036158446108</v>
      </c>
      <c r="DC42" s="19">
        <v>0.7666489869926808</v>
      </c>
      <c r="DD42" s="19">
        <v>0.70744118463331451</v>
      </c>
      <c r="DE42" s="19">
        <v>0.74584688395502974</v>
      </c>
      <c r="DF42" s="19">
        <v>0.78106029888900708</v>
      </c>
      <c r="DG42" s="19">
        <v>0.78907844854339959</v>
      </c>
      <c r="DH42" s="19">
        <v>0.7620376111859426</v>
      </c>
      <c r="DI42" s="19">
        <v>0.66749182771088422</v>
      </c>
      <c r="DJ42" s="19">
        <v>0.69940981810864788</v>
      </c>
      <c r="DK42" s="19">
        <v>0.92221052793743186</v>
      </c>
      <c r="DL42" s="19">
        <v>0.93459557945120175</v>
      </c>
      <c r="DM42" s="19">
        <v>0.94620321254012618</v>
      </c>
      <c r="DN42" s="19">
        <v>0.97634709961382271</v>
      </c>
      <c r="DO42" s="19">
        <v>0.86102151216808176</v>
      </c>
      <c r="DP42" s="19">
        <v>0.89662050659953541</v>
      </c>
      <c r="DQ42" s="19">
        <v>0.91156519964977034</v>
      </c>
      <c r="DR42" s="19">
        <v>0.89897204413454634</v>
      </c>
      <c r="DS42" s="19">
        <v>0.93889184015677429</v>
      </c>
      <c r="DT42" s="19">
        <v>0.93407715273156411</v>
      </c>
      <c r="DU42" s="19">
        <v>0.89622586527565551</v>
      </c>
      <c r="DV42" s="19">
        <v>0.85590523881133262</v>
      </c>
      <c r="DW42" s="19">
        <v>0.85394891801702855</v>
      </c>
      <c r="DX42" s="19">
        <v>0.61673351261735054</v>
      </c>
      <c r="DY42" s="19">
        <v>0.61795145290581577</v>
      </c>
      <c r="DZ42" s="19">
        <v>0.63015596993016276</v>
      </c>
      <c r="EA42" s="19">
        <v>0.62532416614394259</v>
      </c>
      <c r="EB42" s="19">
        <v>0.85623374274026343</v>
      </c>
      <c r="EC42" s="19">
        <v>0.84239321671668932</v>
      </c>
      <c r="ED42" s="19">
        <v>0.90982928622497583</v>
      </c>
      <c r="EE42" s="19">
        <v>0.8596398841173335</v>
      </c>
      <c r="EF42" s="19">
        <v>0.84085642799532756</v>
      </c>
      <c r="EG42" s="19">
        <v>0.94737135563641628</v>
      </c>
      <c r="EH42" s="19">
        <v>0.90301397952891693</v>
      </c>
    </row>
    <row r="43" spans="1:138" s="12" customFormat="1" x14ac:dyDescent="0.2">
      <c r="A43" s="20" t="s">
        <v>164</v>
      </c>
      <c r="B43" s="18">
        <v>1.1442441277549136</v>
      </c>
      <c r="C43" s="18">
        <v>1.1678978254279573</v>
      </c>
      <c r="D43" s="18">
        <v>1.150124522491381</v>
      </c>
      <c r="E43" s="18">
        <v>1.1169084782611476</v>
      </c>
      <c r="F43" s="18">
        <v>1.1029946278408773</v>
      </c>
      <c r="G43" s="18">
        <v>1.2182388824799923</v>
      </c>
      <c r="H43" s="18">
        <v>1.1888248170169251</v>
      </c>
      <c r="I43" s="18">
        <v>1.2237952170123294</v>
      </c>
      <c r="J43" s="18">
        <v>1.178722731176995</v>
      </c>
      <c r="K43" s="18">
        <v>1.2027709700493738</v>
      </c>
      <c r="L43" s="18">
        <v>1.1197921371497581</v>
      </c>
      <c r="M43" s="18">
        <v>1.0848690163025037</v>
      </c>
      <c r="N43" s="18">
        <v>1.1554164729685981</v>
      </c>
      <c r="O43" s="18">
        <v>1.1968385919774387</v>
      </c>
      <c r="P43" s="18">
        <v>1.2826572958439426</v>
      </c>
      <c r="Q43" s="18">
        <v>0.95923382477946295</v>
      </c>
      <c r="R43" s="18">
        <v>0.96287904175427352</v>
      </c>
      <c r="S43" s="18">
        <v>0.95990347652351771</v>
      </c>
      <c r="T43" s="18">
        <v>0.95890628374630427</v>
      </c>
      <c r="U43" s="18">
        <v>0.96676747674279373</v>
      </c>
      <c r="V43" s="18">
        <v>0.9640572839883087</v>
      </c>
      <c r="W43" s="18">
        <v>0.96587868342244809</v>
      </c>
      <c r="X43" s="19">
        <v>0.97019400601543715</v>
      </c>
      <c r="Y43" s="19">
        <v>0.96590882733249139</v>
      </c>
      <c r="Z43" s="19">
        <v>0.96533756410149929</v>
      </c>
      <c r="AA43" s="19">
        <v>0.96272848000471956</v>
      </c>
      <c r="AB43" s="19">
        <v>1.0951367225630673</v>
      </c>
      <c r="AC43" s="19">
        <v>1.1161451630753205</v>
      </c>
      <c r="AD43" s="19">
        <v>1.1068947570896006</v>
      </c>
      <c r="AE43" s="19">
        <v>1.247643808760188</v>
      </c>
      <c r="AF43" s="19">
        <v>1.1567147815856664</v>
      </c>
      <c r="AG43" s="19">
        <v>1.1500306709213171</v>
      </c>
      <c r="AH43" s="19">
        <v>1.0971376986540629</v>
      </c>
      <c r="AI43" s="19">
        <v>1.1630754759826938</v>
      </c>
      <c r="AJ43" s="19">
        <v>1.1646505913638854</v>
      </c>
      <c r="AK43" s="19">
        <v>1.1740834280357182</v>
      </c>
      <c r="AL43" s="18">
        <v>1.2069546260990129</v>
      </c>
      <c r="AM43" s="18">
        <v>1.0765808217598718</v>
      </c>
      <c r="AN43" s="18">
        <v>1.1527616005982526</v>
      </c>
      <c r="AO43" s="18">
        <v>1.1248335980589244</v>
      </c>
      <c r="AP43" s="18">
        <v>1.1481847318635703</v>
      </c>
      <c r="AQ43" s="18">
        <v>1.1222447027975253</v>
      </c>
      <c r="AR43" s="18">
        <v>1.1410374954922102</v>
      </c>
      <c r="AS43" s="18">
        <v>1.2786893033817492</v>
      </c>
      <c r="AT43" s="18">
        <v>1.1498812057166694</v>
      </c>
      <c r="AU43" s="18">
        <v>1.1070437249315979</v>
      </c>
      <c r="AV43" s="18">
        <v>1.2162749104227553</v>
      </c>
      <c r="AW43" s="18">
        <v>1.1888413604427239</v>
      </c>
      <c r="AX43" s="18">
        <v>1.1549186247156582</v>
      </c>
      <c r="AY43" s="18">
        <v>1.1251480068955595</v>
      </c>
      <c r="AZ43" s="18">
        <v>1.2009978038666325</v>
      </c>
      <c r="BA43" s="18">
        <v>1.1591328367050993</v>
      </c>
      <c r="BB43" s="18">
        <v>1.166918840494251</v>
      </c>
      <c r="BC43" s="18">
        <v>1.1122127224401732</v>
      </c>
      <c r="BD43" s="18">
        <v>1.171834406178998</v>
      </c>
      <c r="BE43" s="18">
        <v>1.1690076246796204</v>
      </c>
      <c r="BF43" s="18">
        <v>1.1186859829434683</v>
      </c>
      <c r="BG43" s="18">
        <v>1.1414274987485735</v>
      </c>
      <c r="BH43" s="18">
        <v>1.1935032630580684</v>
      </c>
      <c r="BI43" s="18">
        <v>1.0862346176325384</v>
      </c>
      <c r="BJ43" s="18">
        <v>1.1305596994771201</v>
      </c>
      <c r="BK43" s="18">
        <v>0.98777619697938834</v>
      </c>
      <c r="BL43" s="18">
        <v>0.98524500161534201</v>
      </c>
      <c r="BM43" s="18">
        <v>0.9860714845228199</v>
      </c>
      <c r="BN43" s="18">
        <v>1.0148259105096493</v>
      </c>
      <c r="BO43" s="18">
        <v>1.0602203795051077</v>
      </c>
      <c r="BP43" s="18">
        <v>1.0485298191034311</v>
      </c>
      <c r="BQ43" s="18">
        <v>1.0567358364427362</v>
      </c>
      <c r="BR43" s="18">
        <v>1.0557330782129832</v>
      </c>
      <c r="BS43" s="18">
        <v>1.0489735455777547</v>
      </c>
      <c r="BT43" s="18">
        <v>1.0447562603816885</v>
      </c>
      <c r="BU43" s="18">
        <v>1.0674007184547625</v>
      </c>
      <c r="BV43" s="18">
        <v>1.1419885569017665</v>
      </c>
      <c r="BW43" s="18">
        <v>1.1144659695215926</v>
      </c>
      <c r="BX43" s="18">
        <v>1.0587510666743918</v>
      </c>
      <c r="BY43" s="18">
        <v>1.0948542230976677</v>
      </c>
      <c r="BZ43" s="18">
        <v>1.1104050719033964</v>
      </c>
      <c r="CA43" s="18">
        <v>1.1389760483776445</v>
      </c>
      <c r="CB43" s="18">
        <v>1.0800416784412226</v>
      </c>
      <c r="CC43" s="18">
        <v>1.1983936131996835</v>
      </c>
      <c r="CD43" s="18">
        <v>0.96048216886657045</v>
      </c>
      <c r="CE43" s="18">
        <v>0.96095278297570408</v>
      </c>
      <c r="CF43" s="18">
        <v>0.95383039448639584</v>
      </c>
      <c r="CG43" s="18">
        <v>0.95169732683887542</v>
      </c>
      <c r="CH43" s="19">
        <v>1.1588027884342749</v>
      </c>
      <c r="CI43" s="19">
        <v>1.2280289278061394</v>
      </c>
      <c r="CJ43" s="19">
        <v>1.2079914665767504</v>
      </c>
      <c r="CK43" s="19">
        <v>1.1360377193544022</v>
      </c>
      <c r="CL43" s="19">
        <v>1.1115503470879902</v>
      </c>
      <c r="CM43" s="19">
        <v>1.402721869754159</v>
      </c>
      <c r="CN43" s="19">
        <v>1.0598999047570214</v>
      </c>
      <c r="CO43" s="19">
        <v>1.1871524371590096</v>
      </c>
      <c r="CP43" s="19">
        <v>1.1081632752002408</v>
      </c>
      <c r="CQ43" s="19">
        <v>1.2290133975024922</v>
      </c>
      <c r="CR43" s="19">
        <v>1.1836955746166673</v>
      </c>
      <c r="CS43" s="19">
        <v>1.1529229649942412</v>
      </c>
      <c r="CT43" s="19">
        <v>1.0909817615081492</v>
      </c>
      <c r="CU43" s="19">
        <v>1.1663225692973447</v>
      </c>
      <c r="CV43" s="19">
        <v>1.1708487417434645</v>
      </c>
      <c r="CW43" s="19">
        <v>1.217691578428812</v>
      </c>
      <c r="CX43" s="19">
        <v>1.1666110176829829</v>
      </c>
      <c r="CY43" s="19">
        <v>1.1587824128873776</v>
      </c>
      <c r="CZ43" s="19">
        <v>1.1141484084272943</v>
      </c>
      <c r="DA43" s="19">
        <v>1.1987963517013027</v>
      </c>
      <c r="DB43" s="19">
        <v>0.9672993821829694</v>
      </c>
      <c r="DC43" s="19">
        <v>0.96264808054499129</v>
      </c>
      <c r="DD43" s="19">
        <v>0.97112082545490164</v>
      </c>
      <c r="DE43" s="19">
        <v>0.96762549286280164</v>
      </c>
      <c r="DF43" s="19">
        <v>0.96980942955200677</v>
      </c>
      <c r="DG43" s="19">
        <v>0.96793079168118246</v>
      </c>
      <c r="DH43" s="19">
        <v>1.0143299871511879</v>
      </c>
      <c r="DI43" s="19">
        <v>0.96786137348163992</v>
      </c>
      <c r="DJ43" s="19">
        <v>0.97139153517665888</v>
      </c>
      <c r="DK43" s="19">
        <v>1.1106207133897339</v>
      </c>
      <c r="DL43" s="19">
        <v>1.1402559647961696</v>
      </c>
      <c r="DM43" s="19">
        <v>1.1440622085050931</v>
      </c>
      <c r="DN43" s="19">
        <v>1.0954688055608013</v>
      </c>
      <c r="DO43" s="19">
        <v>1.0212900013884645</v>
      </c>
      <c r="DP43" s="19">
        <v>1.1405589843213566</v>
      </c>
      <c r="DQ43" s="19">
        <v>1.1178490980176738</v>
      </c>
      <c r="DR43" s="19">
        <v>1.0571244754285996</v>
      </c>
      <c r="DS43" s="19">
        <v>1.1114839815348632</v>
      </c>
      <c r="DT43" s="19">
        <v>1.1047501199344572</v>
      </c>
      <c r="DU43" s="19">
        <v>1.0944443269780169</v>
      </c>
      <c r="DV43" s="19">
        <v>1.1261567736425526</v>
      </c>
      <c r="DW43" s="19">
        <v>1.144755533654408</v>
      </c>
      <c r="DX43" s="19">
        <v>0.95768734433023206</v>
      </c>
      <c r="DY43" s="19">
        <v>0.95832164817938514</v>
      </c>
      <c r="DZ43" s="19">
        <v>0.95953552873340431</v>
      </c>
      <c r="EA43" s="19">
        <v>0.95755423694984798</v>
      </c>
      <c r="EB43" s="19">
        <v>1.179762490125877</v>
      </c>
      <c r="EC43" s="19">
        <v>1.1428174852737232</v>
      </c>
      <c r="ED43" s="19">
        <v>1.1369139958213232</v>
      </c>
      <c r="EE43" s="19">
        <v>1.0351079724980281</v>
      </c>
      <c r="EF43" s="19">
        <v>1.1181584232941311</v>
      </c>
      <c r="EG43" s="19">
        <v>1.1825385529248376</v>
      </c>
      <c r="EH43" s="19">
        <v>1.247976085497144</v>
      </c>
    </row>
    <row r="44" spans="1:138" s="12" customFormat="1" x14ac:dyDescent="0.2">
      <c r="A44" s="21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</row>
    <row r="45" spans="1:138" s="12" customFormat="1" x14ac:dyDescent="0.2">
      <c r="A45" s="1" t="s">
        <v>255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</row>
    <row r="46" spans="1:138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</row>
    <row r="47" spans="1:138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</row>
    <row r="48" spans="1:138" x14ac:dyDescent="0.2">
      <c r="A48" s="1" t="s">
        <v>254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</row>
    <row r="49" spans="1:37" s="4" customFormat="1" x14ac:dyDescent="0.2">
      <c r="A49" s="3" t="s">
        <v>0</v>
      </c>
      <c r="B49" s="22" t="s">
        <v>166</v>
      </c>
      <c r="C49" s="22" t="s">
        <v>167</v>
      </c>
      <c r="D49" s="22" t="s">
        <v>168</v>
      </c>
      <c r="E49" s="22" t="s">
        <v>169</v>
      </c>
      <c r="F49" s="22" t="s">
        <v>170</v>
      </c>
      <c r="G49" s="22" t="s">
        <v>171</v>
      </c>
      <c r="H49" s="22" t="s">
        <v>172</v>
      </c>
      <c r="I49" s="22" t="s">
        <v>173</v>
      </c>
      <c r="J49" s="22" t="s">
        <v>174</v>
      </c>
      <c r="K49" s="22" t="s">
        <v>175</v>
      </c>
      <c r="L49" s="22" t="s">
        <v>176</v>
      </c>
      <c r="M49" s="22" t="s">
        <v>177</v>
      </c>
      <c r="N49" s="22" t="s">
        <v>178</v>
      </c>
      <c r="O49" s="22" t="s">
        <v>179</v>
      </c>
      <c r="P49" s="22" t="s">
        <v>180</v>
      </c>
      <c r="Q49" s="22" t="s">
        <v>181</v>
      </c>
      <c r="R49" s="22" t="s">
        <v>182</v>
      </c>
      <c r="S49" s="22" t="s">
        <v>183</v>
      </c>
      <c r="T49" s="22" t="s">
        <v>184</v>
      </c>
      <c r="U49" s="22" t="s">
        <v>185</v>
      </c>
      <c r="V49" s="22" t="s">
        <v>186</v>
      </c>
      <c r="W49" s="22" t="s">
        <v>187</v>
      </c>
      <c r="X49" s="22" t="s">
        <v>188</v>
      </c>
      <c r="Y49" s="22" t="s">
        <v>189</v>
      </c>
      <c r="Z49" s="22" t="s">
        <v>190</v>
      </c>
      <c r="AA49" s="22" t="s">
        <v>191</v>
      </c>
      <c r="AB49" s="22" t="s">
        <v>192</v>
      </c>
      <c r="AC49" s="22" t="s">
        <v>193</v>
      </c>
      <c r="AD49" s="22" t="s">
        <v>194</v>
      </c>
      <c r="AE49" s="22" t="s">
        <v>195</v>
      </c>
      <c r="AF49" s="22" t="s">
        <v>196</v>
      </c>
      <c r="AG49" s="22" t="s">
        <v>197</v>
      </c>
      <c r="AH49" s="22" t="s">
        <v>198</v>
      </c>
      <c r="AI49" s="22" t="s">
        <v>199</v>
      </c>
      <c r="AJ49" s="3" t="s">
        <v>200</v>
      </c>
      <c r="AK49" s="3" t="s">
        <v>201</v>
      </c>
    </row>
    <row r="50" spans="1:37" x14ac:dyDescent="0.2">
      <c r="A50" s="13" t="s">
        <v>2</v>
      </c>
      <c r="B50" s="13">
        <v>484.46</v>
      </c>
      <c r="C50" s="13">
        <v>503.47</v>
      </c>
      <c r="D50" s="13">
        <v>507.58</v>
      </c>
      <c r="E50" s="13">
        <v>492.23</v>
      </c>
      <c r="F50" s="13">
        <v>507.58</v>
      </c>
      <c r="G50" s="13">
        <v>492.23</v>
      </c>
      <c r="H50" s="13">
        <v>505.07</v>
      </c>
      <c r="I50" s="13">
        <v>493.98</v>
      </c>
      <c r="J50" s="13">
        <v>491.5</v>
      </c>
      <c r="K50" s="13">
        <v>507.58</v>
      </c>
      <c r="L50" s="13">
        <v>492.23</v>
      </c>
      <c r="M50" s="13">
        <v>505.07</v>
      </c>
      <c r="N50" s="13">
        <v>493.98</v>
      </c>
      <c r="O50" s="13">
        <v>491.5</v>
      </c>
      <c r="P50" s="13">
        <v>500.15</v>
      </c>
      <c r="Q50" s="13">
        <v>507.58</v>
      </c>
      <c r="R50" s="13">
        <v>492.23</v>
      </c>
      <c r="S50" s="13">
        <v>505.07</v>
      </c>
      <c r="T50" s="13">
        <v>493.98</v>
      </c>
      <c r="U50" s="13">
        <v>491.5</v>
      </c>
      <c r="V50" s="13">
        <v>500.15</v>
      </c>
      <c r="W50" s="13">
        <v>505.65</v>
      </c>
      <c r="X50" s="13">
        <v>495.19</v>
      </c>
      <c r="Y50" s="13">
        <v>507.58</v>
      </c>
      <c r="Z50" s="13">
        <v>492.23</v>
      </c>
      <c r="AA50" s="13">
        <v>505.07</v>
      </c>
      <c r="AB50" s="13">
        <v>493.98</v>
      </c>
      <c r="AC50" s="13">
        <v>491.5</v>
      </c>
      <c r="AD50" s="13">
        <v>500.15</v>
      </c>
      <c r="AE50" s="13">
        <v>505.65</v>
      </c>
      <c r="AF50" s="13">
        <v>495.19</v>
      </c>
      <c r="AG50" s="13">
        <v>501.08</v>
      </c>
      <c r="AH50" s="13">
        <v>496.05</v>
      </c>
      <c r="AI50" s="23">
        <f>AVERAGE(B50:AH50)</f>
        <v>498.43757575757559</v>
      </c>
      <c r="AJ50" s="5">
        <v>497</v>
      </c>
      <c r="AK50" s="24">
        <v>2.8999999999999998E-3</v>
      </c>
    </row>
    <row r="51" spans="1:37" x14ac:dyDescent="0.2">
      <c r="A51" s="13" t="s">
        <v>3</v>
      </c>
      <c r="B51" s="13">
        <v>436.66</v>
      </c>
      <c r="C51" s="13">
        <v>458.54</v>
      </c>
      <c r="D51" s="13">
        <v>458.11</v>
      </c>
      <c r="E51" s="13">
        <v>443.84</v>
      </c>
      <c r="F51" s="13">
        <v>458.11</v>
      </c>
      <c r="G51" s="13">
        <v>443.84</v>
      </c>
      <c r="H51" s="13">
        <v>458.98</v>
      </c>
      <c r="I51" s="13">
        <v>444.86</v>
      </c>
      <c r="J51" s="13">
        <v>444.74</v>
      </c>
      <c r="K51" s="13">
        <v>458.11</v>
      </c>
      <c r="L51" s="13">
        <v>443.84</v>
      </c>
      <c r="M51" s="13">
        <v>458.98</v>
      </c>
      <c r="N51" s="13">
        <v>444.86</v>
      </c>
      <c r="O51" s="13">
        <v>444.74</v>
      </c>
      <c r="P51" s="13">
        <v>454.83</v>
      </c>
      <c r="Q51" s="13">
        <v>458.11</v>
      </c>
      <c r="R51" s="13">
        <v>443.84</v>
      </c>
      <c r="S51" s="13">
        <v>458.98</v>
      </c>
      <c r="T51" s="13">
        <v>444.86</v>
      </c>
      <c r="U51" s="13">
        <v>444.74</v>
      </c>
      <c r="V51" s="13">
        <v>454.83</v>
      </c>
      <c r="W51" s="13">
        <v>456.75</v>
      </c>
      <c r="X51" s="13">
        <v>449.72</v>
      </c>
      <c r="Y51" s="13">
        <v>458.11</v>
      </c>
      <c r="Z51" s="13">
        <v>443.84</v>
      </c>
      <c r="AA51" s="13">
        <v>458.98</v>
      </c>
      <c r="AB51" s="13">
        <v>444.86</v>
      </c>
      <c r="AC51" s="13">
        <v>444.74</v>
      </c>
      <c r="AD51" s="13">
        <v>454.83</v>
      </c>
      <c r="AE51" s="13">
        <v>456.75</v>
      </c>
      <c r="AF51" s="13">
        <v>449.72</v>
      </c>
      <c r="AG51" s="13">
        <v>446.11</v>
      </c>
      <c r="AH51" s="13">
        <v>454.95</v>
      </c>
      <c r="AI51" s="23">
        <f t="shared" ref="AI51:AI67" si="4">AVERAGE(B51:AH51)</f>
        <v>450.84121212121215</v>
      </c>
      <c r="AJ51" s="5">
        <v>450</v>
      </c>
      <c r="AK51" s="24">
        <v>1.9E-3</v>
      </c>
    </row>
    <row r="52" spans="1:37" x14ac:dyDescent="0.2">
      <c r="A52" s="13" t="s">
        <v>4</v>
      </c>
      <c r="B52" s="13">
        <v>445.11</v>
      </c>
      <c r="C52" s="13">
        <v>464.94</v>
      </c>
      <c r="D52" s="13">
        <v>465.42</v>
      </c>
      <c r="E52" s="13">
        <v>450.19</v>
      </c>
      <c r="F52" s="13">
        <v>465.42</v>
      </c>
      <c r="G52" s="13">
        <v>450.19</v>
      </c>
      <c r="H52" s="13">
        <v>468.28</v>
      </c>
      <c r="I52" s="13">
        <v>451.89</v>
      </c>
      <c r="J52" s="13">
        <v>452.76</v>
      </c>
      <c r="K52" s="13">
        <v>465.42</v>
      </c>
      <c r="L52" s="13">
        <v>450.19</v>
      </c>
      <c r="M52" s="13">
        <v>468.28</v>
      </c>
      <c r="N52" s="13">
        <v>451.89</v>
      </c>
      <c r="O52" s="13">
        <v>452.76</v>
      </c>
      <c r="P52" s="13">
        <v>461.4</v>
      </c>
      <c r="Q52" s="13">
        <v>465.42</v>
      </c>
      <c r="R52" s="13">
        <v>450.19</v>
      </c>
      <c r="S52" s="13">
        <v>468.28</v>
      </c>
      <c r="T52" s="13">
        <v>451.89</v>
      </c>
      <c r="U52" s="13">
        <v>452.76</v>
      </c>
      <c r="V52" s="13">
        <v>461.4</v>
      </c>
      <c r="W52" s="13">
        <v>465.22</v>
      </c>
      <c r="X52" s="13">
        <v>450.11</v>
      </c>
      <c r="Y52" s="13">
        <v>465.42</v>
      </c>
      <c r="Z52" s="13">
        <v>450.19</v>
      </c>
      <c r="AA52" s="13">
        <v>468.28</v>
      </c>
      <c r="AB52" s="13">
        <v>451.89</v>
      </c>
      <c r="AC52" s="13">
        <v>452.76</v>
      </c>
      <c r="AD52" s="13">
        <v>461.4</v>
      </c>
      <c r="AE52" s="13">
        <v>465.22</v>
      </c>
      <c r="AF52" s="13">
        <v>450.11</v>
      </c>
      <c r="AG52" s="13">
        <v>463.26</v>
      </c>
      <c r="AH52" s="13">
        <v>460.84</v>
      </c>
      <c r="AI52" s="23">
        <f t="shared" si="4"/>
        <v>458.14484848484847</v>
      </c>
      <c r="AJ52" s="5">
        <v>457</v>
      </c>
      <c r="AK52" s="24">
        <v>2.5000000000000001E-3</v>
      </c>
    </row>
    <row r="53" spans="1:37" x14ac:dyDescent="0.2">
      <c r="A53" s="13" t="s">
        <v>5</v>
      </c>
      <c r="B53" s="13">
        <v>436.16</v>
      </c>
      <c r="C53" s="13">
        <v>454.16</v>
      </c>
      <c r="D53" s="13">
        <v>456.1</v>
      </c>
      <c r="E53" s="13">
        <v>442.31</v>
      </c>
      <c r="F53" s="13">
        <v>456.1</v>
      </c>
      <c r="G53" s="13">
        <v>442.31</v>
      </c>
      <c r="H53" s="13">
        <v>456.03</v>
      </c>
      <c r="I53" s="13">
        <v>443.27</v>
      </c>
      <c r="J53" s="13">
        <v>444.76</v>
      </c>
      <c r="K53" s="13">
        <v>456.1</v>
      </c>
      <c r="L53" s="13">
        <v>442.31</v>
      </c>
      <c r="M53" s="13">
        <v>456.03</v>
      </c>
      <c r="N53" s="13">
        <v>443.27</v>
      </c>
      <c r="O53" s="13">
        <v>444.76</v>
      </c>
      <c r="P53" s="13">
        <v>451.71</v>
      </c>
      <c r="Q53" s="13">
        <v>456.1</v>
      </c>
      <c r="R53" s="13">
        <v>442.31</v>
      </c>
      <c r="S53" s="13">
        <v>456.03</v>
      </c>
      <c r="T53" s="13">
        <v>443.27</v>
      </c>
      <c r="U53" s="13">
        <v>444.76</v>
      </c>
      <c r="V53" s="13">
        <v>451.71</v>
      </c>
      <c r="W53" s="13">
        <v>452.51</v>
      </c>
      <c r="X53" s="13">
        <v>442.71</v>
      </c>
      <c r="Y53" s="13">
        <v>456.1</v>
      </c>
      <c r="Z53" s="13">
        <v>442.31</v>
      </c>
      <c r="AA53" s="13">
        <v>456.03</v>
      </c>
      <c r="AB53" s="13">
        <v>443.27</v>
      </c>
      <c r="AC53" s="13">
        <v>444.76</v>
      </c>
      <c r="AD53" s="13">
        <v>451.71</v>
      </c>
      <c r="AE53" s="13">
        <v>452.51</v>
      </c>
      <c r="AF53" s="13">
        <v>442.71</v>
      </c>
      <c r="AG53" s="13">
        <v>452.7</v>
      </c>
      <c r="AH53" s="13">
        <v>449.15</v>
      </c>
      <c r="AI53" s="23">
        <f t="shared" si="4"/>
        <v>448.66757575757572</v>
      </c>
      <c r="AJ53" s="5">
        <v>448</v>
      </c>
      <c r="AK53" s="24">
        <v>1.5E-3</v>
      </c>
    </row>
    <row r="54" spans="1:37" x14ac:dyDescent="0.2">
      <c r="A54" s="13" t="s">
        <v>6</v>
      </c>
      <c r="B54" s="13">
        <v>417.49</v>
      </c>
      <c r="C54" s="13">
        <v>437.62</v>
      </c>
      <c r="D54" s="13">
        <v>437.65</v>
      </c>
      <c r="E54" s="13">
        <v>423.7</v>
      </c>
      <c r="F54" s="13">
        <v>437.65</v>
      </c>
      <c r="G54" s="13">
        <v>423.7</v>
      </c>
      <c r="H54" s="13">
        <v>438.97</v>
      </c>
      <c r="I54" s="13">
        <v>426.16</v>
      </c>
      <c r="J54" s="13">
        <v>425.34</v>
      </c>
      <c r="K54" s="13">
        <v>437.65</v>
      </c>
      <c r="L54" s="13">
        <v>423.7</v>
      </c>
      <c r="M54" s="13">
        <v>438.97</v>
      </c>
      <c r="N54" s="13">
        <v>426.16</v>
      </c>
      <c r="O54" s="13">
        <v>425.34</v>
      </c>
      <c r="P54" s="13">
        <v>432.33</v>
      </c>
      <c r="Q54" s="13">
        <v>437.65</v>
      </c>
      <c r="R54" s="13">
        <v>423.7</v>
      </c>
      <c r="S54" s="13">
        <v>438.97</v>
      </c>
      <c r="T54" s="13">
        <v>426.16</v>
      </c>
      <c r="U54" s="13">
        <v>425.34</v>
      </c>
      <c r="V54" s="13">
        <v>432.33</v>
      </c>
      <c r="W54" s="13">
        <v>436.78</v>
      </c>
      <c r="X54" s="13">
        <v>425.22</v>
      </c>
      <c r="Y54" s="13">
        <v>437.65</v>
      </c>
      <c r="Z54" s="13">
        <v>423.7</v>
      </c>
      <c r="AA54" s="13">
        <v>438.97</v>
      </c>
      <c r="AB54" s="13">
        <v>426.16</v>
      </c>
      <c r="AC54" s="13">
        <v>425.34</v>
      </c>
      <c r="AD54" s="13">
        <v>432.33</v>
      </c>
      <c r="AE54" s="13">
        <v>436.78</v>
      </c>
      <c r="AF54" s="13">
        <v>425.22</v>
      </c>
      <c r="AG54" s="13">
        <v>436.15</v>
      </c>
      <c r="AH54" s="13">
        <v>428.69</v>
      </c>
      <c r="AI54" s="23">
        <f t="shared" si="4"/>
        <v>430.59303030303022</v>
      </c>
      <c r="AJ54" s="5">
        <v>430</v>
      </c>
      <c r="AK54" s="24">
        <v>1.4E-3</v>
      </c>
    </row>
    <row r="55" spans="1:37" x14ac:dyDescent="0.2">
      <c r="A55" s="13" t="s">
        <v>7</v>
      </c>
      <c r="B55" s="13">
        <v>418.73</v>
      </c>
      <c r="C55" s="13">
        <v>437.57</v>
      </c>
      <c r="D55" s="13">
        <v>439.21</v>
      </c>
      <c r="E55" s="13">
        <v>423.99</v>
      </c>
      <c r="F55" s="13">
        <v>439.21</v>
      </c>
      <c r="G55" s="13">
        <v>423.99</v>
      </c>
      <c r="H55" s="13">
        <v>441.04</v>
      </c>
      <c r="I55" s="13">
        <v>428.78</v>
      </c>
      <c r="J55" s="13">
        <v>424.46</v>
      </c>
      <c r="K55" s="13">
        <v>439.21</v>
      </c>
      <c r="L55" s="13">
        <v>423.99</v>
      </c>
      <c r="M55" s="13">
        <v>441.04</v>
      </c>
      <c r="N55" s="13">
        <v>428.78</v>
      </c>
      <c r="O55" s="13">
        <v>424.46</v>
      </c>
      <c r="P55" s="13">
        <v>433.72</v>
      </c>
      <c r="Q55" s="13">
        <v>439.21</v>
      </c>
      <c r="R55" s="13">
        <v>423.99</v>
      </c>
      <c r="S55" s="13">
        <v>441.04</v>
      </c>
      <c r="T55" s="13">
        <v>428.78</v>
      </c>
      <c r="U55" s="13">
        <v>424.46</v>
      </c>
      <c r="V55" s="13">
        <v>433.72</v>
      </c>
      <c r="W55" s="13">
        <v>437.73</v>
      </c>
      <c r="X55" s="13">
        <v>425.46</v>
      </c>
      <c r="Y55" s="13">
        <v>439.21</v>
      </c>
      <c r="Z55" s="13">
        <v>423.99</v>
      </c>
      <c r="AA55" s="13">
        <v>441.04</v>
      </c>
      <c r="AB55" s="13">
        <v>428.78</v>
      </c>
      <c r="AC55" s="13">
        <v>424.46</v>
      </c>
      <c r="AD55" s="13">
        <v>433.72</v>
      </c>
      <c r="AE55" s="13">
        <v>437.73</v>
      </c>
      <c r="AF55" s="13">
        <v>425.46</v>
      </c>
      <c r="AG55" s="13">
        <v>440.01</v>
      </c>
      <c r="AH55" s="13">
        <v>427.4</v>
      </c>
      <c r="AI55" s="23">
        <f t="shared" si="4"/>
        <v>431.64757575757557</v>
      </c>
      <c r="AJ55" s="5">
        <v>430</v>
      </c>
      <c r="AK55" s="24">
        <v>3.8E-3</v>
      </c>
    </row>
    <row r="56" spans="1:37" x14ac:dyDescent="0.2">
      <c r="A56" s="13" t="s">
        <v>8</v>
      </c>
      <c r="B56" s="13">
        <v>436.56</v>
      </c>
      <c r="C56" s="13">
        <v>459.01</v>
      </c>
      <c r="D56" s="13">
        <v>459.65</v>
      </c>
      <c r="E56" s="13">
        <v>442.84</v>
      </c>
      <c r="F56" s="13">
        <v>459.65</v>
      </c>
      <c r="G56" s="13">
        <v>442.84</v>
      </c>
      <c r="H56" s="13">
        <v>462.04</v>
      </c>
      <c r="I56" s="13">
        <v>445.11</v>
      </c>
      <c r="J56" s="13">
        <v>447.39</v>
      </c>
      <c r="K56" s="13">
        <v>459.65</v>
      </c>
      <c r="L56" s="13">
        <v>442.84</v>
      </c>
      <c r="M56" s="13">
        <v>462.04</v>
      </c>
      <c r="N56" s="13">
        <v>445.11</v>
      </c>
      <c r="O56" s="13">
        <v>447.39</v>
      </c>
      <c r="P56" s="13">
        <v>453.65</v>
      </c>
      <c r="Q56" s="13">
        <v>459.65</v>
      </c>
      <c r="R56" s="13">
        <v>442.84</v>
      </c>
      <c r="S56" s="13">
        <v>462.04</v>
      </c>
      <c r="T56" s="13">
        <v>445.11</v>
      </c>
      <c r="U56" s="13">
        <v>447.39</v>
      </c>
      <c r="V56" s="13">
        <v>453.65</v>
      </c>
      <c r="W56" s="13">
        <v>457.16</v>
      </c>
      <c r="X56" s="13">
        <v>443.81</v>
      </c>
      <c r="Y56" s="13">
        <v>459.65</v>
      </c>
      <c r="Z56" s="13">
        <v>442.84</v>
      </c>
      <c r="AA56" s="13">
        <v>462.04</v>
      </c>
      <c r="AB56" s="13">
        <v>445.11</v>
      </c>
      <c r="AC56" s="13">
        <v>447.39</v>
      </c>
      <c r="AD56" s="13">
        <v>453.65</v>
      </c>
      <c r="AE56" s="13">
        <v>457.16</v>
      </c>
      <c r="AF56" s="13">
        <v>443.81</v>
      </c>
      <c r="AG56" s="13">
        <v>456.46</v>
      </c>
      <c r="AH56" s="13">
        <v>452.98</v>
      </c>
      <c r="AI56" s="23">
        <f t="shared" si="4"/>
        <v>451.46999999999991</v>
      </c>
      <c r="AJ56" s="5">
        <v>449</v>
      </c>
      <c r="AK56" s="24">
        <v>5.4999999999999997E-3</v>
      </c>
    </row>
    <row r="57" spans="1:37" x14ac:dyDescent="0.2">
      <c r="A57" s="13" t="s">
        <v>9</v>
      </c>
      <c r="B57" s="13">
        <v>447.41</v>
      </c>
      <c r="C57" s="13">
        <v>470.65</v>
      </c>
      <c r="D57" s="13">
        <v>469</v>
      </c>
      <c r="E57" s="13">
        <v>454.17</v>
      </c>
      <c r="F57" s="13">
        <v>469</v>
      </c>
      <c r="G57" s="13">
        <v>454.17</v>
      </c>
      <c r="H57" s="13">
        <v>471.53</v>
      </c>
      <c r="I57" s="13">
        <v>456.41</v>
      </c>
      <c r="J57" s="13">
        <v>456.54</v>
      </c>
      <c r="K57" s="13">
        <v>469</v>
      </c>
      <c r="L57" s="13">
        <v>454.17</v>
      </c>
      <c r="M57" s="13">
        <v>471.53</v>
      </c>
      <c r="N57" s="13">
        <v>456.41</v>
      </c>
      <c r="O57" s="13">
        <v>456.54</v>
      </c>
      <c r="P57" s="13">
        <v>465.42</v>
      </c>
      <c r="Q57" s="13">
        <v>469</v>
      </c>
      <c r="R57" s="13">
        <v>454.17</v>
      </c>
      <c r="S57" s="13">
        <v>471.53</v>
      </c>
      <c r="T57" s="13">
        <v>456.41</v>
      </c>
      <c r="U57" s="13">
        <v>456.54</v>
      </c>
      <c r="V57" s="13">
        <v>465.42</v>
      </c>
      <c r="W57" s="13">
        <v>467.43</v>
      </c>
      <c r="X57" s="13">
        <v>459.12</v>
      </c>
      <c r="Y57" s="13">
        <v>469</v>
      </c>
      <c r="Z57" s="13">
        <v>454.17</v>
      </c>
      <c r="AA57" s="13">
        <v>471.53</v>
      </c>
      <c r="AB57" s="13">
        <v>456.41</v>
      </c>
      <c r="AC57" s="13">
        <v>456.54</v>
      </c>
      <c r="AD57" s="13">
        <v>465.42</v>
      </c>
      <c r="AE57" s="13">
        <v>467.43</v>
      </c>
      <c r="AF57" s="13">
        <v>459.12</v>
      </c>
      <c r="AG57" s="13">
        <v>462.96</v>
      </c>
      <c r="AH57" s="13">
        <v>461.65</v>
      </c>
      <c r="AI57" s="23">
        <f t="shared" si="4"/>
        <v>461.99393939393946</v>
      </c>
      <c r="AJ57" s="5">
        <v>460</v>
      </c>
      <c r="AK57" s="24">
        <v>4.3E-3</v>
      </c>
    </row>
    <row r="58" spans="1:37" x14ac:dyDescent="0.2">
      <c r="A58" s="13" t="s">
        <v>10</v>
      </c>
      <c r="B58" s="13">
        <v>406.47</v>
      </c>
      <c r="C58" s="13">
        <v>428.39</v>
      </c>
      <c r="D58" s="13">
        <v>428.47</v>
      </c>
      <c r="E58" s="13">
        <v>413.33</v>
      </c>
      <c r="F58" s="13">
        <v>428.47</v>
      </c>
      <c r="G58" s="13">
        <v>413.33</v>
      </c>
      <c r="H58" s="13">
        <v>429.77</v>
      </c>
      <c r="I58" s="13">
        <v>416.41</v>
      </c>
      <c r="J58" s="13">
        <v>415.8</v>
      </c>
      <c r="K58" s="13">
        <v>428.47</v>
      </c>
      <c r="L58" s="13">
        <v>413.33</v>
      </c>
      <c r="M58" s="13">
        <v>429.77</v>
      </c>
      <c r="N58" s="13">
        <v>416.41</v>
      </c>
      <c r="O58" s="13">
        <v>415.8</v>
      </c>
      <c r="P58" s="13">
        <v>423.47</v>
      </c>
      <c r="Q58" s="13">
        <v>428.47</v>
      </c>
      <c r="R58" s="13">
        <v>413.33</v>
      </c>
      <c r="S58" s="13">
        <v>429.77</v>
      </c>
      <c r="T58" s="13">
        <v>416.41</v>
      </c>
      <c r="U58" s="13">
        <v>415.8</v>
      </c>
      <c r="V58" s="13">
        <v>423.47</v>
      </c>
      <c r="W58" s="13">
        <v>425.04</v>
      </c>
      <c r="X58" s="13">
        <v>412.58</v>
      </c>
      <c r="Y58" s="13">
        <v>428.47</v>
      </c>
      <c r="Z58" s="13">
        <v>413.33</v>
      </c>
      <c r="AA58" s="13">
        <v>429.77</v>
      </c>
      <c r="AB58" s="13">
        <v>416.41</v>
      </c>
      <c r="AC58" s="13">
        <v>415.8</v>
      </c>
      <c r="AD58" s="13">
        <v>423.47</v>
      </c>
      <c r="AE58" s="13">
        <v>425.04</v>
      </c>
      <c r="AF58" s="13">
        <v>412.58</v>
      </c>
      <c r="AG58" s="13">
        <v>422.9</v>
      </c>
      <c r="AH58" s="13">
        <v>427.04</v>
      </c>
      <c r="AI58" s="23">
        <f t="shared" si="4"/>
        <v>420.82939393939392</v>
      </c>
      <c r="AJ58" s="5">
        <v>420</v>
      </c>
      <c r="AK58" s="24">
        <v>2E-3</v>
      </c>
    </row>
    <row r="59" spans="1:37" x14ac:dyDescent="0.2">
      <c r="A59" s="13" t="s">
        <v>11</v>
      </c>
      <c r="B59" s="13">
        <v>428.11</v>
      </c>
      <c r="C59" s="13">
        <v>452.58</v>
      </c>
      <c r="D59" s="13">
        <v>451.91</v>
      </c>
      <c r="E59" s="13">
        <v>435.31</v>
      </c>
      <c r="F59" s="13">
        <v>451.91</v>
      </c>
      <c r="G59" s="13">
        <v>435.31</v>
      </c>
      <c r="H59" s="13">
        <v>454.17</v>
      </c>
      <c r="I59" s="13">
        <v>439.1</v>
      </c>
      <c r="J59" s="13">
        <v>436.74</v>
      </c>
      <c r="K59" s="13">
        <v>451.91</v>
      </c>
      <c r="L59" s="13">
        <v>435.31</v>
      </c>
      <c r="M59" s="13">
        <v>454.17</v>
      </c>
      <c r="N59" s="13">
        <v>439.1</v>
      </c>
      <c r="O59" s="13">
        <v>436.74</v>
      </c>
      <c r="P59" s="13">
        <v>446.98</v>
      </c>
      <c r="Q59" s="13">
        <v>451.91</v>
      </c>
      <c r="R59" s="13">
        <v>435.31</v>
      </c>
      <c r="S59" s="13">
        <v>454.17</v>
      </c>
      <c r="T59" s="13">
        <v>439.1</v>
      </c>
      <c r="U59" s="13">
        <v>436.74</v>
      </c>
      <c r="V59" s="13">
        <v>446.98</v>
      </c>
      <c r="W59" s="13">
        <v>450.01</v>
      </c>
      <c r="X59" s="13">
        <v>433.11</v>
      </c>
      <c r="Y59" s="13">
        <v>451.91</v>
      </c>
      <c r="Z59" s="13">
        <v>435.31</v>
      </c>
      <c r="AA59" s="13">
        <v>454.17</v>
      </c>
      <c r="AB59" s="13">
        <v>439.1</v>
      </c>
      <c r="AC59" s="13">
        <v>436.74</v>
      </c>
      <c r="AD59" s="13">
        <v>446.98</v>
      </c>
      <c r="AE59" s="13">
        <v>450.01</v>
      </c>
      <c r="AF59" s="13">
        <v>433.11</v>
      </c>
      <c r="AG59" s="13">
        <v>450.68</v>
      </c>
      <c r="AH59" s="13">
        <v>447.45</v>
      </c>
      <c r="AI59" s="23">
        <f t="shared" si="4"/>
        <v>443.70121212121217</v>
      </c>
      <c r="AJ59" s="5">
        <v>442</v>
      </c>
      <c r="AK59" s="24">
        <v>3.8E-3</v>
      </c>
    </row>
    <row r="60" spans="1:37" x14ac:dyDescent="0.2">
      <c r="A60" s="13" t="s">
        <v>12</v>
      </c>
      <c r="B60" s="13">
        <v>413.37</v>
      </c>
      <c r="C60" s="13">
        <v>432.74</v>
      </c>
      <c r="D60" s="13">
        <v>436.8</v>
      </c>
      <c r="E60" s="13">
        <v>418.84</v>
      </c>
      <c r="F60" s="13">
        <v>436.8</v>
      </c>
      <c r="G60" s="13">
        <v>418.84</v>
      </c>
      <c r="H60" s="13">
        <v>438.09</v>
      </c>
      <c r="I60" s="13">
        <v>424.94</v>
      </c>
      <c r="J60" s="13">
        <v>419.14</v>
      </c>
      <c r="K60" s="13">
        <v>436.8</v>
      </c>
      <c r="L60" s="13">
        <v>418.84</v>
      </c>
      <c r="M60" s="13">
        <v>438.09</v>
      </c>
      <c r="N60" s="13">
        <v>424.94</v>
      </c>
      <c r="O60" s="13">
        <v>419.14</v>
      </c>
      <c r="P60" s="13">
        <v>428.46</v>
      </c>
      <c r="Q60" s="13">
        <v>436.8</v>
      </c>
      <c r="R60" s="13">
        <v>418.84</v>
      </c>
      <c r="S60" s="13">
        <v>438.09</v>
      </c>
      <c r="T60" s="13">
        <v>424.94</v>
      </c>
      <c r="U60" s="13">
        <v>419.14</v>
      </c>
      <c r="V60" s="13">
        <v>428.46</v>
      </c>
      <c r="W60" s="13">
        <v>435.3</v>
      </c>
      <c r="X60" s="13">
        <v>419.85</v>
      </c>
      <c r="Y60" s="13">
        <v>436.8</v>
      </c>
      <c r="Z60" s="13">
        <v>418.84</v>
      </c>
      <c r="AA60" s="13">
        <v>438.09</v>
      </c>
      <c r="AB60" s="13">
        <v>424.94</v>
      </c>
      <c r="AC60" s="13">
        <v>419.14</v>
      </c>
      <c r="AD60" s="13">
        <v>428.46</v>
      </c>
      <c r="AE60" s="13">
        <v>435.3</v>
      </c>
      <c r="AF60" s="13">
        <v>419.85</v>
      </c>
      <c r="AG60" s="13">
        <v>428.82</v>
      </c>
      <c r="AH60" s="13">
        <v>433.43</v>
      </c>
      <c r="AI60" s="23">
        <f t="shared" si="4"/>
        <v>427.60363636363633</v>
      </c>
      <c r="AJ60" s="5">
        <v>426</v>
      </c>
      <c r="AK60" s="24">
        <v>3.8E-3</v>
      </c>
    </row>
    <row r="61" spans="1:37" x14ac:dyDescent="0.2">
      <c r="A61" s="13" t="s">
        <v>13</v>
      </c>
      <c r="B61" s="13">
        <v>435.3</v>
      </c>
      <c r="C61" s="13">
        <v>456.34</v>
      </c>
      <c r="D61" s="13">
        <v>460.41</v>
      </c>
      <c r="E61" s="13">
        <v>441.4</v>
      </c>
      <c r="F61" s="13">
        <v>460.41</v>
      </c>
      <c r="G61" s="13">
        <v>441.4</v>
      </c>
      <c r="H61" s="13">
        <v>461.56</v>
      </c>
      <c r="I61" s="13">
        <v>446.99</v>
      </c>
      <c r="J61" s="13">
        <v>443.06</v>
      </c>
      <c r="K61" s="13">
        <v>460.41</v>
      </c>
      <c r="L61" s="13">
        <v>441.4</v>
      </c>
      <c r="M61" s="13">
        <v>461.56</v>
      </c>
      <c r="N61" s="13">
        <v>446.99</v>
      </c>
      <c r="O61" s="13">
        <v>443.06</v>
      </c>
      <c r="P61" s="13">
        <v>451.13</v>
      </c>
      <c r="Q61" s="13">
        <v>460.41</v>
      </c>
      <c r="R61" s="13">
        <v>441.4</v>
      </c>
      <c r="S61" s="13">
        <v>461.56</v>
      </c>
      <c r="T61" s="13">
        <v>446.99</v>
      </c>
      <c r="U61" s="13">
        <v>443.06</v>
      </c>
      <c r="V61" s="13">
        <v>451.13</v>
      </c>
      <c r="W61" s="13">
        <v>458.22</v>
      </c>
      <c r="X61" s="13">
        <v>443.82</v>
      </c>
      <c r="Y61" s="13">
        <v>460.41</v>
      </c>
      <c r="Z61" s="13">
        <v>441.4</v>
      </c>
      <c r="AA61" s="13">
        <v>461.56</v>
      </c>
      <c r="AB61" s="13">
        <v>446.99</v>
      </c>
      <c r="AC61" s="13">
        <v>443.06</v>
      </c>
      <c r="AD61" s="13">
        <v>451.13</v>
      </c>
      <c r="AE61" s="13">
        <v>458.22</v>
      </c>
      <c r="AF61" s="13">
        <v>443.82</v>
      </c>
      <c r="AG61" s="13">
        <v>450.96</v>
      </c>
      <c r="AH61" s="13">
        <v>455.59</v>
      </c>
      <c r="AI61" s="23">
        <f t="shared" si="4"/>
        <v>450.64090909090891</v>
      </c>
      <c r="AJ61" s="5">
        <v>448</v>
      </c>
      <c r="AK61" s="24">
        <v>5.8999999999999999E-3</v>
      </c>
    </row>
    <row r="62" spans="1:37" x14ac:dyDescent="0.2">
      <c r="A62" s="13" t="s">
        <v>14</v>
      </c>
      <c r="B62" s="13">
        <v>411.79</v>
      </c>
      <c r="C62" s="13">
        <v>434.35</v>
      </c>
      <c r="D62" s="13">
        <v>435.75</v>
      </c>
      <c r="E62" s="13">
        <v>418.68</v>
      </c>
      <c r="F62" s="13">
        <v>435.75</v>
      </c>
      <c r="G62" s="13">
        <v>418.68</v>
      </c>
      <c r="H62" s="13">
        <v>437.06</v>
      </c>
      <c r="I62" s="13">
        <v>420.33</v>
      </c>
      <c r="J62" s="13">
        <v>420.86</v>
      </c>
      <c r="K62" s="13">
        <v>435.75</v>
      </c>
      <c r="L62" s="13">
        <v>418.68</v>
      </c>
      <c r="M62" s="13">
        <v>437.06</v>
      </c>
      <c r="N62" s="13">
        <v>420.33</v>
      </c>
      <c r="O62" s="13">
        <v>420.86</v>
      </c>
      <c r="P62" s="13">
        <v>431.47</v>
      </c>
      <c r="Q62" s="13">
        <v>435.75</v>
      </c>
      <c r="R62" s="13">
        <v>418.68</v>
      </c>
      <c r="S62" s="13">
        <v>437.06</v>
      </c>
      <c r="T62" s="13">
        <v>420.33</v>
      </c>
      <c r="U62" s="13">
        <v>420.86</v>
      </c>
      <c r="V62" s="13">
        <v>431.47</v>
      </c>
      <c r="W62" s="13">
        <v>432.99</v>
      </c>
      <c r="X62" s="13">
        <v>416.08</v>
      </c>
      <c r="Y62" s="13">
        <v>435.75</v>
      </c>
      <c r="Z62" s="13">
        <v>418.68</v>
      </c>
      <c r="AA62" s="13">
        <v>437.06</v>
      </c>
      <c r="AB62" s="13">
        <v>420.33</v>
      </c>
      <c r="AC62" s="13">
        <v>420.86</v>
      </c>
      <c r="AD62" s="13">
        <v>431.47</v>
      </c>
      <c r="AE62" s="13">
        <v>432.99</v>
      </c>
      <c r="AF62" s="13">
        <v>416.08</v>
      </c>
      <c r="AG62" s="13">
        <v>424.37</v>
      </c>
      <c r="AH62" s="13">
        <v>443.31</v>
      </c>
      <c r="AI62" s="23">
        <f t="shared" si="4"/>
        <v>427.01575757575756</v>
      </c>
      <c r="AJ62" s="5">
        <v>426</v>
      </c>
      <c r="AK62" s="24">
        <v>2.3999999999999998E-3</v>
      </c>
    </row>
    <row r="63" spans="1:37" x14ac:dyDescent="0.2">
      <c r="A63" s="13" t="s">
        <v>15</v>
      </c>
      <c r="B63" s="13">
        <v>405.02</v>
      </c>
      <c r="C63" s="13">
        <v>429.38</v>
      </c>
      <c r="D63" s="13">
        <v>430.28</v>
      </c>
      <c r="E63" s="13">
        <v>412.2</v>
      </c>
      <c r="F63" s="13">
        <v>430.28</v>
      </c>
      <c r="G63" s="13">
        <v>412.2</v>
      </c>
      <c r="H63" s="13">
        <v>432.14</v>
      </c>
      <c r="I63" s="13">
        <v>415.42</v>
      </c>
      <c r="J63" s="13">
        <v>415.17</v>
      </c>
      <c r="K63" s="13">
        <v>430.28</v>
      </c>
      <c r="L63" s="13">
        <v>412.2</v>
      </c>
      <c r="M63" s="13">
        <v>432.14</v>
      </c>
      <c r="N63" s="13">
        <v>415.42</v>
      </c>
      <c r="O63" s="13">
        <v>415.17</v>
      </c>
      <c r="P63" s="13">
        <v>423.71</v>
      </c>
      <c r="Q63" s="13">
        <v>430.28</v>
      </c>
      <c r="R63" s="13">
        <v>412.2</v>
      </c>
      <c r="S63" s="13">
        <v>432.14</v>
      </c>
      <c r="T63" s="13">
        <v>415.42</v>
      </c>
      <c r="U63" s="13">
        <v>415.17</v>
      </c>
      <c r="V63" s="13">
        <v>423.71</v>
      </c>
      <c r="W63" s="13">
        <v>427.73</v>
      </c>
      <c r="X63" s="13">
        <v>413.02</v>
      </c>
      <c r="Y63" s="13">
        <v>430.28</v>
      </c>
      <c r="Z63" s="13">
        <v>412.2</v>
      </c>
      <c r="AA63" s="13">
        <v>432.14</v>
      </c>
      <c r="AB63" s="13">
        <v>415.42</v>
      </c>
      <c r="AC63" s="13">
        <v>415.17</v>
      </c>
      <c r="AD63" s="13">
        <v>423.71</v>
      </c>
      <c r="AE63" s="13">
        <v>427.73</v>
      </c>
      <c r="AF63" s="13">
        <v>413.02</v>
      </c>
      <c r="AG63" s="13">
        <v>421.71</v>
      </c>
      <c r="AH63" s="13">
        <v>428.53</v>
      </c>
      <c r="AI63" s="23">
        <f t="shared" si="4"/>
        <v>421.22999999999996</v>
      </c>
      <c r="AJ63" s="5">
        <v>420</v>
      </c>
      <c r="AK63" s="24">
        <v>2.8999999999999998E-3</v>
      </c>
    </row>
    <row r="64" spans="1:37" x14ac:dyDescent="0.2">
      <c r="A64" s="13" t="s">
        <v>16</v>
      </c>
      <c r="B64" s="13">
        <v>445.3</v>
      </c>
      <c r="C64" s="13">
        <v>471.28</v>
      </c>
      <c r="D64" s="13">
        <v>472.38</v>
      </c>
      <c r="E64" s="13">
        <v>452.67</v>
      </c>
      <c r="F64" s="13">
        <v>472.38</v>
      </c>
      <c r="G64" s="13">
        <v>452.67</v>
      </c>
      <c r="H64" s="13">
        <v>474.9</v>
      </c>
      <c r="I64" s="13">
        <v>455.67</v>
      </c>
      <c r="J64" s="13">
        <v>455.94</v>
      </c>
      <c r="K64" s="13">
        <v>472.38</v>
      </c>
      <c r="L64" s="13">
        <v>452.67</v>
      </c>
      <c r="M64" s="13">
        <v>474.9</v>
      </c>
      <c r="N64" s="13">
        <v>455.67</v>
      </c>
      <c r="O64" s="13">
        <v>455.94</v>
      </c>
      <c r="P64" s="13">
        <v>466.32</v>
      </c>
      <c r="Q64" s="13">
        <v>472.38</v>
      </c>
      <c r="R64" s="13">
        <v>452.67</v>
      </c>
      <c r="S64" s="13">
        <v>474.9</v>
      </c>
      <c r="T64" s="13">
        <v>455.67</v>
      </c>
      <c r="U64" s="13">
        <v>455.94</v>
      </c>
      <c r="V64" s="13">
        <v>466.32</v>
      </c>
      <c r="W64" s="13">
        <v>469.92</v>
      </c>
      <c r="X64" s="13">
        <v>455.53</v>
      </c>
      <c r="Y64" s="13">
        <v>472.38</v>
      </c>
      <c r="Z64" s="13">
        <v>452.67</v>
      </c>
      <c r="AA64" s="13">
        <v>474.9</v>
      </c>
      <c r="AB64" s="13">
        <v>455.67</v>
      </c>
      <c r="AC64" s="13">
        <v>455.94</v>
      </c>
      <c r="AD64" s="13">
        <v>466.32</v>
      </c>
      <c r="AE64" s="13">
        <v>469.92</v>
      </c>
      <c r="AF64" s="13">
        <v>455.53</v>
      </c>
      <c r="AG64" s="13">
        <v>460.32</v>
      </c>
      <c r="AH64" s="13">
        <v>471.89</v>
      </c>
      <c r="AI64" s="23">
        <f t="shared" si="4"/>
        <v>462.72545454545457</v>
      </c>
      <c r="AJ64" s="5">
        <v>460</v>
      </c>
      <c r="AK64" s="24">
        <v>5.8999999999999999E-3</v>
      </c>
    </row>
    <row r="65" spans="1:106" x14ac:dyDescent="0.2">
      <c r="A65" s="13" t="s">
        <v>17</v>
      </c>
      <c r="B65" s="13">
        <v>418.3</v>
      </c>
      <c r="C65" s="13">
        <v>444.09</v>
      </c>
      <c r="D65" s="13">
        <v>446.5</v>
      </c>
      <c r="E65" s="13">
        <v>426.65</v>
      </c>
      <c r="F65" s="13">
        <v>446.5</v>
      </c>
      <c r="G65" s="13">
        <v>426.65</v>
      </c>
      <c r="H65" s="13">
        <v>446.97</v>
      </c>
      <c r="I65" s="13">
        <v>429.75</v>
      </c>
      <c r="J65" s="13">
        <v>429</v>
      </c>
      <c r="K65" s="13">
        <v>446.5</v>
      </c>
      <c r="L65" s="13">
        <v>426.65</v>
      </c>
      <c r="M65" s="13">
        <v>446.97</v>
      </c>
      <c r="N65" s="13">
        <v>429.75</v>
      </c>
      <c r="O65" s="13">
        <v>429</v>
      </c>
      <c r="P65" s="13">
        <v>438.6</v>
      </c>
      <c r="Q65" s="13">
        <v>446.5</v>
      </c>
      <c r="R65" s="13">
        <v>426.65</v>
      </c>
      <c r="S65" s="13">
        <v>446.97</v>
      </c>
      <c r="T65" s="13">
        <v>429.75</v>
      </c>
      <c r="U65" s="13">
        <v>429</v>
      </c>
      <c r="V65" s="13">
        <v>438.6</v>
      </c>
      <c r="W65" s="13">
        <v>443.32</v>
      </c>
      <c r="X65" s="13">
        <v>428.59</v>
      </c>
      <c r="Y65" s="13">
        <v>446.5</v>
      </c>
      <c r="Z65" s="13">
        <v>426.65</v>
      </c>
      <c r="AA65" s="13">
        <v>446.97</v>
      </c>
      <c r="AB65" s="13">
        <v>429.75</v>
      </c>
      <c r="AC65" s="13">
        <v>429</v>
      </c>
      <c r="AD65" s="13">
        <v>438.6</v>
      </c>
      <c r="AE65" s="13">
        <v>443.32</v>
      </c>
      <c r="AF65" s="13">
        <v>428.59</v>
      </c>
      <c r="AG65" s="13">
        <v>431.85</v>
      </c>
      <c r="AH65" s="13">
        <v>447.45</v>
      </c>
      <c r="AI65" s="23">
        <f t="shared" si="4"/>
        <v>436.05878787878788</v>
      </c>
      <c r="AJ65" s="5">
        <v>435</v>
      </c>
      <c r="AK65" s="24">
        <v>2.3999999999999998E-3</v>
      </c>
    </row>
    <row r="66" spans="1:106" x14ac:dyDescent="0.2">
      <c r="A66" s="13" t="s">
        <v>18</v>
      </c>
      <c r="B66" s="13">
        <v>434.18</v>
      </c>
      <c r="C66" s="13">
        <v>460.83</v>
      </c>
      <c r="D66" s="13">
        <v>461.53</v>
      </c>
      <c r="E66" s="13">
        <v>439.73</v>
      </c>
      <c r="F66" s="13">
        <v>461.53</v>
      </c>
      <c r="G66" s="13">
        <v>439.73</v>
      </c>
      <c r="H66" s="13">
        <v>467.44</v>
      </c>
      <c r="I66" s="13">
        <v>443.91</v>
      </c>
      <c r="J66" s="13">
        <v>443.8</v>
      </c>
      <c r="K66" s="13">
        <v>461.53</v>
      </c>
      <c r="L66" s="13">
        <v>439.73</v>
      </c>
      <c r="M66" s="13">
        <v>467.44</v>
      </c>
      <c r="N66" s="13">
        <v>443.91</v>
      </c>
      <c r="O66" s="13">
        <v>443.8</v>
      </c>
      <c r="P66" s="13">
        <v>457.37</v>
      </c>
      <c r="Q66" s="13">
        <v>461.53</v>
      </c>
      <c r="R66" s="13">
        <v>439.73</v>
      </c>
      <c r="S66" s="13">
        <v>467.44</v>
      </c>
      <c r="T66" s="13">
        <v>443.91</v>
      </c>
      <c r="U66" s="13">
        <v>443.8</v>
      </c>
      <c r="V66" s="13">
        <v>457.37</v>
      </c>
      <c r="W66" s="13">
        <v>459.51</v>
      </c>
      <c r="X66" s="13">
        <v>435.97</v>
      </c>
      <c r="Y66" s="13">
        <v>461.53</v>
      </c>
      <c r="Z66" s="13">
        <v>439.73</v>
      </c>
      <c r="AA66" s="13">
        <v>467.44</v>
      </c>
      <c r="AB66" s="13">
        <v>443.91</v>
      </c>
      <c r="AC66" s="13">
        <v>443.8</v>
      </c>
      <c r="AD66" s="13">
        <v>457.37</v>
      </c>
      <c r="AE66" s="13">
        <v>459.51</v>
      </c>
      <c r="AF66" s="13">
        <v>435.97</v>
      </c>
      <c r="AG66" s="13">
        <v>459.34</v>
      </c>
      <c r="AH66" s="13">
        <v>461.96</v>
      </c>
      <c r="AI66" s="23">
        <f t="shared" si="4"/>
        <v>451.70545454545453</v>
      </c>
      <c r="AJ66" s="5">
        <v>451</v>
      </c>
      <c r="AK66" s="24">
        <v>1.6000000000000001E-3</v>
      </c>
    </row>
    <row r="67" spans="1:106" x14ac:dyDescent="0.2">
      <c r="A67" s="13" t="s">
        <v>19</v>
      </c>
      <c r="B67" s="13">
        <v>441.61</v>
      </c>
      <c r="C67" s="13">
        <v>464.53</v>
      </c>
      <c r="D67" s="13">
        <v>469.44</v>
      </c>
      <c r="E67" s="13">
        <v>448.1</v>
      </c>
      <c r="F67" s="13">
        <v>469.44</v>
      </c>
      <c r="G67" s="13">
        <v>448.1</v>
      </c>
      <c r="H67" s="13">
        <v>470.85</v>
      </c>
      <c r="I67" s="13">
        <v>450.75</v>
      </c>
      <c r="J67" s="13">
        <v>451.67</v>
      </c>
      <c r="K67" s="13">
        <v>469.44</v>
      </c>
      <c r="L67" s="13">
        <v>448.1</v>
      </c>
      <c r="M67" s="13">
        <v>470.85</v>
      </c>
      <c r="N67" s="13">
        <v>450.75</v>
      </c>
      <c r="O67" s="13">
        <v>451.67</v>
      </c>
      <c r="P67" s="13">
        <v>464.56</v>
      </c>
      <c r="Q67" s="13">
        <v>469.44</v>
      </c>
      <c r="R67" s="13">
        <v>448.1</v>
      </c>
      <c r="S67" s="13">
        <v>470.85</v>
      </c>
      <c r="T67" s="13">
        <v>450.75</v>
      </c>
      <c r="U67" s="13">
        <v>451.67</v>
      </c>
      <c r="V67" s="13">
        <v>464.56</v>
      </c>
      <c r="W67" s="13">
        <v>463.04</v>
      </c>
      <c r="X67" s="13">
        <v>442.38</v>
      </c>
      <c r="Y67" s="13">
        <v>469.44</v>
      </c>
      <c r="Z67" s="13">
        <v>448.1</v>
      </c>
      <c r="AA67" s="13">
        <v>470.85</v>
      </c>
      <c r="AB67" s="13">
        <v>450.75</v>
      </c>
      <c r="AC67" s="13">
        <v>451.67</v>
      </c>
      <c r="AD67" s="13">
        <v>464.56</v>
      </c>
      <c r="AE67" s="13">
        <v>463.04</v>
      </c>
      <c r="AF67" s="13">
        <v>442.38</v>
      </c>
      <c r="AG67" s="13">
        <v>466.3</v>
      </c>
      <c r="AH67" s="13">
        <v>468.02</v>
      </c>
      <c r="AI67" s="23">
        <f t="shared" si="4"/>
        <v>458.35636363636365</v>
      </c>
      <c r="AJ67" s="5">
        <v>457</v>
      </c>
      <c r="AK67" s="24">
        <v>3.0000000000000001E-3</v>
      </c>
    </row>
    <row r="68" spans="1:106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</row>
    <row r="69" spans="1:106" s="4" customFormat="1" x14ac:dyDescent="0.2">
      <c r="A69" s="3" t="s">
        <v>0</v>
      </c>
      <c r="B69" s="25" t="s">
        <v>202</v>
      </c>
      <c r="C69" s="25" t="s">
        <v>203</v>
      </c>
      <c r="D69" s="25" t="s">
        <v>204</v>
      </c>
      <c r="E69" s="25" t="s">
        <v>205</v>
      </c>
      <c r="F69" s="25" t="s">
        <v>206</v>
      </c>
      <c r="G69" s="25" t="s">
        <v>207</v>
      </c>
      <c r="H69" s="25" t="s">
        <v>208</v>
      </c>
      <c r="I69" s="25" t="s">
        <v>209</v>
      </c>
      <c r="J69" s="25" t="s">
        <v>210</v>
      </c>
      <c r="K69" s="25" t="s">
        <v>211</v>
      </c>
      <c r="L69" s="25" t="s">
        <v>212</v>
      </c>
      <c r="M69" s="25" t="s">
        <v>213</v>
      </c>
      <c r="N69" s="25" t="s">
        <v>199</v>
      </c>
      <c r="O69" s="26" t="s">
        <v>200</v>
      </c>
      <c r="P69" s="26" t="s">
        <v>201</v>
      </c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</row>
    <row r="70" spans="1:106" x14ac:dyDescent="0.2">
      <c r="A70" s="27" t="s">
        <v>2</v>
      </c>
      <c r="B70" s="10">
        <v>78.85466790818225</v>
      </c>
      <c r="C70" s="10">
        <v>80.807335675723664</v>
      </c>
      <c r="D70" s="10">
        <v>76.730760764135667</v>
      </c>
      <c r="E70" s="10">
        <v>82.643732637799999</v>
      </c>
      <c r="F70" s="28">
        <v>75.2</v>
      </c>
      <c r="G70" s="13">
        <v>79.05</v>
      </c>
      <c r="H70" s="13">
        <v>75.959999999999994</v>
      </c>
      <c r="I70" s="13">
        <v>77.87</v>
      </c>
      <c r="J70" s="13">
        <v>73.650000000000006</v>
      </c>
      <c r="K70" s="13">
        <v>75.62</v>
      </c>
      <c r="L70" s="13">
        <v>76.75</v>
      </c>
      <c r="M70" s="28">
        <v>75.44</v>
      </c>
      <c r="N70" s="7">
        <f>AVERAGE(B70:M70)</f>
        <v>77.381374748820122</v>
      </c>
      <c r="O70" s="28">
        <v>75</v>
      </c>
      <c r="P70" s="29">
        <v>3.2000000000000001E-2</v>
      </c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</row>
    <row r="71" spans="1:106" x14ac:dyDescent="0.2">
      <c r="A71" s="27" t="s">
        <v>3</v>
      </c>
      <c r="B71" s="10">
        <v>38.015385031996942</v>
      </c>
      <c r="C71" s="10">
        <v>41.165811882946315</v>
      </c>
      <c r="D71" s="10">
        <v>33.20032120143216</v>
      </c>
      <c r="E71" s="10">
        <v>40.09846703959677</v>
      </c>
      <c r="F71" s="28">
        <v>37.659999999999997</v>
      </c>
      <c r="G71" s="13">
        <v>39.909999999999997</v>
      </c>
      <c r="H71" s="13">
        <v>38.9</v>
      </c>
      <c r="I71" s="13">
        <v>39.75</v>
      </c>
      <c r="J71" s="13">
        <v>35.47</v>
      </c>
      <c r="K71" s="13">
        <v>37.06</v>
      </c>
      <c r="L71" s="13">
        <v>35.75</v>
      </c>
      <c r="M71" s="28">
        <v>36.64</v>
      </c>
      <c r="N71" s="7">
        <f t="shared" ref="N71:N87" si="5">AVERAGE(B71:M71)</f>
        <v>37.801665429664347</v>
      </c>
      <c r="O71" s="28">
        <v>38</v>
      </c>
      <c r="P71" s="29">
        <v>-5.0000000000000001E-3</v>
      </c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</row>
    <row r="72" spans="1:106" x14ac:dyDescent="0.2">
      <c r="A72" s="27" t="s">
        <v>4</v>
      </c>
      <c r="B72" s="10">
        <v>38.231286176721248</v>
      </c>
      <c r="C72" s="10">
        <v>39.851893357036992</v>
      </c>
      <c r="D72" s="10">
        <v>36.164086407811929</v>
      </c>
      <c r="E72" s="10">
        <v>37.990778093982591</v>
      </c>
      <c r="F72" s="28">
        <v>37.25</v>
      </c>
      <c r="G72" s="13">
        <v>39.25</v>
      </c>
      <c r="H72" s="13">
        <v>38.22</v>
      </c>
      <c r="I72" s="13">
        <v>39.07</v>
      </c>
      <c r="J72" s="13">
        <v>36.35</v>
      </c>
      <c r="K72" s="13">
        <v>37.4</v>
      </c>
      <c r="L72" s="13">
        <v>36.21</v>
      </c>
      <c r="M72" s="28">
        <v>36.83</v>
      </c>
      <c r="N72" s="7">
        <f t="shared" si="5"/>
        <v>37.734837002962728</v>
      </c>
      <c r="O72" s="28">
        <v>37</v>
      </c>
      <c r="P72" s="29">
        <v>0.02</v>
      </c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</row>
    <row r="73" spans="1:106" x14ac:dyDescent="0.2">
      <c r="A73" s="27" t="s">
        <v>5</v>
      </c>
      <c r="B73" s="10">
        <v>38.344298853421869</v>
      </c>
      <c r="C73" s="10">
        <v>38.651971107508437</v>
      </c>
      <c r="D73" s="10">
        <v>39.000764304974943</v>
      </c>
      <c r="E73" s="10">
        <v>38.348003947344345</v>
      </c>
      <c r="F73" s="28">
        <v>37.08</v>
      </c>
      <c r="G73" s="13">
        <v>39.159999999999997</v>
      </c>
      <c r="H73" s="13">
        <v>37.75</v>
      </c>
      <c r="I73" s="13">
        <v>39.08</v>
      </c>
      <c r="J73" s="13">
        <v>37.200000000000003</v>
      </c>
      <c r="K73" s="13">
        <v>38.159999999999997</v>
      </c>
      <c r="L73" s="13">
        <v>36.6</v>
      </c>
      <c r="M73" s="28">
        <v>36.53</v>
      </c>
      <c r="N73" s="7">
        <f t="shared" si="5"/>
        <v>37.992086517770794</v>
      </c>
      <c r="O73" s="28">
        <v>38</v>
      </c>
      <c r="P73" s="28">
        <v>0</v>
      </c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</row>
    <row r="74" spans="1:106" x14ac:dyDescent="0.2">
      <c r="A74" s="27" t="s">
        <v>6</v>
      </c>
      <c r="B74" s="10">
        <v>36.749121872129649</v>
      </c>
      <c r="C74" s="10">
        <v>36.985968110809658</v>
      </c>
      <c r="D74" s="10">
        <v>36.168807893225221</v>
      </c>
      <c r="E74" s="10">
        <v>37.853062951134426</v>
      </c>
      <c r="F74" s="28">
        <v>36.01</v>
      </c>
      <c r="G74" s="13">
        <v>37.4</v>
      </c>
      <c r="H74" s="13">
        <v>36.65</v>
      </c>
      <c r="I74" s="13">
        <v>37.880000000000003</v>
      </c>
      <c r="J74" s="13">
        <v>35.51</v>
      </c>
      <c r="K74" s="13">
        <v>36.549999999999997</v>
      </c>
      <c r="L74" s="13">
        <v>34.97</v>
      </c>
      <c r="M74" s="28">
        <v>36.11</v>
      </c>
      <c r="N74" s="7">
        <f t="shared" si="5"/>
        <v>36.569746735608248</v>
      </c>
      <c r="O74" s="28">
        <v>37</v>
      </c>
      <c r="P74" s="29">
        <v>-1.2E-2</v>
      </c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</row>
    <row r="75" spans="1:106" x14ac:dyDescent="0.2">
      <c r="A75" s="27" t="s">
        <v>7</v>
      </c>
      <c r="B75" s="10">
        <v>36.030644213944953</v>
      </c>
      <c r="C75" s="10">
        <v>36.269711965080958</v>
      </c>
      <c r="D75" s="10">
        <v>35.761454740019715</v>
      </c>
      <c r="E75" s="10">
        <v>35.926048629246353</v>
      </c>
      <c r="F75" s="28">
        <v>35.44</v>
      </c>
      <c r="G75" s="13">
        <v>37.61</v>
      </c>
      <c r="H75" s="13">
        <v>35.979999999999997</v>
      </c>
      <c r="I75" s="13">
        <v>37.020000000000003</v>
      </c>
      <c r="J75" s="13">
        <v>34.64</v>
      </c>
      <c r="K75" s="13">
        <v>35.9</v>
      </c>
      <c r="L75" s="13">
        <v>33.36</v>
      </c>
      <c r="M75" s="28">
        <v>35.9</v>
      </c>
      <c r="N75" s="7">
        <f t="shared" si="5"/>
        <v>35.819821629024325</v>
      </c>
      <c r="O75" s="28">
        <v>35</v>
      </c>
      <c r="P75" s="29">
        <v>2.3E-2</v>
      </c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</row>
    <row r="76" spans="1:106" x14ac:dyDescent="0.2">
      <c r="A76" s="27" t="s">
        <v>8</v>
      </c>
      <c r="B76" s="10">
        <v>38.081249907261004</v>
      </c>
      <c r="C76" s="10">
        <v>38.209756275300641</v>
      </c>
      <c r="D76" s="10">
        <v>37.530655035230915</v>
      </c>
      <c r="E76" s="10">
        <v>40.712273526992725</v>
      </c>
      <c r="F76" s="28">
        <v>38.08</v>
      </c>
      <c r="G76" s="13">
        <v>38.5</v>
      </c>
      <c r="H76" s="13">
        <v>37.869999999999997</v>
      </c>
      <c r="I76" s="13">
        <v>39.25</v>
      </c>
      <c r="J76" s="13">
        <v>36.159999999999997</v>
      </c>
      <c r="K76" s="13">
        <v>37.53</v>
      </c>
      <c r="L76" s="13">
        <v>34.42</v>
      </c>
      <c r="M76" s="28">
        <v>36.92</v>
      </c>
      <c r="N76" s="7">
        <f t="shared" si="5"/>
        <v>37.771994562065437</v>
      </c>
      <c r="O76" s="28">
        <v>37</v>
      </c>
      <c r="P76" s="29">
        <v>2.1000000000000001E-2</v>
      </c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</row>
    <row r="77" spans="1:106" x14ac:dyDescent="0.2">
      <c r="A77" s="27" t="s">
        <v>9</v>
      </c>
      <c r="B77" s="10">
        <v>37.579847743389948</v>
      </c>
      <c r="C77" s="10">
        <v>37.891923438983937</v>
      </c>
      <c r="D77" s="10">
        <v>37.345731579579571</v>
      </c>
      <c r="E77" s="10">
        <v>36.532571865900749</v>
      </c>
      <c r="F77" s="28">
        <v>36.51</v>
      </c>
      <c r="G77" s="13">
        <v>38.33</v>
      </c>
      <c r="H77" s="13">
        <v>37.17</v>
      </c>
      <c r="I77" s="13">
        <v>38.07</v>
      </c>
      <c r="J77" s="13">
        <v>35.659999999999997</v>
      </c>
      <c r="K77" s="13">
        <v>36.78</v>
      </c>
      <c r="L77" s="13">
        <v>35.33</v>
      </c>
      <c r="M77" s="28">
        <v>36.32</v>
      </c>
      <c r="N77" s="7">
        <f t="shared" si="5"/>
        <v>36.960006218987843</v>
      </c>
      <c r="O77" s="28">
        <v>35</v>
      </c>
      <c r="P77" s="29">
        <v>5.6000000000000001E-2</v>
      </c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</row>
    <row r="78" spans="1:106" x14ac:dyDescent="0.2">
      <c r="A78" s="27" t="s">
        <v>10</v>
      </c>
      <c r="B78" s="10">
        <v>38.641013549795872</v>
      </c>
      <c r="C78" s="10">
        <v>39.154257155520739</v>
      </c>
      <c r="D78" s="10">
        <v>38.193600639996532</v>
      </c>
      <c r="E78" s="10">
        <v>38.131517519201338</v>
      </c>
      <c r="F78" s="28">
        <v>35.659999999999997</v>
      </c>
      <c r="G78" s="13">
        <v>36.68</v>
      </c>
      <c r="H78" s="13">
        <v>36.43</v>
      </c>
      <c r="I78" s="13">
        <v>37.35</v>
      </c>
      <c r="J78" s="13">
        <v>34.1</v>
      </c>
      <c r="K78" s="13">
        <v>35.47</v>
      </c>
      <c r="L78" s="13">
        <v>33.1</v>
      </c>
      <c r="M78" s="28">
        <v>33.880000000000003</v>
      </c>
      <c r="N78" s="7">
        <f t="shared" si="5"/>
        <v>36.399199072042876</v>
      </c>
      <c r="O78" s="28">
        <v>36</v>
      </c>
      <c r="P78" s="29">
        <v>1.0999999999999999E-2</v>
      </c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</row>
    <row r="79" spans="1:106" x14ac:dyDescent="0.2">
      <c r="A79" s="27" t="s">
        <v>11</v>
      </c>
      <c r="B79" s="10">
        <v>38.908747041715849</v>
      </c>
      <c r="C79" s="10">
        <v>39.115668779606814</v>
      </c>
      <c r="D79" s="10">
        <v>38.055329977693859</v>
      </c>
      <c r="E79" s="10">
        <v>37.274720840038576</v>
      </c>
      <c r="F79" s="28">
        <v>37.270000000000003</v>
      </c>
      <c r="G79" s="13">
        <v>40.159999999999997</v>
      </c>
      <c r="H79" s="13">
        <v>38.93</v>
      </c>
      <c r="I79" s="13">
        <v>39.92</v>
      </c>
      <c r="J79" s="13">
        <v>36.25</v>
      </c>
      <c r="K79" s="13">
        <v>37.53</v>
      </c>
      <c r="L79" s="13">
        <v>35.380000000000003</v>
      </c>
      <c r="M79" s="28">
        <v>36.200000000000003</v>
      </c>
      <c r="N79" s="7">
        <f t="shared" si="5"/>
        <v>37.916205553254592</v>
      </c>
      <c r="O79" s="28">
        <v>36</v>
      </c>
      <c r="P79" s="29">
        <v>5.2999999999999999E-2</v>
      </c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</row>
    <row r="80" spans="1:106" x14ac:dyDescent="0.2">
      <c r="A80" s="27" t="s">
        <v>12</v>
      </c>
      <c r="B80" s="10">
        <v>36.432562240750592</v>
      </c>
      <c r="C80" s="10">
        <v>37.439258884002491</v>
      </c>
      <c r="D80" s="10">
        <v>35.541765677274292</v>
      </c>
      <c r="E80" s="10">
        <v>35.583330671747149</v>
      </c>
      <c r="F80" s="28">
        <v>35.049999999999997</v>
      </c>
      <c r="G80" s="13">
        <v>37.119999999999997</v>
      </c>
      <c r="H80" s="13">
        <v>36</v>
      </c>
      <c r="I80" s="13">
        <v>37.950000000000003</v>
      </c>
      <c r="J80" s="13">
        <v>33.56</v>
      </c>
      <c r="K80" s="13">
        <v>35.380000000000003</v>
      </c>
      <c r="L80" s="13">
        <v>32.76</v>
      </c>
      <c r="M80" s="28">
        <v>34.18</v>
      </c>
      <c r="N80" s="7">
        <f t="shared" si="5"/>
        <v>35.583076456147872</v>
      </c>
      <c r="O80" s="28">
        <v>36</v>
      </c>
      <c r="P80" s="29">
        <v>-1.2E-2</v>
      </c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</row>
    <row r="81" spans="1:106" x14ac:dyDescent="0.2">
      <c r="A81" s="27" t="s">
        <v>13</v>
      </c>
      <c r="B81" s="10">
        <v>40.196273811143229</v>
      </c>
      <c r="C81" s="10">
        <v>40.317298536319598</v>
      </c>
      <c r="D81" s="10">
        <v>40.567549775487308</v>
      </c>
      <c r="E81" s="10">
        <v>38.534361685086573</v>
      </c>
      <c r="F81" s="28">
        <v>38.18</v>
      </c>
      <c r="G81" s="13">
        <v>40.65</v>
      </c>
      <c r="H81" s="13">
        <v>39.54</v>
      </c>
      <c r="I81" s="13">
        <v>40.93</v>
      </c>
      <c r="J81" s="13">
        <v>36.479999999999997</v>
      </c>
      <c r="K81" s="13">
        <v>37.9</v>
      </c>
      <c r="L81" s="13">
        <v>35.06</v>
      </c>
      <c r="M81" s="28">
        <v>37.14</v>
      </c>
      <c r="N81" s="7">
        <f t="shared" si="5"/>
        <v>38.791290317336397</v>
      </c>
      <c r="O81" s="28">
        <v>38</v>
      </c>
      <c r="P81" s="29">
        <v>2.1000000000000001E-2</v>
      </c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</row>
    <row r="82" spans="1:106" x14ac:dyDescent="0.2">
      <c r="A82" s="27" t="s">
        <v>14</v>
      </c>
      <c r="B82" s="10">
        <v>37.304012137595045</v>
      </c>
      <c r="C82" s="10">
        <v>38.679951696391278</v>
      </c>
      <c r="D82" s="10">
        <v>36.369913491022658</v>
      </c>
      <c r="E82" s="10">
        <v>36.259229663206852</v>
      </c>
      <c r="F82" s="28">
        <v>36.299999999999997</v>
      </c>
      <c r="G82" s="13">
        <v>38.119999999999997</v>
      </c>
      <c r="H82" s="13">
        <v>37.549999999999997</v>
      </c>
      <c r="I82" s="13">
        <v>38.71</v>
      </c>
      <c r="J82" s="13">
        <v>34.369999999999997</v>
      </c>
      <c r="K82" s="13">
        <v>35.909999999999997</v>
      </c>
      <c r="L82" s="13">
        <v>33.03</v>
      </c>
      <c r="M82" s="28">
        <v>35.479999999999997</v>
      </c>
      <c r="N82" s="7">
        <f t="shared" si="5"/>
        <v>36.506925582351322</v>
      </c>
      <c r="O82" s="28">
        <v>37</v>
      </c>
      <c r="P82" s="29">
        <v>-1.2999999999999999E-2</v>
      </c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</row>
    <row r="83" spans="1:106" x14ac:dyDescent="0.2">
      <c r="A83" s="27" t="s">
        <v>15</v>
      </c>
      <c r="B83" s="10">
        <v>36.367757548900968</v>
      </c>
      <c r="C83" s="10">
        <v>37.843497512370561</v>
      </c>
      <c r="D83" s="10">
        <v>36.594906976894038</v>
      </c>
      <c r="E83" s="10">
        <v>35.201531443375977</v>
      </c>
      <c r="F83" s="28">
        <v>35.909999999999997</v>
      </c>
      <c r="G83" s="13">
        <v>38.22</v>
      </c>
      <c r="H83" s="13">
        <v>37.01</v>
      </c>
      <c r="I83" s="13">
        <v>38.31</v>
      </c>
      <c r="J83" s="13">
        <v>34.380000000000003</v>
      </c>
      <c r="K83" s="13">
        <v>35.81</v>
      </c>
      <c r="L83" s="13">
        <v>33.08</v>
      </c>
      <c r="M83" s="28">
        <v>35.01</v>
      </c>
      <c r="N83" s="7">
        <f t="shared" si="5"/>
        <v>36.144807790128461</v>
      </c>
      <c r="O83" s="28">
        <v>37</v>
      </c>
      <c r="P83" s="29">
        <v>-2.3E-2</v>
      </c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</row>
    <row r="84" spans="1:106" x14ac:dyDescent="0.2">
      <c r="A84" s="27" t="s">
        <v>16</v>
      </c>
      <c r="B84" s="10">
        <v>40.25164814783907</v>
      </c>
      <c r="C84" s="10">
        <v>41.609788146703643</v>
      </c>
      <c r="D84" s="10">
        <v>41.23347665638255</v>
      </c>
      <c r="E84" s="10">
        <v>38.884920648529246</v>
      </c>
      <c r="F84" s="28">
        <v>39.42</v>
      </c>
      <c r="G84" s="13">
        <v>42.18</v>
      </c>
      <c r="H84" s="13">
        <v>40.840000000000003</v>
      </c>
      <c r="I84" s="13">
        <v>42.36</v>
      </c>
      <c r="J84" s="13">
        <v>38.33</v>
      </c>
      <c r="K84" s="13">
        <v>39.86</v>
      </c>
      <c r="L84" s="13">
        <v>35.549999999999997</v>
      </c>
      <c r="M84" s="28">
        <v>37.909999999999997</v>
      </c>
      <c r="N84" s="7">
        <f t="shared" si="5"/>
        <v>39.869152799954541</v>
      </c>
      <c r="O84" s="28">
        <v>40</v>
      </c>
      <c r="P84" s="29">
        <v>-3.0000000000000001E-3</v>
      </c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</row>
    <row r="85" spans="1:106" x14ac:dyDescent="0.2">
      <c r="A85" s="27" t="s">
        <v>17</v>
      </c>
      <c r="B85" s="10">
        <v>38.203363713555973</v>
      </c>
      <c r="C85" s="10">
        <v>37.817628187502791</v>
      </c>
      <c r="D85" s="10">
        <v>38.025005039164419</v>
      </c>
      <c r="E85" s="10">
        <v>36.229435641810674</v>
      </c>
      <c r="F85" s="28">
        <v>36.74</v>
      </c>
      <c r="G85" s="13">
        <v>38.65</v>
      </c>
      <c r="H85" s="13">
        <v>37.79</v>
      </c>
      <c r="I85" s="13">
        <v>39.44</v>
      </c>
      <c r="J85" s="13">
        <v>35.11</v>
      </c>
      <c r="K85" s="13">
        <v>36.659999999999997</v>
      </c>
      <c r="L85" s="13">
        <v>33.270000000000003</v>
      </c>
      <c r="M85" s="28">
        <v>36.49</v>
      </c>
      <c r="N85" s="7">
        <f t="shared" si="5"/>
        <v>37.035452715169491</v>
      </c>
      <c r="O85" s="28">
        <v>37</v>
      </c>
      <c r="P85" s="29">
        <v>1E-3</v>
      </c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</row>
    <row r="86" spans="1:106" x14ac:dyDescent="0.2">
      <c r="A86" s="27" t="s">
        <v>18</v>
      </c>
      <c r="B86" s="10">
        <v>39.900575593020989</v>
      </c>
      <c r="C86" s="10">
        <v>39.174357607638804</v>
      </c>
      <c r="D86" s="10">
        <v>42.910179491751286</v>
      </c>
      <c r="E86" s="10">
        <v>36.756681421069437</v>
      </c>
      <c r="F86" s="28">
        <v>37.01</v>
      </c>
      <c r="G86" s="13">
        <v>39.799999999999997</v>
      </c>
      <c r="H86" s="13">
        <v>38.61</v>
      </c>
      <c r="I86" s="13">
        <v>40.22</v>
      </c>
      <c r="J86" s="13">
        <v>36.06</v>
      </c>
      <c r="K86" s="13">
        <v>37.29</v>
      </c>
      <c r="L86" s="13">
        <v>33.76</v>
      </c>
      <c r="M86" s="28">
        <v>36.86</v>
      </c>
      <c r="N86" s="7">
        <f t="shared" si="5"/>
        <v>38.195982842790045</v>
      </c>
      <c r="O86" s="28">
        <v>37</v>
      </c>
      <c r="P86" s="29">
        <v>3.2000000000000001E-2</v>
      </c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</row>
    <row r="87" spans="1:106" x14ac:dyDescent="0.2">
      <c r="A87" s="27" t="s">
        <v>19</v>
      </c>
      <c r="B87" s="10">
        <v>39.430467407447559</v>
      </c>
      <c r="C87" s="10">
        <v>36.802425020274875</v>
      </c>
      <c r="D87" s="10">
        <v>46.598270695680498</v>
      </c>
      <c r="E87" s="10">
        <v>35.811572091673824</v>
      </c>
      <c r="F87" s="28">
        <v>36.049999999999997</v>
      </c>
      <c r="G87" s="13">
        <v>38.57</v>
      </c>
      <c r="H87" s="13">
        <v>37.380000000000003</v>
      </c>
      <c r="I87" s="13">
        <v>38.799999999999997</v>
      </c>
      <c r="J87" s="13">
        <v>36.46</v>
      </c>
      <c r="K87" s="13">
        <v>37.549999999999997</v>
      </c>
      <c r="L87" s="13">
        <v>35.450000000000003</v>
      </c>
      <c r="M87" s="28">
        <v>37.08</v>
      </c>
      <c r="N87" s="7">
        <f t="shared" si="5"/>
        <v>37.998561267923058</v>
      </c>
      <c r="O87" s="28">
        <v>37</v>
      </c>
      <c r="P87" s="29">
        <v>2.7E-2</v>
      </c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</row>
    <row r="88" spans="1:106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</row>
    <row r="89" spans="1:106" s="4" customFormat="1" x14ac:dyDescent="0.2">
      <c r="A89" s="3" t="s">
        <v>0</v>
      </c>
      <c r="B89" s="26" t="s">
        <v>214</v>
      </c>
      <c r="C89" s="26" t="s">
        <v>215</v>
      </c>
      <c r="D89" s="26" t="s">
        <v>216</v>
      </c>
      <c r="E89" s="26" t="s">
        <v>217</v>
      </c>
      <c r="F89" s="26" t="s">
        <v>218</v>
      </c>
      <c r="G89" s="26" t="s">
        <v>219</v>
      </c>
      <c r="H89" s="26" t="s">
        <v>220</v>
      </c>
      <c r="I89" s="26" t="s">
        <v>221</v>
      </c>
      <c r="J89" s="26" t="s">
        <v>222</v>
      </c>
      <c r="K89" s="26" t="s">
        <v>223</v>
      </c>
      <c r="L89" s="26" t="s">
        <v>224</v>
      </c>
      <c r="M89" s="26" t="s">
        <v>225</v>
      </c>
      <c r="N89" s="26" t="s">
        <v>226</v>
      </c>
      <c r="O89" s="26" t="s">
        <v>199</v>
      </c>
      <c r="P89" s="26" t="s">
        <v>200</v>
      </c>
      <c r="Q89" s="26" t="s">
        <v>201</v>
      </c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</row>
    <row r="90" spans="1:106" x14ac:dyDescent="0.2">
      <c r="A90" s="27" t="s">
        <v>2</v>
      </c>
      <c r="B90" s="10">
        <v>320.1401337407454</v>
      </c>
      <c r="C90" s="10">
        <v>321.7175623675555</v>
      </c>
      <c r="D90" s="10">
        <v>321.4261151243183</v>
      </c>
      <c r="E90" s="10">
        <v>324.95890937915902</v>
      </c>
      <c r="F90" s="10">
        <v>304.90657505775323</v>
      </c>
      <c r="G90" s="10">
        <v>306.13920753518681</v>
      </c>
      <c r="H90" s="10">
        <v>307.89659186744984</v>
      </c>
      <c r="I90" s="10">
        <v>319.02079422345969</v>
      </c>
      <c r="J90" s="10">
        <v>310.25056661071511</v>
      </c>
      <c r="K90" s="10">
        <v>324.15017416842397</v>
      </c>
      <c r="L90" s="10">
        <v>319.80141943500018</v>
      </c>
      <c r="M90" s="10">
        <v>319.63078296542062</v>
      </c>
      <c r="N90" s="10">
        <v>322.35325624009528</v>
      </c>
      <c r="O90" s="7">
        <f>AVERAGE(B90:N90)</f>
        <v>317.10708374732951</v>
      </c>
      <c r="P90" s="27">
        <v>312</v>
      </c>
      <c r="Q90" s="29">
        <v>1.6400000000000001E-2</v>
      </c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</row>
    <row r="91" spans="1:106" x14ac:dyDescent="0.2">
      <c r="A91" s="27" t="s">
        <v>3</v>
      </c>
      <c r="B91" s="10">
        <v>22.982113503638502</v>
      </c>
      <c r="C91" s="10">
        <v>21.015949059866227</v>
      </c>
      <c r="D91" s="10">
        <v>21.08747075934583</v>
      </c>
      <c r="E91" s="10">
        <v>21.179103506439937</v>
      </c>
      <c r="F91" s="10">
        <v>21.00006939182007</v>
      </c>
      <c r="G91" s="10">
        <v>21.527526874866371</v>
      </c>
      <c r="H91" s="10">
        <v>21.471717178764294</v>
      </c>
      <c r="I91" s="10">
        <v>21.535657386654339</v>
      </c>
      <c r="J91" s="10">
        <v>21.430337608531687</v>
      </c>
      <c r="K91" s="10">
        <v>21.688618480000162</v>
      </c>
      <c r="L91" s="10">
        <v>22.875724929961084</v>
      </c>
      <c r="M91" s="10">
        <v>21.928281061867299</v>
      </c>
      <c r="N91" s="10">
        <v>21.827819120192281</v>
      </c>
      <c r="O91" s="7">
        <f t="shared" ref="O91:O107" si="6">AVERAGE(B91:N91)</f>
        <v>21.657722220149854</v>
      </c>
      <c r="P91" s="27">
        <v>23.9</v>
      </c>
      <c r="Q91" s="29">
        <v>-9.3799999999999994E-2</v>
      </c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</row>
    <row r="92" spans="1:106" x14ac:dyDescent="0.2">
      <c r="A92" s="27" t="s">
        <v>4</v>
      </c>
      <c r="B92" s="10">
        <v>8.8994455149387068</v>
      </c>
      <c r="C92" s="10">
        <v>9.4211031566308314</v>
      </c>
      <c r="D92" s="10">
        <v>9.3027069828569235</v>
      </c>
      <c r="E92" s="10">
        <v>9.3387715926661858</v>
      </c>
      <c r="F92" s="10">
        <v>9.0891347432886711</v>
      </c>
      <c r="G92" s="10">
        <v>9.1163960713860881</v>
      </c>
      <c r="H92" s="10">
        <v>8.9669056209762825</v>
      </c>
      <c r="I92" s="10">
        <v>9.2977075213649876</v>
      </c>
      <c r="J92" s="10">
        <v>9.0504001277170651</v>
      </c>
      <c r="K92" s="10">
        <v>9.8377252572161513</v>
      </c>
      <c r="L92" s="10">
        <v>9.3104053765065817</v>
      </c>
      <c r="M92" s="10">
        <v>9.6491613092400268</v>
      </c>
      <c r="N92" s="10">
        <v>9.6205894314685914</v>
      </c>
      <c r="O92" s="7">
        <f t="shared" si="6"/>
        <v>9.3000348235582369</v>
      </c>
      <c r="P92" s="27">
        <v>8.99</v>
      </c>
      <c r="Q92" s="29">
        <v>3.4500000000000003E-2</v>
      </c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</row>
    <row r="93" spans="1:106" x14ac:dyDescent="0.2">
      <c r="A93" s="27" t="s">
        <v>5</v>
      </c>
      <c r="B93" s="10">
        <v>22.95582554203077</v>
      </c>
      <c r="C93" s="10">
        <v>23.916224377030666</v>
      </c>
      <c r="D93" s="10">
        <v>24.544550295404651</v>
      </c>
      <c r="E93" s="10">
        <v>24.942838208714246</v>
      </c>
      <c r="F93" s="10">
        <v>22.059267146017127</v>
      </c>
      <c r="G93" s="10">
        <v>23.538843430701824</v>
      </c>
      <c r="H93" s="10">
        <v>24.774024891454467</v>
      </c>
      <c r="I93" s="10">
        <v>23.655824554079999</v>
      </c>
      <c r="J93" s="10">
        <v>24.18821000087453</v>
      </c>
      <c r="K93" s="10">
        <v>24.594408796724192</v>
      </c>
      <c r="L93" s="10">
        <v>25.726567391893916</v>
      </c>
      <c r="M93" s="10">
        <v>23.321367213180718</v>
      </c>
      <c r="N93" s="10">
        <v>24.989657316362266</v>
      </c>
      <c r="O93" s="7">
        <f t="shared" si="6"/>
        <v>24.092893012651491</v>
      </c>
      <c r="P93" s="27">
        <v>23.1</v>
      </c>
      <c r="Q93" s="29">
        <v>4.2999999999999997E-2</v>
      </c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</row>
    <row r="94" spans="1:106" x14ac:dyDescent="0.2">
      <c r="A94" s="27" t="s">
        <v>6</v>
      </c>
      <c r="B94" s="10">
        <v>3.218456488613731</v>
      </c>
      <c r="C94" s="10">
        <v>3.1929614713475845</v>
      </c>
      <c r="D94" s="10">
        <v>3.3134678036151097</v>
      </c>
      <c r="E94" s="10">
        <v>3.6542146817773027</v>
      </c>
      <c r="F94" s="10">
        <v>3.2136281138122591</v>
      </c>
      <c r="G94" s="10">
        <v>3.3176455014177648</v>
      </c>
      <c r="H94" s="10">
        <v>3.1765552264598229</v>
      </c>
      <c r="I94" s="10">
        <v>3.396825549269828</v>
      </c>
      <c r="J94" s="10">
        <v>3.4805559886441433</v>
      </c>
      <c r="K94" s="10">
        <v>3.3755612377341726</v>
      </c>
      <c r="L94" s="10">
        <v>3.4072981274572935</v>
      </c>
      <c r="M94" s="10">
        <v>3.354133303005967</v>
      </c>
      <c r="N94" s="10">
        <v>3.2078192622033757</v>
      </c>
      <c r="O94" s="7">
        <f t="shared" si="6"/>
        <v>3.3314709811814116</v>
      </c>
      <c r="P94" s="27">
        <v>3.43</v>
      </c>
      <c r="Q94" s="29">
        <v>-2.87E-2</v>
      </c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</row>
    <row r="95" spans="1:106" x14ac:dyDescent="0.2">
      <c r="A95" s="27" t="s">
        <v>7</v>
      </c>
      <c r="B95" s="10">
        <v>15.741306340308531</v>
      </c>
      <c r="C95" s="10">
        <v>17.611045293768306</v>
      </c>
      <c r="D95" s="10">
        <v>17.999105640095969</v>
      </c>
      <c r="E95" s="10">
        <v>16.448984514355658</v>
      </c>
      <c r="F95" s="10">
        <v>15.891244904795757</v>
      </c>
      <c r="G95" s="10">
        <v>16.887709191249776</v>
      </c>
      <c r="H95" s="10">
        <v>17.195894718921629</v>
      </c>
      <c r="I95" s="10">
        <v>17.720423744560925</v>
      </c>
      <c r="J95" s="10">
        <v>14.530460897301751</v>
      </c>
      <c r="K95" s="10">
        <v>17.652981098547041</v>
      </c>
      <c r="L95" s="10">
        <v>16.786385083519217</v>
      </c>
      <c r="M95" s="10">
        <v>17.772047322106676</v>
      </c>
      <c r="N95" s="10">
        <v>17.672428909460187</v>
      </c>
      <c r="O95" s="7">
        <f t="shared" si="6"/>
        <v>16.916155204537805</v>
      </c>
      <c r="P95" s="27">
        <v>16.7</v>
      </c>
      <c r="Q95" s="29">
        <v>1.29E-2</v>
      </c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</row>
    <row r="96" spans="1:106" x14ac:dyDescent="0.2">
      <c r="A96" s="27" t="s">
        <v>8</v>
      </c>
      <c r="B96" s="10">
        <v>4.5147935374118235</v>
      </c>
      <c r="C96" s="10">
        <v>5.0963271610405911</v>
      </c>
      <c r="D96" s="10">
        <v>5.1587318228373302</v>
      </c>
      <c r="E96" s="10">
        <v>4.8808741582047865</v>
      </c>
      <c r="F96" s="10">
        <v>4.1572175011887547</v>
      </c>
      <c r="G96" s="10">
        <v>4.0738891525780145</v>
      </c>
      <c r="H96" s="10">
        <v>5.6166852266179372</v>
      </c>
      <c r="I96" s="10">
        <v>4.4689297803983568</v>
      </c>
      <c r="J96" s="10">
        <v>5.0949895937175818</v>
      </c>
      <c r="K96" s="10">
        <v>4.2672516656466444</v>
      </c>
      <c r="L96" s="10">
        <v>4.5361811210442742</v>
      </c>
      <c r="M96" s="10">
        <v>4.4969512039174138</v>
      </c>
      <c r="N96" s="10">
        <v>5.8612343926856223</v>
      </c>
      <c r="O96" s="7">
        <f t="shared" si="6"/>
        <v>4.7864658705607024</v>
      </c>
      <c r="P96" s="27">
        <v>4.75</v>
      </c>
      <c r="Q96" s="29">
        <v>7.7000000000000002E-3</v>
      </c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</row>
    <row r="97" spans="1:106" x14ac:dyDescent="0.2">
      <c r="A97" s="27" t="s">
        <v>9</v>
      </c>
      <c r="B97" s="10">
        <v>1.8754407936139166</v>
      </c>
      <c r="C97" s="10">
        <v>1.6507533955420453</v>
      </c>
      <c r="D97" s="10">
        <v>1.7550939912223167</v>
      </c>
      <c r="E97" s="10">
        <v>1.8622282144744449</v>
      </c>
      <c r="F97" s="10">
        <v>1.7688707438908249</v>
      </c>
      <c r="G97" s="10">
        <v>1.61521292334379</v>
      </c>
      <c r="H97" s="10">
        <v>1.6608837842912239</v>
      </c>
      <c r="I97" s="10">
        <v>1.7798612561019087</v>
      </c>
      <c r="J97" s="10">
        <v>1.6960116653492816</v>
      </c>
      <c r="K97" s="10">
        <v>1.9807396190964981</v>
      </c>
      <c r="L97" s="10">
        <v>1.807775477758321</v>
      </c>
      <c r="M97" s="10">
        <v>1.9135845515717924</v>
      </c>
      <c r="N97" s="10">
        <v>1.7586041022012622</v>
      </c>
      <c r="O97" s="7">
        <f t="shared" si="6"/>
        <v>1.7788508091121247</v>
      </c>
      <c r="P97" s="27">
        <v>1.67</v>
      </c>
      <c r="Q97" s="29">
        <v>6.5199999999999994E-2</v>
      </c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</row>
    <row r="98" spans="1:106" x14ac:dyDescent="0.2">
      <c r="A98" s="27" t="s">
        <v>10</v>
      </c>
      <c r="B98" s="10">
        <v>4.6472321172750313</v>
      </c>
      <c r="C98" s="10">
        <v>5.6235720800881772</v>
      </c>
      <c r="D98" s="10">
        <v>4.9091963091327306</v>
      </c>
      <c r="E98" s="10">
        <v>5.4791140992280205</v>
      </c>
      <c r="F98" s="10">
        <v>4.3985362943796043</v>
      </c>
      <c r="G98" s="10">
        <v>5.272628241946852</v>
      </c>
      <c r="H98" s="10">
        <v>4.6424048222544316</v>
      </c>
      <c r="I98" s="10">
        <v>4.5705112505517826</v>
      </c>
      <c r="J98" s="10">
        <v>4.838975687688718</v>
      </c>
      <c r="K98" s="10">
        <v>5.1540453896301868</v>
      </c>
      <c r="L98" s="10">
        <v>5.334099131653228</v>
      </c>
      <c r="M98" s="10">
        <v>5.1637277714172543</v>
      </c>
      <c r="N98" s="10">
        <v>5.7991746430183655</v>
      </c>
      <c r="O98" s="7">
        <f t="shared" si="6"/>
        <v>5.0640936798664899</v>
      </c>
      <c r="P98" s="27">
        <v>5.26</v>
      </c>
      <c r="Q98" s="29">
        <v>-3.7199999999999997E-2</v>
      </c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</row>
    <row r="99" spans="1:106" x14ac:dyDescent="0.2">
      <c r="A99" s="27" t="s">
        <v>11</v>
      </c>
      <c r="B99" s="10">
        <v>0.63735274110062889</v>
      </c>
      <c r="C99" s="10">
        <v>0.75510284330471245</v>
      </c>
      <c r="D99" s="10">
        <v>0.76956750452983524</v>
      </c>
      <c r="E99" s="10">
        <v>0.71690064629159977</v>
      </c>
      <c r="F99" s="10">
        <v>0.66496240667235118</v>
      </c>
      <c r="G99" s="10">
        <v>0.76844513022318306</v>
      </c>
      <c r="H99" s="10">
        <v>0.63924036961740327</v>
      </c>
      <c r="I99" s="10">
        <v>0.94422795924168346</v>
      </c>
      <c r="J99" s="10">
        <v>0.70033836430826657</v>
      </c>
      <c r="K99" s="10">
        <v>0.93215725360965673</v>
      </c>
      <c r="L99" s="10">
        <v>0.78514790514169353</v>
      </c>
      <c r="M99" s="10">
        <v>0.75730982243579059</v>
      </c>
      <c r="N99" s="10">
        <v>0.78084146980846969</v>
      </c>
      <c r="O99" s="7">
        <f t="shared" si="6"/>
        <v>0.75781495509886732</v>
      </c>
      <c r="P99" s="27">
        <v>0.79700000000000004</v>
      </c>
      <c r="Q99" s="29">
        <v>-4.9200000000000001E-2</v>
      </c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</row>
    <row r="100" spans="1:106" x14ac:dyDescent="0.2">
      <c r="A100" s="27" t="s">
        <v>12</v>
      </c>
      <c r="B100" s="10">
        <v>4.3812721164931965</v>
      </c>
      <c r="C100" s="10">
        <v>4.6836642742716394</v>
      </c>
      <c r="D100" s="10">
        <v>4.2742944556794695</v>
      </c>
      <c r="E100" s="10">
        <v>4.6388570868852117</v>
      </c>
      <c r="F100" s="10">
        <v>4.4962148439312877</v>
      </c>
      <c r="G100" s="10">
        <v>4.0805741841420904</v>
      </c>
      <c r="H100" s="10">
        <v>4.9647933256863146</v>
      </c>
      <c r="I100" s="10">
        <v>4.1459282047871948</v>
      </c>
      <c r="J100" s="10">
        <v>3.9047675439526519</v>
      </c>
      <c r="K100" s="10">
        <v>4.352699313463642</v>
      </c>
      <c r="L100" s="10">
        <v>4.6608291933157995</v>
      </c>
      <c r="M100" s="10">
        <v>4.9192156306901529</v>
      </c>
      <c r="N100" s="10">
        <v>5.3720225976090568</v>
      </c>
      <c r="O100" s="7">
        <f t="shared" si="6"/>
        <v>4.5288563669929012</v>
      </c>
      <c r="P100" s="27">
        <v>4.84</v>
      </c>
      <c r="Q100" s="29">
        <v>-6.4299999999999996E-2</v>
      </c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</row>
    <row r="101" spans="1:106" x14ac:dyDescent="0.2">
      <c r="A101" s="27" t="s">
        <v>13</v>
      </c>
      <c r="B101" s="10">
        <v>0.77443141411124483</v>
      </c>
      <c r="C101" s="10">
        <v>0.92366984588785772</v>
      </c>
      <c r="D101" s="10">
        <v>0.85157203110510871</v>
      </c>
      <c r="E101" s="10">
        <v>0.88083618233741645</v>
      </c>
      <c r="F101" s="10">
        <v>0.76312527681656783</v>
      </c>
      <c r="G101" s="10">
        <v>0.85525723137171261</v>
      </c>
      <c r="H101" s="10">
        <v>0.86126836639323123</v>
      </c>
      <c r="I101" s="10">
        <v>0.77110888071191674</v>
      </c>
      <c r="J101" s="10">
        <v>0.93610951514715823</v>
      </c>
      <c r="K101" s="10">
        <v>0.82556139412930485</v>
      </c>
      <c r="L101" s="10">
        <v>0.85447804277232242</v>
      </c>
      <c r="M101" s="10">
        <v>0.79057037439105882</v>
      </c>
      <c r="N101" s="10">
        <v>0.89089626401712507</v>
      </c>
      <c r="O101" s="7">
        <f t="shared" si="6"/>
        <v>0.84452960147630962</v>
      </c>
      <c r="P101" s="27">
        <v>0.90600000000000003</v>
      </c>
      <c r="Q101" s="29">
        <v>-6.7799999999999999E-2</v>
      </c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</row>
    <row r="102" spans="1:106" x14ac:dyDescent="0.2">
      <c r="A102" s="27" t="s">
        <v>14</v>
      </c>
      <c r="B102" s="10">
        <v>2.0973248143363219</v>
      </c>
      <c r="C102" s="10">
        <v>2.1106066471601741</v>
      </c>
      <c r="D102" s="10">
        <v>2.2072600549997548</v>
      </c>
      <c r="E102" s="10">
        <v>2.3938286458873752</v>
      </c>
      <c r="F102" s="10">
        <v>1.8494635738340437</v>
      </c>
      <c r="G102" s="10">
        <v>2.3788320738680615</v>
      </c>
      <c r="H102" s="10">
        <v>2.0951179287401094</v>
      </c>
      <c r="I102" s="10">
        <v>2.451474989737251</v>
      </c>
      <c r="J102" s="10">
        <v>2.2058464011410051</v>
      </c>
      <c r="K102" s="10">
        <v>2.4266800021088626</v>
      </c>
      <c r="L102" s="10">
        <v>2.2510684287933151</v>
      </c>
      <c r="M102" s="10">
        <v>2.386362245796732</v>
      </c>
      <c r="N102" s="10">
        <v>2.6026908109550289</v>
      </c>
      <c r="O102" s="7">
        <f t="shared" si="6"/>
        <v>2.2658889705660026</v>
      </c>
      <c r="P102" s="27">
        <v>2.44</v>
      </c>
      <c r="Q102" s="29">
        <v>-7.1400000000000005E-2</v>
      </c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</row>
    <row r="103" spans="1:106" x14ac:dyDescent="0.2">
      <c r="A103" s="27" t="s">
        <v>15</v>
      </c>
      <c r="B103" s="10">
        <v>0.26205247310472662</v>
      </c>
      <c r="C103" s="10">
        <v>0.2984562013006084</v>
      </c>
      <c r="D103" s="10">
        <v>0.28042907867450573</v>
      </c>
      <c r="E103" s="10">
        <v>0.32305433713106357</v>
      </c>
      <c r="F103" s="10">
        <v>0.29612268560310323</v>
      </c>
      <c r="G103" s="10">
        <v>0.31661304992475553</v>
      </c>
      <c r="H103" s="10">
        <v>0.26131697633301082</v>
      </c>
      <c r="I103" s="10">
        <v>0.23674765684575078</v>
      </c>
      <c r="J103" s="10">
        <v>0.310144128719191</v>
      </c>
      <c r="K103" s="10">
        <v>0.35442901973257041</v>
      </c>
      <c r="L103" s="10">
        <v>0.30183829271419976</v>
      </c>
      <c r="M103" s="10">
        <v>0.24352314205392858</v>
      </c>
      <c r="N103" s="10">
        <v>0.43910865164905166</v>
      </c>
      <c r="O103" s="7">
        <f t="shared" si="6"/>
        <v>0.30183351490665128</v>
      </c>
      <c r="P103" s="27">
        <v>0.32400000000000001</v>
      </c>
      <c r="Q103" s="29">
        <v>-6.8400000000000002E-2</v>
      </c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</row>
    <row r="104" spans="1:106" x14ac:dyDescent="0.2">
      <c r="A104" s="27" t="s">
        <v>16</v>
      </c>
      <c r="B104" s="10">
        <v>1.7381266414360623</v>
      </c>
      <c r="C104" s="10">
        <v>1.8927289596615595</v>
      </c>
      <c r="D104" s="10">
        <v>2.2606727680102368</v>
      </c>
      <c r="E104" s="10">
        <v>1.914945931187962</v>
      </c>
      <c r="F104" s="10">
        <v>1.8445796763141529</v>
      </c>
      <c r="G104" s="10">
        <v>1.9715913605113504</v>
      </c>
      <c r="H104" s="10">
        <v>1.7930693150213739</v>
      </c>
      <c r="I104" s="10">
        <v>1.9180034724282475</v>
      </c>
      <c r="J104" s="10">
        <v>2.44571884926822</v>
      </c>
      <c r="K104" s="10">
        <v>1.9021606119184264</v>
      </c>
      <c r="L104" s="10">
        <v>1.7537967411341999</v>
      </c>
      <c r="M104" s="10">
        <v>1.6946524938568066</v>
      </c>
      <c r="N104" s="10">
        <v>2.6650892776436801</v>
      </c>
      <c r="O104" s="7">
        <f t="shared" si="6"/>
        <v>1.9842412383378674</v>
      </c>
      <c r="P104" s="27">
        <v>2.06</v>
      </c>
      <c r="Q104" s="29">
        <v>-3.6799999999999999E-2</v>
      </c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</row>
    <row r="105" spans="1:106" x14ac:dyDescent="0.2">
      <c r="A105" s="27" t="s">
        <v>17</v>
      </c>
      <c r="B105" s="10">
        <v>0.21750459051722654</v>
      </c>
      <c r="C105" s="10">
        <v>0.26698654763519764</v>
      </c>
      <c r="D105" s="10">
        <v>0.30171955153982882</v>
      </c>
      <c r="E105" s="10">
        <v>0.26728140502796432</v>
      </c>
      <c r="F105" s="10">
        <v>0.20973828500824845</v>
      </c>
      <c r="G105" s="10">
        <v>0.32023097010155072</v>
      </c>
      <c r="H105" s="10">
        <v>0.28603079468871845</v>
      </c>
      <c r="I105" s="10">
        <v>0.32819215957571879</v>
      </c>
      <c r="J105" s="10">
        <v>0.28969544977380596</v>
      </c>
      <c r="K105" s="10">
        <v>0.29477470311327508</v>
      </c>
      <c r="L105" s="10">
        <v>0.30326495285942145</v>
      </c>
      <c r="M105" s="10">
        <v>0.25207728967128429</v>
      </c>
      <c r="N105" s="10">
        <v>0.21241341700712027</v>
      </c>
      <c r="O105" s="7">
        <f t="shared" si="6"/>
        <v>0.27307000896302774</v>
      </c>
      <c r="P105" s="27">
        <v>0.28599999999999998</v>
      </c>
      <c r="Q105" s="29">
        <v>-4.5199999999999997E-2</v>
      </c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</row>
    <row r="106" spans="1:106" x14ac:dyDescent="0.2">
      <c r="A106" s="27" t="s">
        <v>18</v>
      </c>
      <c r="B106" s="10">
        <v>0.55095788040789762</v>
      </c>
      <c r="C106" s="10">
        <v>0.5541330761668265</v>
      </c>
      <c r="D106" s="10">
        <v>0.69891798971090879</v>
      </c>
      <c r="E106" s="10">
        <v>0.60406413187654961</v>
      </c>
      <c r="F106" s="10">
        <v>0.51509839366571086</v>
      </c>
      <c r="G106" s="10">
        <v>0.49065674476156718</v>
      </c>
      <c r="H106" s="10">
        <v>0.53654769589716667</v>
      </c>
      <c r="I106" s="10">
        <v>0.48136787053990437</v>
      </c>
      <c r="J106" s="10">
        <v>0.50286307052379575</v>
      </c>
      <c r="K106" s="10">
        <v>0.57287122579499472</v>
      </c>
      <c r="L106" s="10">
        <v>0.58277137244454669</v>
      </c>
      <c r="M106" s="10">
        <v>0.66409109993929194</v>
      </c>
      <c r="N106" s="10">
        <v>0.62856229529444763</v>
      </c>
      <c r="O106" s="7">
        <f t="shared" si="6"/>
        <v>0.56791560361720062</v>
      </c>
      <c r="P106" s="27">
        <v>0.54800000000000004</v>
      </c>
      <c r="Q106" s="29">
        <v>3.6299999999999999E-2</v>
      </c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</row>
    <row r="107" spans="1:106" x14ac:dyDescent="0.2">
      <c r="A107" s="27" t="s">
        <v>19</v>
      </c>
      <c r="B107" s="10">
        <v>0.49199424139681436</v>
      </c>
      <c r="C107" s="10">
        <v>0.58355266513837767</v>
      </c>
      <c r="D107" s="10">
        <v>0.54196105941667805</v>
      </c>
      <c r="E107" s="10">
        <v>0.44264964260145301</v>
      </c>
      <c r="F107" s="10">
        <v>0.44515303760897201</v>
      </c>
      <c r="G107" s="10">
        <v>0.47648601381103028</v>
      </c>
      <c r="H107" s="10">
        <v>0.50944237587011121</v>
      </c>
      <c r="I107" s="10">
        <v>0.37810660169899168</v>
      </c>
      <c r="J107" s="10">
        <v>0.44756546369512679</v>
      </c>
      <c r="K107" s="10">
        <v>0.47633153432576403</v>
      </c>
      <c r="L107" s="10">
        <v>0.49388784238700834</v>
      </c>
      <c r="M107" s="10">
        <v>0.47587408819601973</v>
      </c>
      <c r="N107" s="10">
        <v>0.48257716148070479</v>
      </c>
      <c r="O107" s="7">
        <f t="shared" si="6"/>
        <v>0.48042936366361927</v>
      </c>
      <c r="P107" s="27">
        <v>0.442</v>
      </c>
      <c r="Q107" s="29">
        <v>8.6900000000000005E-2</v>
      </c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</row>
    <row r="108" spans="1:106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</row>
    <row r="109" spans="1:106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</row>
    <row r="110" spans="1:106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</row>
    <row r="111" spans="1:106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</row>
    <row r="112" spans="1:106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</row>
    <row r="113" spans="2:106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</row>
    <row r="114" spans="2:106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</row>
    <row r="115" spans="2:106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</row>
    <row r="116" spans="2:106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</row>
    <row r="117" spans="2:106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</row>
    <row r="118" spans="2:106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</row>
    <row r="119" spans="2:106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</row>
    <row r="120" spans="2:106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</row>
    <row r="121" spans="2:106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</row>
    <row r="122" spans="2:106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</row>
    <row r="123" spans="2:106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</row>
    <row r="124" spans="2:106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</row>
    <row r="125" spans="2:106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</row>
    <row r="126" spans="2:106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</row>
    <row r="127" spans="2:106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</row>
    <row r="128" spans="2:106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</row>
    <row r="129" spans="2:106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</row>
    <row r="130" spans="2:106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</row>
    <row r="131" spans="2:106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</row>
    <row r="132" spans="2:106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</row>
    <row r="133" spans="2:106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</row>
    <row r="134" spans="2:106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</row>
    <row r="135" spans="2:106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</row>
    <row r="136" spans="2:106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</row>
    <row r="137" spans="2:106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</row>
    <row r="138" spans="2:106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</row>
    <row r="139" spans="2:106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</row>
    <row r="140" spans="2:106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</row>
    <row r="141" spans="2:106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</row>
    <row r="142" spans="2:106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</row>
    <row r="143" spans="2:106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</row>
    <row r="144" spans="2:106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</row>
    <row r="145" spans="2:106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</row>
    <row r="146" spans="2:106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</row>
    <row r="147" spans="2:106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</row>
    <row r="148" spans="2:106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</row>
    <row r="149" spans="2:106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</row>
    <row r="150" spans="2:106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</row>
    <row r="151" spans="2:106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</row>
    <row r="152" spans="2:106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</row>
    <row r="153" spans="2:106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</row>
    <row r="154" spans="2:106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</row>
    <row r="155" spans="2:106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</row>
    <row r="156" spans="2:106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</row>
    <row r="157" spans="2:106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</row>
    <row r="158" spans="2:106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</row>
    <row r="159" spans="2:106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</row>
    <row r="160" spans="2:106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</row>
    <row r="161" spans="2:106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</row>
    <row r="162" spans="2:106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</row>
    <row r="163" spans="2:106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</row>
    <row r="164" spans="2:106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</row>
    <row r="165" spans="2:106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</row>
    <row r="166" spans="2:106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</row>
    <row r="167" spans="2:106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</row>
    <row r="168" spans="2:106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  <c r="DA168" s="5"/>
      <c r="DB168" s="5"/>
    </row>
    <row r="169" spans="2:106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</row>
    <row r="170" spans="2:106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  <c r="DA170" s="5"/>
      <c r="DB170" s="5"/>
    </row>
    <row r="171" spans="2:106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</row>
    <row r="172" spans="2:106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  <c r="DA172" s="5"/>
      <c r="DB172" s="5"/>
    </row>
    <row r="173" spans="2:106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  <c r="DA173" s="5"/>
      <c r="DB173" s="5"/>
    </row>
    <row r="174" spans="2:106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</row>
    <row r="175" spans="2:106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</row>
    <row r="176" spans="2:106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</row>
    <row r="177" spans="2:106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</row>
    <row r="178" spans="2:106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</row>
    <row r="179" spans="2:106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</row>
    <row r="180" spans="2:106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</row>
    <row r="181" spans="2:106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</row>
    <row r="182" spans="2:106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</row>
    <row r="183" spans="2:106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</row>
    <row r="184" spans="2:106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</row>
    <row r="185" spans="2:106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</row>
    <row r="186" spans="2:106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</row>
    <row r="187" spans="2:106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</row>
    <row r="188" spans="2:106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</row>
    <row r="189" spans="2:106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</row>
    <row r="190" spans="2:106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</row>
    <row r="191" spans="2:106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</row>
    <row r="192" spans="2:106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</row>
    <row r="193" spans="2:106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</row>
    <row r="194" spans="2:106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</row>
    <row r="195" spans="2:106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</row>
    <row r="196" spans="2:106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</row>
    <row r="197" spans="2:106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</row>
    <row r="198" spans="2:106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</row>
    <row r="199" spans="2:106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</row>
    <row r="200" spans="2:106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</row>
    <row r="201" spans="2:106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</row>
    <row r="202" spans="2:106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</row>
    <row r="203" spans="2:106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</row>
    <row r="204" spans="2:106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</row>
    <row r="205" spans="2:106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</row>
    <row r="206" spans="2:106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</row>
    <row r="207" spans="2:106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</row>
    <row r="208" spans="2:106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</row>
    <row r="209" spans="2:106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</row>
    <row r="210" spans="2:106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</row>
    <row r="211" spans="2:106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</row>
    <row r="212" spans="2:106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</row>
    <row r="213" spans="2:106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</row>
    <row r="214" spans="2:106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</row>
    <row r="215" spans="2:106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</row>
    <row r="216" spans="2:106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</row>
    <row r="217" spans="2:106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</row>
    <row r="218" spans="2:106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</row>
    <row r="219" spans="2:106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</row>
    <row r="220" spans="2:106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</row>
    <row r="221" spans="2:106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</row>
    <row r="222" spans="2:106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</row>
    <row r="223" spans="2:106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</row>
    <row r="224" spans="2:106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</row>
    <row r="225" spans="2:106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</row>
    <row r="226" spans="2:106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</row>
    <row r="227" spans="2:106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</row>
    <row r="228" spans="2:106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</row>
    <row r="229" spans="2:106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</row>
    <row r="230" spans="2:106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</row>
    <row r="231" spans="2:106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</row>
    <row r="232" spans="2:106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</row>
    <row r="233" spans="2:106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</row>
    <row r="234" spans="2:106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</row>
    <row r="235" spans="2:106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</row>
    <row r="236" spans="2:106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</row>
    <row r="237" spans="2:106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</row>
    <row r="238" spans="2:106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</row>
    <row r="239" spans="2:106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</row>
    <row r="240" spans="2:106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</row>
    <row r="241" spans="2:106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</row>
    <row r="242" spans="2:106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</row>
    <row r="243" spans="2:106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</row>
    <row r="244" spans="2:106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</row>
    <row r="245" spans="2:106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</row>
    <row r="246" spans="2:106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</row>
    <row r="247" spans="2:106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</row>
    <row r="248" spans="2:106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</row>
    <row r="249" spans="2:106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</row>
    <row r="250" spans="2:106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</row>
    <row r="251" spans="2:106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</row>
    <row r="252" spans="2:106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</row>
    <row r="253" spans="2:106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</row>
    <row r="254" spans="2:106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  <c r="CZ254" s="5"/>
      <c r="DA254" s="5"/>
      <c r="DB254" s="5"/>
    </row>
    <row r="255" spans="2:106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  <c r="CZ255" s="5"/>
      <c r="DA255" s="5"/>
      <c r="DB255" s="5"/>
    </row>
    <row r="256" spans="2:106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  <c r="CZ256" s="5"/>
      <c r="DA256" s="5"/>
      <c r="DB256" s="5"/>
    </row>
    <row r="257" spans="2:106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  <c r="CZ257" s="5"/>
      <c r="DA257" s="5"/>
      <c r="DB257" s="5"/>
    </row>
    <row r="258" spans="2:106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  <c r="CZ258" s="5"/>
      <c r="DA258" s="5"/>
      <c r="DB258" s="5"/>
    </row>
    <row r="259" spans="2:106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  <c r="CZ259" s="5"/>
      <c r="DA259" s="5"/>
      <c r="DB259" s="5"/>
    </row>
    <row r="260" spans="2:106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  <c r="CZ260" s="5"/>
      <c r="DA260" s="5"/>
      <c r="DB260" s="5"/>
    </row>
    <row r="261" spans="2:106" x14ac:dyDescent="0.2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  <c r="CZ261" s="5"/>
      <c r="DA261" s="5"/>
      <c r="DB261" s="5"/>
    </row>
    <row r="262" spans="2:106" x14ac:dyDescent="0.2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  <c r="CZ262" s="5"/>
      <c r="DA262" s="5"/>
      <c r="DB262" s="5"/>
    </row>
    <row r="263" spans="2:106" x14ac:dyDescent="0.2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  <c r="CZ263" s="5"/>
      <c r="DA263" s="5"/>
      <c r="DB263" s="5"/>
    </row>
    <row r="264" spans="2:106" x14ac:dyDescent="0.2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</row>
    <row r="265" spans="2:106" x14ac:dyDescent="0.2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  <c r="CZ265" s="5"/>
      <c r="DA265" s="5"/>
      <c r="DB265" s="5"/>
    </row>
    <row r="266" spans="2:106" x14ac:dyDescent="0.2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  <c r="CZ266" s="5"/>
      <c r="DA266" s="5"/>
      <c r="DB266" s="5"/>
    </row>
    <row r="267" spans="2:106" x14ac:dyDescent="0.2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  <c r="CZ267" s="5"/>
      <c r="DA267" s="5"/>
      <c r="DB267" s="5"/>
    </row>
    <row r="268" spans="2:106" x14ac:dyDescent="0.2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  <c r="CZ268" s="5"/>
      <c r="DA268" s="5"/>
      <c r="DB268" s="5"/>
    </row>
    <row r="269" spans="2:106" x14ac:dyDescent="0.2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  <c r="CZ269" s="5"/>
      <c r="DA269" s="5"/>
      <c r="DB269" s="5"/>
    </row>
    <row r="270" spans="2:106" x14ac:dyDescent="0.2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  <c r="CZ270" s="5"/>
      <c r="DA270" s="5"/>
      <c r="DB270" s="5"/>
    </row>
    <row r="271" spans="2:106" x14ac:dyDescent="0.2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  <c r="CZ271" s="5"/>
      <c r="DA271" s="5"/>
      <c r="DB271" s="5"/>
    </row>
    <row r="272" spans="2:106" x14ac:dyDescent="0.2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  <c r="CZ272" s="5"/>
      <c r="DA272" s="5"/>
      <c r="DB272" s="5"/>
    </row>
    <row r="273" spans="2:106" x14ac:dyDescent="0.2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  <c r="CZ273" s="5"/>
      <c r="DA273" s="5"/>
      <c r="DB273" s="5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apatite compositions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</dc:creator>
  <cp:lastModifiedBy>Christine Elrod</cp:lastModifiedBy>
  <dcterms:created xsi:type="dcterms:W3CDTF">2021-06-22T01:44:47Z</dcterms:created>
  <dcterms:modified xsi:type="dcterms:W3CDTF">2023-11-10T00:11:33Z</dcterms:modified>
</cp:coreProperties>
</file>