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89627C54-1E85-654C-86B2-7D521948F0E4}" xr6:coauthVersionLast="47" xr6:coauthVersionMax="47" xr10:uidLastSave="{00000000-0000-0000-0000-000000000000}"/>
  <bookViews>
    <workbookView xWindow="0" yWindow="500" windowWidth="34760" windowHeight="21900" xr2:uid="{AA23D495-0221-4A98-BACD-424E0E524AA6}"/>
  </bookViews>
  <sheets>
    <sheet name="Table S2" sheetId="3" r:id="rId1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6" i="3" l="1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86" i="3" l="1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</calcChain>
</file>

<file path=xl/sharedStrings.xml><?xml version="1.0" encoding="utf-8"?>
<sst xmlns="http://schemas.openxmlformats.org/spreadsheetml/2006/main" count="316" uniqueCount="268">
  <si>
    <t>19AR-03-01</t>
  </si>
  <si>
    <t>19AR-03-02</t>
  </si>
  <si>
    <t>19AR-03-03</t>
  </si>
  <si>
    <t>19AR-03-04</t>
  </si>
  <si>
    <t>19AR-03-05</t>
  </si>
  <si>
    <t>19AR-03-06</t>
  </si>
  <si>
    <t>19AR-03-07</t>
  </si>
  <si>
    <t>19AR-03-08</t>
  </si>
  <si>
    <t>19AR-03-09</t>
  </si>
  <si>
    <t>19AR-03-10</t>
  </si>
  <si>
    <t>19AR-03-11</t>
  </si>
  <si>
    <t>19AR-03-12</t>
  </si>
  <si>
    <t>19AR-03-13</t>
  </si>
  <si>
    <t>19AR-03-14</t>
  </si>
  <si>
    <t>19AR-03-15</t>
  </si>
  <si>
    <t>19AR-03-16</t>
  </si>
  <si>
    <t>19AR-03-17</t>
  </si>
  <si>
    <t>19AR-03-18</t>
  </si>
  <si>
    <t>19AR-03-19</t>
  </si>
  <si>
    <t>19AR-03-20</t>
  </si>
  <si>
    <t>19AR-03-21</t>
  </si>
  <si>
    <t>19AR-03-22</t>
  </si>
  <si>
    <t>19AR-03-23</t>
  </si>
  <si>
    <t>19AR-03-24</t>
  </si>
  <si>
    <t>19AR-03-25</t>
  </si>
  <si>
    <t>19AR-03-26</t>
  </si>
  <si>
    <t>19AR-03-27</t>
  </si>
  <si>
    <t>19AR-03-28</t>
  </si>
  <si>
    <t>19AR-03-29</t>
  </si>
  <si>
    <t>19AR-03-30</t>
  </si>
  <si>
    <t>19AR-03-31</t>
  </si>
  <si>
    <t>19AR-03-32</t>
  </si>
  <si>
    <t>19AR-03-33</t>
  </si>
  <si>
    <t>19AR-03-34</t>
  </si>
  <si>
    <t>19AR-03-35</t>
  </si>
  <si>
    <t>19AR-03-36</t>
  </si>
  <si>
    <t>19AR-03-37</t>
  </si>
  <si>
    <t>19AR-03-38</t>
  </si>
  <si>
    <t>19AR-03-40</t>
  </si>
  <si>
    <t>19AR-03-41</t>
  </si>
  <si>
    <t>19AR-03-42</t>
  </si>
  <si>
    <t>19AR-03-43</t>
  </si>
  <si>
    <t>19AR-03-44</t>
  </si>
  <si>
    <t>19AR-03-45</t>
  </si>
  <si>
    <t>19AR-03-46</t>
  </si>
  <si>
    <t>19AR-03-47</t>
  </si>
  <si>
    <t>19AR-03-48</t>
  </si>
  <si>
    <t>19AR-03-49</t>
  </si>
  <si>
    <t>19AR-03-50</t>
  </si>
  <si>
    <t>19AR-03-51</t>
  </si>
  <si>
    <t>19AR-03-52</t>
  </si>
  <si>
    <t>19AR-03-53</t>
  </si>
  <si>
    <t>19AR-03-55</t>
  </si>
  <si>
    <t>19AR-03-56</t>
  </si>
  <si>
    <t>19AR-03-57</t>
  </si>
  <si>
    <t>19AR-03-58</t>
  </si>
  <si>
    <t>19AR-03-60</t>
  </si>
  <si>
    <t>19AR-03-61</t>
  </si>
  <si>
    <t>19AR-03-62</t>
  </si>
  <si>
    <t>19AR-03-63</t>
  </si>
  <si>
    <t>19AR-03-64</t>
  </si>
  <si>
    <t>19AR-03-65</t>
  </si>
  <si>
    <t>19AR-03-66</t>
  </si>
  <si>
    <t>19AR-03-67</t>
  </si>
  <si>
    <t>19AR-03-68</t>
  </si>
  <si>
    <t>19AR-03-69</t>
  </si>
  <si>
    <t>19AR-03-70</t>
  </si>
  <si>
    <t>19AR-03-71</t>
  </si>
  <si>
    <t>19AR-03-72</t>
  </si>
  <si>
    <t>19AR-03-73</t>
  </si>
  <si>
    <t>19AR-03-74</t>
  </si>
  <si>
    <t>19AR-03-75</t>
  </si>
  <si>
    <t>19AR-03-76</t>
  </si>
  <si>
    <t>19AR-03-77</t>
  </si>
  <si>
    <t>19AR-03-78</t>
  </si>
  <si>
    <t>19AR-03-80</t>
  </si>
  <si>
    <t>19AR-03-81</t>
  </si>
  <si>
    <t>19AR-03-82</t>
  </si>
  <si>
    <t>19AR-03-83</t>
  </si>
  <si>
    <t>19AR-03-84</t>
  </si>
  <si>
    <t>19AR-03-A01</t>
  </si>
  <si>
    <t>19AR-03-A03</t>
  </si>
  <si>
    <t>19AR-03-A06</t>
  </si>
  <si>
    <t>19AR-03-A07</t>
  </si>
  <si>
    <t>19AR-03-A08</t>
  </si>
  <si>
    <t>19AR-03-A09</t>
  </si>
  <si>
    <t>19AR-03-A10</t>
  </si>
  <si>
    <t>19AR-03-A13</t>
  </si>
  <si>
    <t>19AR-03-A14</t>
  </si>
  <si>
    <t>19AR-03-A15</t>
  </si>
  <si>
    <t>19AR-03-A16</t>
  </si>
  <si>
    <t>19AR-03-A17</t>
  </si>
  <si>
    <t>19AR-03-A19</t>
  </si>
  <si>
    <t>19AR-03-A21</t>
  </si>
  <si>
    <t>19AR-03-A22</t>
  </si>
  <si>
    <t>19AR-03-A23</t>
  </si>
  <si>
    <t>19AR-03-A25</t>
  </si>
  <si>
    <t>19AR-03-A27</t>
  </si>
  <si>
    <t>19AR-03-A28</t>
  </si>
  <si>
    <t>19AR-03-A29</t>
  </si>
  <si>
    <t>19AR-03-A32</t>
  </si>
  <si>
    <t>19AR-03-A33</t>
  </si>
  <si>
    <t>19AR-03-A34</t>
  </si>
  <si>
    <t>19AR-03-A35</t>
  </si>
  <si>
    <t>19AR-03-A37</t>
  </si>
  <si>
    <t>19AR-03-A38</t>
  </si>
  <si>
    <t>19AR-03-A39</t>
  </si>
  <si>
    <t>19AR-03-A40</t>
  </si>
  <si>
    <t>19AR-03-A42</t>
  </si>
  <si>
    <t>19AR-03-A43</t>
  </si>
  <si>
    <t>19AR-03-A44</t>
  </si>
  <si>
    <t>19AR-03-A45</t>
  </si>
  <si>
    <t>19AR-03-A46</t>
  </si>
  <si>
    <t>19AR-03-A47</t>
    <phoneticPr fontId="4" type="noConversion"/>
  </si>
  <si>
    <t>19AR-03-A48</t>
  </si>
  <si>
    <t>18AR-01-26</t>
  </si>
  <si>
    <t>18AR-01-27</t>
  </si>
  <si>
    <t>18AR-01-28</t>
  </si>
  <si>
    <t>18AR-01-30</t>
  </si>
  <si>
    <t>18AR-01-32</t>
  </si>
  <si>
    <t>18AR-01-33</t>
  </si>
  <si>
    <t>18AR-01-34</t>
  </si>
  <si>
    <t>18AR-01-35</t>
  </si>
  <si>
    <t>18AR-01-36</t>
  </si>
  <si>
    <t>18AR-01-37</t>
  </si>
  <si>
    <t>18AR-01-38</t>
  </si>
  <si>
    <t>18AR-01-39</t>
  </si>
  <si>
    <t>18AR-01-40</t>
  </si>
  <si>
    <t>18AR-01-41</t>
  </si>
  <si>
    <t>18AR-01-42</t>
  </si>
  <si>
    <t>18AR-01-43</t>
  </si>
  <si>
    <t>18AR-01-44</t>
  </si>
  <si>
    <t>18AR-01-45</t>
  </si>
  <si>
    <t>18AR-01-46</t>
  </si>
  <si>
    <t>18AR-01-47</t>
  </si>
  <si>
    <t>18AR-01-48</t>
  </si>
  <si>
    <t>18AR-01-49</t>
  </si>
  <si>
    <t>18AR-01-50</t>
  </si>
  <si>
    <t>18AR-01-A01</t>
  </si>
  <si>
    <t>18AR-01-A02</t>
  </si>
  <si>
    <t>18AR-01-A03</t>
  </si>
  <si>
    <t>18AR-01-A04</t>
  </si>
  <si>
    <t>18AR-01-A05</t>
  </si>
  <si>
    <t>18AR-01-A06</t>
  </si>
  <si>
    <t>18AR-01-A07</t>
  </si>
  <si>
    <t>18AR-01-A08</t>
  </si>
  <si>
    <t>18AR-01-A10</t>
  </si>
  <si>
    <t>18AR-01-A11</t>
  </si>
  <si>
    <t>18AR-01-A12</t>
  </si>
  <si>
    <t>18AR-01-A13</t>
  </si>
  <si>
    <t>18AR-01-A14</t>
  </si>
  <si>
    <t>18AR-01-A15</t>
  </si>
  <si>
    <t>18AR-01-A16</t>
  </si>
  <si>
    <t>18AR-01-A17</t>
  </si>
  <si>
    <t>18AR-01-A18</t>
  </si>
  <si>
    <t>18AR-01-A19</t>
  </si>
  <si>
    <t>18AR-01-A20</t>
  </si>
  <si>
    <t>18AR-01-A21</t>
  </si>
  <si>
    <t>18AR-01-A22</t>
  </si>
  <si>
    <t>18AR-01-A23</t>
  </si>
  <si>
    <t>18AR-01-A24</t>
  </si>
  <si>
    <t>Th</t>
  </si>
  <si>
    <t>U</t>
  </si>
  <si>
    <t>ppm</t>
  </si>
  <si>
    <t>Ratio</t>
  </si>
  <si>
    <t>Age (Ma)</t>
  </si>
  <si>
    <t>Sample</t>
  </si>
  <si>
    <t>Th/U</t>
  </si>
  <si>
    <t>spot</t>
  </si>
  <si>
    <t>18AR-01-03</t>
  </si>
  <si>
    <t>18AR-01-05</t>
  </si>
  <si>
    <t>18AR-01-06</t>
  </si>
  <si>
    <t>18AR-01-07</t>
  </si>
  <si>
    <t>18AR-01-09</t>
  </si>
  <si>
    <t>18AR-01-10</t>
  </si>
  <si>
    <t>18AR-01-11</t>
  </si>
  <si>
    <t>18AR-01-13</t>
  </si>
  <si>
    <t>18AR-01-15</t>
  </si>
  <si>
    <t>18AR-01-16</t>
  </si>
  <si>
    <t>18AR-01-17</t>
  </si>
  <si>
    <t>18AR-01-18</t>
  </si>
  <si>
    <t>18AR-01-19</t>
  </si>
  <si>
    <t>18AR-01-20</t>
  </si>
  <si>
    <t>18AR-01-22</t>
  </si>
  <si>
    <t>18AR-01-24</t>
  </si>
  <si>
    <t>18AR-01-25</t>
  </si>
  <si>
    <t>19AR-01-02</t>
  </si>
  <si>
    <t>19AR-01-04</t>
  </si>
  <si>
    <t>19AR-01-05</t>
  </si>
  <si>
    <t>19AR-01-06</t>
  </si>
  <si>
    <t>19AR-01-07</t>
  </si>
  <si>
    <t>19AR-01-08</t>
  </si>
  <si>
    <t>19AR-01-10</t>
  </si>
  <si>
    <t>19AR-01-11</t>
  </si>
  <si>
    <t>19AR-01-12</t>
  </si>
  <si>
    <t>19AR-01-13</t>
  </si>
  <si>
    <t>19AR-01-14</t>
  </si>
  <si>
    <t>19AR-01-15</t>
  </si>
  <si>
    <t>19AR-01-17</t>
  </si>
  <si>
    <t>19AR-01-19</t>
  </si>
  <si>
    <t>19AR-01-20</t>
  </si>
  <si>
    <t>19AR-01-23</t>
  </si>
  <si>
    <t>19AR-01-24</t>
  </si>
  <si>
    <t>19AR-01-25</t>
  </si>
  <si>
    <t>19AR-01-26</t>
  </si>
  <si>
    <t>19AR-01-27</t>
  </si>
  <si>
    <t>19AR-01-28</t>
  </si>
  <si>
    <t>19AR-01-31</t>
  </si>
  <si>
    <t>19AR-01-41</t>
  </si>
  <si>
    <t>19AR-01-42</t>
  </si>
  <si>
    <t>19AR-01-43</t>
  </si>
  <si>
    <t>19AR-01-44</t>
  </si>
  <si>
    <t xml:space="preserve">Aruo dolerites </t>
    <phoneticPr fontId="2" type="noConversion"/>
  </si>
  <si>
    <t>Aruo diorites</t>
    <phoneticPr fontId="2" type="noConversion"/>
  </si>
  <si>
    <r>
      <t>207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theme="1"/>
        <rFont val="Times New Roman"/>
        <family val="1"/>
      </rPr>
      <t>235</t>
    </r>
    <r>
      <rPr>
        <sz val="9"/>
        <color theme="1"/>
        <rFont val="Times New Roman"/>
        <family val="1"/>
      </rPr>
      <t>U</t>
    </r>
  </si>
  <si>
    <r>
      <t>206</t>
    </r>
    <r>
      <rPr>
        <sz val="9"/>
        <color theme="1"/>
        <rFont val="Times New Roman"/>
        <family val="1"/>
      </rPr>
      <t>Pb/</t>
    </r>
    <r>
      <rPr>
        <vertAlign val="superscript"/>
        <sz val="9"/>
        <color theme="1"/>
        <rFont val="Times New Roman"/>
        <family val="1"/>
      </rPr>
      <t>238</t>
    </r>
    <r>
      <rPr>
        <sz val="9"/>
        <color theme="1"/>
        <rFont val="Times New Roman"/>
        <family val="1"/>
      </rPr>
      <t>U</t>
    </r>
  </si>
  <si>
    <t>18AR-01-21</t>
  </si>
  <si>
    <t>18AR-01-23</t>
  </si>
  <si>
    <t>No.</t>
    <phoneticPr fontId="2" type="noConversion"/>
  </si>
  <si>
    <t>Analyze batches</t>
  </si>
  <si>
    <t xml:space="preserve"> </t>
    <phoneticPr fontId="2" type="noConversion"/>
  </si>
  <si>
    <t>GJ-1-01</t>
  </si>
  <si>
    <t>GJ-1-02</t>
  </si>
  <si>
    <t>GJ-1-03</t>
  </si>
  <si>
    <t>GJ-1-04</t>
  </si>
  <si>
    <t>GJ-1-05</t>
  </si>
  <si>
    <t>GJ-1-06</t>
  </si>
  <si>
    <t>GJ-1-07</t>
  </si>
  <si>
    <t>GJ-1-08</t>
  </si>
  <si>
    <t>GJ-1-09</t>
  </si>
  <si>
    <t>GJ-1-10</t>
  </si>
  <si>
    <t>GJ-1-11</t>
  </si>
  <si>
    <t>GJ-1-12</t>
  </si>
  <si>
    <t>GJ-1-13</t>
  </si>
  <si>
    <t>GJ-1-14</t>
  </si>
  <si>
    <t>GJ-1-15</t>
  </si>
  <si>
    <t>GJ-1-16</t>
  </si>
  <si>
    <t>GJ-1-17</t>
  </si>
  <si>
    <t>GJ-1-18</t>
  </si>
  <si>
    <t>GJ-1-19</t>
  </si>
  <si>
    <t>GJ-1-20</t>
  </si>
  <si>
    <t>GJ-1-21</t>
  </si>
  <si>
    <t>GJ-1-22</t>
  </si>
  <si>
    <t>GJ-1-23</t>
  </si>
  <si>
    <t>GJ-1-24</t>
  </si>
  <si>
    <t>GJ-1-25</t>
  </si>
  <si>
    <t>GJ-1-26</t>
  </si>
  <si>
    <t>GJ-1-27</t>
  </si>
  <si>
    <t>GJ-1-28</t>
  </si>
  <si>
    <t>GJ-1-29</t>
  </si>
  <si>
    <t>GJ-1-30</t>
  </si>
  <si>
    <t>GJ-1-31</t>
  </si>
  <si>
    <t>GJ-1-32</t>
  </si>
  <si>
    <t>GJ-1-33</t>
  </si>
  <si>
    <t>GJ-1-34</t>
  </si>
  <si>
    <t>GJ-1-35</t>
  </si>
  <si>
    <t>GJ-1-36</t>
  </si>
  <si>
    <t>GJ-1-37</t>
  </si>
  <si>
    <t>GJ-1-38</t>
  </si>
  <si>
    <t>GJ-1-39</t>
  </si>
  <si>
    <t>GJ-1-40</t>
  </si>
  <si>
    <t>GJ-01: Mean = 605 ± 1 Ma, n = 40, MSWD = 0.34</t>
    <phoneticPr fontId="2" type="noConversion"/>
  </si>
  <si>
    <t>± 1σ</t>
    <phoneticPr fontId="2" type="noConversion"/>
  </si>
  <si>
    <t>±1σ</t>
    <phoneticPr fontId="2" type="noConversion"/>
  </si>
  <si>
    <t>± 1σ</t>
    <phoneticPr fontId="2" type="noConversion"/>
  </si>
  <si>
    <t>American Mineralogist: September 2023 Online Materials AM-23-98508 </t>
  </si>
  <si>
    <t>Li et al.: Zircon Hf isotope heterogeneity inherited from mantle source </t>
  </si>
  <si>
    <t>Table S2. Zircon U-Pb isotopic data for the Aruo intrusions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</si>
</sst>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_);[Red]\(0\)"/>
    <numFmt numFmtId="165" formatCode="0_ "/>
    <numFmt numFmtId="166" formatCode="0.0_ "/>
    <numFmt numFmtId="167" formatCode="0.0000_);[Red]\(0.0000\)"/>
    <numFmt numFmtId="168" formatCode="0.0_);[Red]\(0.0\)"/>
    <numFmt numFmtId="169" formatCode="0.00_ "/>
  </numFmts>
  <fonts count="10">
    <font>
      <sz val="9"/>
      <color theme="1"/>
      <name val="Times New Roman"/>
      <family val="2"/>
      <charset val="134"/>
    </font>
    <font>
      <sz val="9"/>
      <color theme="1"/>
      <name val="Times New Roman"/>
      <family val="1"/>
    </font>
    <font>
      <sz val="9"/>
      <name val="Times New Roman"/>
      <family val="2"/>
      <charset val="134"/>
    </font>
    <font>
      <sz val="12"/>
      <name val="宋体"/>
      <family val="3"/>
      <charset val="134"/>
    </font>
    <font>
      <sz val="9"/>
      <name val="Calibri"/>
      <family val="3"/>
      <charset val="134"/>
      <scheme val="minor"/>
    </font>
    <font>
      <sz val="9"/>
      <color theme="1"/>
      <name val="Times New Roman"/>
      <family val="2"/>
      <charset val="134"/>
    </font>
    <font>
      <sz val="9"/>
      <name val="Times New Roman"/>
      <family val="1"/>
    </font>
    <font>
      <sz val="11"/>
      <color theme="1"/>
      <name val="Calibri"/>
      <family val="2"/>
      <charset val="134"/>
      <scheme val="minor"/>
    </font>
    <font>
      <vertAlign val="superscript"/>
      <sz val="9"/>
      <color theme="1"/>
      <name val="Times New Roman"/>
      <family val="1"/>
    </font>
    <font>
      <sz val="9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0" fontId="5" fillId="0" borderId="0">
      <alignment vertical="center"/>
    </xf>
    <xf numFmtId="0" fontId="3" fillId="0" borderId="0"/>
    <xf numFmtId="0" fontId="1" fillId="0" borderId="0">
      <alignment vertical="center"/>
    </xf>
    <xf numFmtId="0" fontId="7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168" fontId="1" fillId="0" borderId="2" xfId="0" applyNumberFormat="1" applyFont="1" applyBorder="1">
      <alignment vertical="center"/>
    </xf>
    <xf numFmtId="0" fontId="1" fillId="0" borderId="0" xfId="0" applyFont="1" applyAlignment="1">
      <alignment horizontal="left" vertical="center"/>
    </xf>
    <xf numFmtId="168" fontId="1" fillId="0" borderId="0" xfId="0" applyNumberFormat="1" applyFont="1">
      <alignment vertical="center"/>
    </xf>
    <xf numFmtId="0" fontId="1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 wrapText="1"/>
    </xf>
    <xf numFmtId="164" fontId="1" fillId="0" borderId="0" xfId="0" applyNumberFormat="1" applyFont="1">
      <alignment vertical="center"/>
    </xf>
    <xf numFmtId="166" fontId="1" fillId="0" borderId="0" xfId="0" applyNumberFormat="1" applyFont="1">
      <alignment vertical="center"/>
    </xf>
    <xf numFmtId="167" fontId="1" fillId="0" borderId="0" xfId="0" applyNumberFormat="1" applyFont="1">
      <alignment vertical="center"/>
    </xf>
    <xf numFmtId="164" fontId="1" fillId="0" borderId="0" xfId="1" applyNumberFormat="1" applyFont="1">
      <alignment vertical="center"/>
    </xf>
    <xf numFmtId="167" fontId="1" fillId="0" borderId="0" xfId="1" applyNumberFormat="1" applyFont="1">
      <alignment vertical="center"/>
    </xf>
    <xf numFmtId="168" fontId="1" fillId="0" borderId="0" xfId="1" applyNumberFormat="1" applyFont="1">
      <alignment vertical="center"/>
    </xf>
    <xf numFmtId="0" fontId="1" fillId="0" borderId="0" xfId="1" applyFont="1">
      <alignment vertical="center"/>
    </xf>
    <xf numFmtId="0" fontId="1" fillId="0" borderId="2" xfId="0" applyFont="1" applyBorder="1">
      <alignment vertical="center"/>
    </xf>
    <xf numFmtId="164" fontId="1" fillId="0" borderId="2" xfId="0" applyNumberFormat="1" applyFont="1" applyBorder="1">
      <alignment vertical="center"/>
    </xf>
    <xf numFmtId="166" fontId="1" fillId="0" borderId="2" xfId="0" applyNumberFormat="1" applyFont="1" applyBorder="1">
      <alignment vertical="center"/>
    </xf>
    <xf numFmtId="167" fontId="1" fillId="0" borderId="2" xfId="0" applyNumberFormat="1" applyFont="1" applyBorder="1">
      <alignment vertical="center"/>
    </xf>
    <xf numFmtId="0" fontId="6" fillId="0" borderId="0" xfId="0" applyFont="1">
      <alignment vertical="center"/>
    </xf>
    <xf numFmtId="165" fontId="6" fillId="0" borderId="0" xfId="0" applyNumberFormat="1" applyFont="1">
      <alignment vertical="center"/>
    </xf>
    <xf numFmtId="167" fontId="6" fillId="0" borderId="0" xfId="0" applyNumberFormat="1" applyFont="1">
      <alignment vertical="center"/>
    </xf>
    <xf numFmtId="168" fontId="6" fillId="0" borderId="0" xfId="0" applyNumberFormat="1" applyFont="1">
      <alignment vertical="center"/>
    </xf>
    <xf numFmtId="165" fontId="1" fillId="0" borderId="0" xfId="0" applyNumberFormat="1" applyFont="1">
      <alignment vertical="center"/>
    </xf>
    <xf numFmtId="0" fontId="6" fillId="0" borderId="2" xfId="0" applyFont="1" applyBorder="1">
      <alignment vertical="center"/>
    </xf>
    <xf numFmtId="165" fontId="6" fillId="0" borderId="2" xfId="0" applyNumberFormat="1" applyFont="1" applyBorder="1">
      <alignment vertical="center"/>
    </xf>
    <xf numFmtId="167" fontId="6" fillId="0" borderId="2" xfId="0" applyNumberFormat="1" applyFont="1" applyBorder="1">
      <alignment vertical="center"/>
    </xf>
    <xf numFmtId="168" fontId="6" fillId="0" borderId="2" xfId="0" applyNumberFormat="1" applyFont="1" applyBorder="1">
      <alignment vertical="center"/>
    </xf>
    <xf numFmtId="0" fontId="1" fillId="0" borderId="1" xfId="0" applyFont="1" applyBorder="1">
      <alignment vertical="center"/>
    </xf>
    <xf numFmtId="169" fontId="1" fillId="0" borderId="0" xfId="0" applyNumberFormat="1" applyFont="1">
      <alignment vertical="center"/>
    </xf>
    <xf numFmtId="169" fontId="1" fillId="0" borderId="2" xfId="0" applyNumberFormat="1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7">
    <cellStyle name="Normal" xfId="0" builtinId="0"/>
    <cellStyle name="常规 2" xfId="1" xr:uid="{93241055-8141-473C-977D-0E352C430790}"/>
    <cellStyle name="常规 2 3" xfId="6" xr:uid="{68142C29-E0FB-4887-B308-1FE8342F3BAA}"/>
    <cellStyle name="常规 2 3 2" xfId="3" xr:uid="{6310B14F-A8FE-4C9D-8594-D38C3D70B308}"/>
    <cellStyle name="常规 3" xfId="2" xr:uid="{47926368-AFC4-4EED-ADDD-93CCE4A4614C}"/>
    <cellStyle name="常规 3 2" xfId="5" xr:uid="{4F82DBD5-057C-429D-B002-1F300CDA65A1}"/>
    <cellStyle name="常规 7" xfId="4" xr:uid="{EDFA376F-1848-4FC3-9CB6-C8C85BD839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4B11E-F7D0-4611-A645-E7F54098511F}">
  <dimension ref="A1:Q261"/>
  <sheetViews>
    <sheetView tabSelected="1" zoomScale="130" zoomScaleNormal="130" workbookViewId="0">
      <selection activeCell="A4" sqref="A4"/>
    </sheetView>
  </sheetViews>
  <sheetFormatPr baseColWidth="10" defaultColWidth="9.3984375" defaultRowHeight="12"/>
  <cols>
    <col min="1" max="1" width="6.59765625" style="1" customWidth="1"/>
    <col min="2" max="2" width="15.3984375" style="1" customWidth="1"/>
    <col min="3" max="5" width="9.3984375" style="1"/>
    <col min="6" max="9" width="9.3984375" style="19"/>
    <col min="10" max="13" width="9.3984375" style="1"/>
    <col min="14" max="14" width="15.59765625" style="1" customWidth="1"/>
    <col min="15" max="16384" width="9.3984375" style="1"/>
  </cols>
  <sheetData>
    <row r="1" spans="1:14">
      <c r="A1" s="1" t="s">
        <v>265</v>
      </c>
    </row>
    <row r="2" spans="1:14">
      <c r="A2" s="1" t="s">
        <v>266</v>
      </c>
    </row>
    <row r="3" spans="1:14">
      <c r="A3" s="1" t="s">
        <v>267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4">
      <c r="A4" s="3" t="s">
        <v>212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4" ht="13">
      <c r="A5" s="7" t="s">
        <v>218</v>
      </c>
      <c r="B5" s="7" t="s">
        <v>166</v>
      </c>
      <c r="C5" s="8" t="s">
        <v>161</v>
      </c>
      <c r="D5" s="8" t="s">
        <v>162</v>
      </c>
      <c r="E5" s="9" t="s">
        <v>167</v>
      </c>
      <c r="F5" s="10" t="s">
        <v>214</v>
      </c>
      <c r="G5" s="11" t="s">
        <v>262</v>
      </c>
      <c r="H5" s="10" t="s">
        <v>215</v>
      </c>
      <c r="I5" s="11" t="s">
        <v>263</v>
      </c>
      <c r="J5" s="12" t="s">
        <v>214</v>
      </c>
      <c r="K5" s="9" t="s">
        <v>264</v>
      </c>
      <c r="L5" s="12" t="s">
        <v>215</v>
      </c>
      <c r="M5" s="9" t="s">
        <v>262</v>
      </c>
      <c r="N5" s="42" t="s">
        <v>219</v>
      </c>
    </row>
    <row r="6" spans="1:14" ht="13">
      <c r="A6" s="24"/>
      <c r="B6" s="5" t="s">
        <v>168</v>
      </c>
      <c r="C6" s="13" t="s">
        <v>163</v>
      </c>
      <c r="D6" s="13" t="s">
        <v>163</v>
      </c>
      <c r="E6" s="14" t="s">
        <v>164</v>
      </c>
      <c r="F6" s="15" t="s">
        <v>164</v>
      </c>
      <c r="G6" s="16"/>
      <c r="H6" s="15" t="s">
        <v>164</v>
      </c>
      <c r="I6" s="16"/>
      <c r="J6" s="5" t="s">
        <v>165</v>
      </c>
      <c r="K6" s="14"/>
      <c r="L6" s="5" t="s">
        <v>165</v>
      </c>
      <c r="M6" s="14"/>
      <c r="N6" s="41"/>
    </row>
    <row r="7" spans="1:14">
      <c r="A7" s="1">
        <v>1</v>
      </c>
      <c r="B7" s="1" t="s">
        <v>169</v>
      </c>
      <c r="C7" s="17">
        <v>6707.1549552003789</v>
      </c>
      <c r="D7" s="17">
        <v>3171.1961768589363</v>
      </c>
      <c r="E7" s="18">
        <f t="shared" ref="E7:E69" si="0">C7/D7</f>
        <v>2.1150236633558896</v>
      </c>
      <c r="F7" s="19">
        <v>0.13134111141159735</v>
      </c>
      <c r="G7" s="19">
        <v>5.455056198216927E-3</v>
      </c>
      <c r="H7" s="19">
        <v>1.8919079600215785E-2</v>
      </c>
      <c r="I7" s="19">
        <v>2.9216221525326118E-4</v>
      </c>
      <c r="J7" s="4">
        <v>125.30207977167004</v>
      </c>
      <c r="K7" s="4">
        <v>4.8959721244467502</v>
      </c>
      <c r="L7" s="4">
        <v>120.82088320743146</v>
      </c>
      <c r="M7" s="4">
        <v>1.8484281403787151</v>
      </c>
      <c r="N7" s="42">
        <v>1</v>
      </c>
    </row>
    <row r="8" spans="1:14">
      <c r="A8" s="1">
        <v>2</v>
      </c>
      <c r="B8" s="1" t="s">
        <v>170</v>
      </c>
      <c r="C8" s="17">
        <v>4798.4656113526726</v>
      </c>
      <c r="D8" s="17">
        <v>2682.5537799881945</v>
      </c>
      <c r="E8" s="18">
        <f t="shared" si="0"/>
        <v>1.788767720949024</v>
      </c>
      <c r="F8" s="19">
        <v>0.12240591641290496</v>
      </c>
      <c r="G8" s="19">
        <v>4.6811711742696105E-3</v>
      </c>
      <c r="H8" s="19">
        <v>1.8527234684487384E-2</v>
      </c>
      <c r="I8" s="19">
        <v>2.6103757684696282E-4</v>
      </c>
      <c r="J8" s="4">
        <v>117.25087171475926</v>
      </c>
      <c r="K8" s="4">
        <v>4.2348399719677303</v>
      </c>
      <c r="L8" s="4">
        <v>118.34131391976577</v>
      </c>
      <c r="M8" s="4">
        <v>1.6521466652930812</v>
      </c>
      <c r="N8" s="40"/>
    </row>
    <row r="9" spans="1:14">
      <c r="A9" s="1">
        <v>3</v>
      </c>
      <c r="B9" s="1" t="s">
        <v>171</v>
      </c>
      <c r="C9" s="20">
        <v>3773.9209281686267</v>
      </c>
      <c r="D9" s="20">
        <v>2002.7376961173791</v>
      </c>
      <c r="E9" s="18">
        <f t="shared" si="0"/>
        <v>1.8843810327657806</v>
      </c>
      <c r="F9" s="21">
        <v>0.14206637407612532</v>
      </c>
      <c r="G9" s="21">
        <v>1.4225080692865275E-2</v>
      </c>
      <c r="H9" s="21">
        <v>1.8743588704881468E-2</v>
      </c>
      <c r="I9" s="21">
        <v>4.5185713271531466E-4</v>
      </c>
      <c r="J9" s="22">
        <v>134.88270340879751</v>
      </c>
      <c r="K9" s="22">
        <v>12.647822588812353</v>
      </c>
      <c r="L9" s="22">
        <v>119.71050609064089</v>
      </c>
      <c r="M9" s="22">
        <v>2.8592655226846944</v>
      </c>
      <c r="N9" s="40"/>
    </row>
    <row r="10" spans="1:14">
      <c r="A10" s="1">
        <v>4</v>
      </c>
      <c r="B10" s="1" t="s">
        <v>172</v>
      </c>
      <c r="C10" s="17">
        <v>6761.7815859725142</v>
      </c>
      <c r="D10" s="17">
        <v>3917.0727061630705</v>
      </c>
      <c r="E10" s="18">
        <f t="shared" si="0"/>
        <v>1.7262333617993908</v>
      </c>
      <c r="F10" s="19">
        <v>0.13326625685357787</v>
      </c>
      <c r="G10" s="19">
        <v>5.3764887333449677E-3</v>
      </c>
      <c r="H10" s="19">
        <v>1.9404234789629392E-2</v>
      </c>
      <c r="I10" s="19">
        <v>3.6407103645499765E-4</v>
      </c>
      <c r="J10" s="4">
        <v>127.02843689221824</v>
      </c>
      <c r="K10" s="4">
        <v>4.8172584965022622</v>
      </c>
      <c r="L10" s="4">
        <v>123.8895929950707</v>
      </c>
      <c r="M10" s="4">
        <v>2.3022788334481916</v>
      </c>
      <c r="N10" s="40"/>
    </row>
    <row r="11" spans="1:14">
      <c r="A11" s="1">
        <v>5</v>
      </c>
      <c r="B11" s="1" t="s">
        <v>173</v>
      </c>
      <c r="C11" s="17">
        <v>7386.5659247983986</v>
      </c>
      <c r="D11" s="17">
        <v>3617.5345265070669</v>
      </c>
      <c r="E11" s="18">
        <f t="shared" si="0"/>
        <v>2.0418784867633435</v>
      </c>
      <c r="F11" s="19">
        <v>0.12517519062702948</v>
      </c>
      <c r="G11" s="19">
        <v>6.6858039349003322E-3</v>
      </c>
      <c r="H11" s="19">
        <v>1.8435677668268834E-2</v>
      </c>
      <c r="I11" s="19">
        <v>3.0099170429515341E-4</v>
      </c>
      <c r="J11" s="4">
        <v>119.75300658405651</v>
      </c>
      <c r="K11" s="4">
        <v>6.0334888006052267</v>
      </c>
      <c r="L11" s="4">
        <v>117.76180955604737</v>
      </c>
      <c r="M11" s="4">
        <v>1.90519371061405</v>
      </c>
      <c r="N11" s="40"/>
    </row>
    <row r="12" spans="1:14">
      <c r="A12" s="1">
        <v>6</v>
      </c>
      <c r="B12" s="1" t="s">
        <v>174</v>
      </c>
      <c r="C12" s="17">
        <v>6032.6288288363203</v>
      </c>
      <c r="D12" s="17">
        <v>3292.8173662593613</v>
      </c>
      <c r="E12" s="18">
        <f t="shared" si="0"/>
        <v>1.8320569159562541</v>
      </c>
      <c r="F12" s="19">
        <v>0.13211396144745405</v>
      </c>
      <c r="G12" s="19">
        <v>7.3858302007053242E-3</v>
      </c>
      <c r="H12" s="19">
        <v>1.8882813719519543E-2</v>
      </c>
      <c r="I12" s="19">
        <v>3.7218428564926077E-4</v>
      </c>
      <c r="J12" s="4">
        <v>125.99547887556569</v>
      </c>
      <c r="K12" s="4">
        <v>6.6243801193010654</v>
      </c>
      <c r="L12" s="4">
        <v>120.59143510608433</v>
      </c>
      <c r="M12" s="4">
        <v>2.3547891197847264</v>
      </c>
      <c r="N12" s="40"/>
    </row>
    <row r="13" spans="1:14">
      <c r="A13" s="1">
        <v>7</v>
      </c>
      <c r="B13" s="1" t="s">
        <v>175</v>
      </c>
      <c r="C13" s="17">
        <v>6035.7258514633922</v>
      </c>
      <c r="D13" s="17">
        <v>3177.2122553014283</v>
      </c>
      <c r="E13" s="18">
        <f t="shared" si="0"/>
        <v>1.8996923612491767</v>
      </c>
      <c r="F13" s="19">
        <v>0.13320654421388067</v>
      </c>
      <c r="G13" s="19">
        <v>7.7597297741365647E-3</v>
      </c>
      <c r="H13" s="19">
        <v>1.8866089856151905E-2</v>
      </c>
      <c r="I13" s="19">
        <v>3.9911496819220024E-4</v>
      </c>
      <c r="J13" s="4">
        <v>126.97493419640003</v>
      </c>
      <c r="K13" s="4">
        <v>6.9530319102370939</v>
      </c>
      <c r="L13" s="4">
        <v>120.48562329599673</v>
      </c>
      <c r="M13" s="4">
        <v>2.5252195047634203</v>
      </c>
      <c r="N13" s="40"/>
    </row>
    <row r="14" spans="1:14">
      <c r="A14" s="1">
        <v>8</v>
      </c>
      <c r="B14" s="1" t="s">
        <v>176</v>
      </c>
      <c r="C14" s="17">
        <v>8788.9376942344388</v>
      </c>
      <c r="D14" s="17">
        <v>4271.7555654768203</v>
      </c>
      <c r="E14" s="18">
        <f t="shared" si="0"/>
        <v>2.0574533255751497</v>
      </c>
      <c r="F14" s="19">
        <v>0.14116778431358148</v>
      </c>
      <c r="G14" s="19">
        <v>1.3907800847088998E-2</v>
      </c>
      <c r="H14" s="19">
        <v>1.9029121406459626E-2</v>
      </c>
      <c r="I14" s="19">
        <v>5.2797167154637311E-4</v>
      </c>
      <c r="J14" s="4">
        <v>134.08347494554738</v>
      </c>
      <c r="K14" s="4">
        <v>12.375432182959656</v>
      </c>
      <c r="L14" s="4">
        <v>121.51704914603043</v>
      </c>
      <c r="M14" s="4">
        <v>3.3399677244349277</v>
      </c>
      <c r="N14" s="40"/>
    </row>
    <row r="15" spans="1:14">
      <c r="A15" s="1">
        <v>9</v>
      </c>
      <c r="B15" s="1" t="s">
        <v>177</v>
      </c>
      <c r="C15" s="17">
        <v>6322.2431503205944</v>
      </c>
      <c r="D15" s="17">
        <v>3089.6490246133299</v>
      </c>
      <c r="E15" s="18">
        <f t="shared" si="0"/>
        <v>2.0462658055834755</v>
      </c>
      <c r="F15" s="19">
        <v>0.12822887839922514</v>
      </c>
      <c r="G15" s="19">
        <v>6.918287924442941E-3</v>
      </c>
      <c r="H15" s="19">
        <v>1.8630885382805561E-2</v>
      </c>
      <c r="I15" s="19">
        <v>3.441662215929981E-4</v>
      </c>
      <c r="J15" s="4">
        <v>122.50498946585081</v>
      </c>
      <c r="K15" s="4">
        <v>6.2263965216752482</v>
      </c>
      <c r="L15" s="4">
        <v>118.99730161715604</v>
      </c>
      <c r="M15" s="4">
        <v>2.1780589300232549</v>
      </c>
      <c r="N15" s="40"/>
    </row>
    <row r="16" spans="1:14">
      <c r="A16" s="1">
        <v>10</v>
      </c>
      <c r="B16" s="1" t="s">
        <v>178</v>
      </c>
      <c r="C16" s="17">
        <v>3436.3817193344553</v>
      </c>
      <c r="D16" s="17">
        <v>2007.573852647246</v>
      </c>
      <c r="E16" s="18">
        <f t="shared" si="0"/>
        <v>1.7117087447633077</v>
      </c>
      <c r="F16" s="19">
        <v>0.13541772885068834</v>
      </c>
      <c r="G16" s="19">
        <v>9.9520033259910962E-3</v>
      </c>
      <c r="H16" s="19">
        <v>1.8375112942205112E-2</v>
      </c>
      <c r="I16" s="19">
        <v>4.9135946482263375E-4</v>
      </c>
      <c r="J16" s="4">
        <v>128.95428365984017</v>
      </c>
      <c r="K16" s="4">
        <v>8.9001202440431371</v>
      </c>
      <c r="L16" s="4">
        <v>117.37844030943181</v>
      </c>
      <c r="M16" s="4">
        <v>3.110353766594173</v>
      </c>
      <c r="N16" s="40"/>
    </row>
    <row r="17" spans="1:14">
      <c r="A17" s="1">
        <v>11</v>
      </c>
      <c r="B17" s="1" t="s">
        <v>179</v>
      </c>
      <c r="C17" s="17">
        <v>5702.1618415661796</v>
      </c>
      <c r="D17" s="17">
        <v>3164.1994395998458</v>
      </c>
      <c r="E17" s="18">
        <f t="shared" si="0"/>
        <v>1.8020867364439241</v>
      </c>
      <c r="F17" s="19">
        <v>0.1310301612958647</v>
      </c>
      <c r="G17" s="19">
        <v>9.7930659755330572E-3</v>
      </c>
      <c r="H17" s="19">
        <v>1.892470630499286E-2</v>
      </c>
      <c r="I17" s="19">
        <v>4.3017402986731437E-4</v>
      </c>
      <c r="J17" s="4">
        <v>125.02296247229447</v>
      </c>
      <c r="K17" s="4">
        <v>8.7919509812243177</v>
      </c>
      <c r="L17" s="4">
        <v>120.85648168629814</v>
      </c>
      <c r="M17" s="4">
        <v>2.7215751218031841</v>
      </c>
      <c r="N17" s="40"/>
    </row>
    <row r="18" spans="1:14">
      <c r="A18" s="1">
        <v>12</v>
      </c>
      <c r="B18" s="1" t="s">
        <v>180</v>
      </c>
      <c r="C18" s="20">
        <v>4441.5704261617902</v>
      </c>
      <c r="D18" s="20">
        <v>2310.058066705767</v>
      </c>
      <c r="E18" s="18">
        <f t="shared" si="0"/>
        <v>1.9227094289000461</v>
      </c>
      <c r="F18" s="21">
        <v>0.12380089332974549</v>
      </c>
      <c r="G18" s="21">
        <v>1.5155362803929302E-2</v>
      </c>
      <c r="H18" s="21">
        <v>1.871485877388477E-2</v>
      </c>
      <c r="I18" s="21">
        <v>1.009722316122727E-3</v>
      </c>
      <c r="J18" s="22">
        <v>118.51205220535415</v>
      </c>
      <c r="K18" s="22">
        <v>13.694090863396447</v>
      </c>
      <c r="L18" s="22">
        <v>119.52870603001192</v>
      </c>
      <c r="M18" s="22">
        <v>6.3895115832934266</v>
      </c>
      <c r="N18" s="40"/>
    </row>
    <row r="19" spans="1:14">
      <c r="A19" s="1">
        <v>13</v>
      </c>
      <c r="B19" s="1" t="s">
        <v>181</v>
      </c>
      <c r="C19" s="17">
        <v>6874.7386706037933</v>
      </c>
      <c r="D19" s="17">
        <v>3426.1739002806598</v>
      </c>
      <c r="E19" s="18">
        <f t="shared" si="0"/>
        <v>2.0065352403859711</v>
      </c>
      <c r="F19" s="19">
        <v>0.12600360349989917</v>
      </c>
      <c r="G19" s="19">
        <v>7.3692390977717973E-3</v>
      </c>
      <c r="H19" s="19">
        <v>1.8908406386228319E-2</v>
      </c>
      <c r="I19" s="19">
        <v>3.7326041476039236E-4</v>
      </c>
      <c r="J19" s="4">
        <v>120.50030967022204</v>
      </c>
      <c r="K19" s="4">
        <v>6.6453671246697112</v>
      </c>
      <c r="L19" s="4">
        <v>120.75335643346106</v>
      </c>
      <c r="M19" s="4">
        <v>2.3615384109974116</v>
      </c>
      <c r="N19" s="40"/>
    </row>
    <row r="20" spans="1:14">
      <c r="A20" s="1">
        <v>14</v>
      </c>
      <c r="B20" s="1" t="s">
        <v>182</v>
      </c>
      <c r="C20" s="17">
        <v>3849.4536833092207</v>
      </c>
      <c r="D20" s="17">
        <v>2012.1755505575286</v>
      </c>
      <c r="E20" s="18">
        <f t="shared" si="0"/>
        <v>1.9130804378587265</v>
      </c>
      <c r="F20" s="19">
        <v>0.1277477949465029</v>
      </c>
      <c r="G20" s="19">
        <v>1.8366829017832119E-2</v>
      </c>
      <c r="H20" s="19">
        <v>1.8871279313498034E-2</v>
      </c>
      <c r="I20" s="19">
        <v>8.1693806052252093E-4</v>
      </c>
      <c r="J20" s="4">
        <v>122.07193180326728</v>
      </c>
      <c r="K20" s="4">
        <v>16.538286437718043</v>
      </c>
      <c r="L20" s="4">
        <v>120.518457155688</v>
      </c>
      <c r="M20" s="4">
        <v>5.168780723086364</v>
      </c>
      <c r="N20" s="40"/>
    </row>
    <row r="21" spans="1:14">
      <c r="A21" s="1">
        <v>15</v>
      </c>
      <c r="B21" s="1" t="s">
        <v>216</v>
      </c>
      <c r="C21" s="17">
        <v>5841.1518481884259</v>
      </c>
      <c r="D21" s="17">
        <v>2871.8969735584378</v>
      </c>
      <c r="E21" s="18">
        <f t="shared" si="0"/>
        <v>2.033900206716301</v>
      </c>
      <c r="F21" s="19">
        <v>0.13179419222237237</v>
      </c>
      <c r="G21" s="19">
        <v>6.4575601534579601E-3</v>
      </c>
      <c r="H21" s="19">
        <v>1.8934236089275629E-2</v>
      </c>
      <c r="I21" s="19">
        <v>3.0978698066116847E-4</v>
      </c>
      <c r="J21" s="4">
        <v>125.70864015930961</v>
      </c>
      <c r="K21" s="4">
        <v>5.793428118245032</v>
      </c>
      <c r="L21" s="4">
        <v>120.91677333384608</v>
      </c>
      <c r="M21" s="4">
        <v>1.9599059255908813</v>
      </c>
      <c r="N21" s="40"/>
    </row>
    <row r="22" spans="1:14">
      <c r="A22" s="1">
        <v>16</v>
      </c>
      <c r="B22" s="1" t="s">
        <v>183</v>
      </c>
      <c r="C22" s="17">
        <v>4652.0021776781232</v>
      </c>
      <c r="D22" s="17">
        <v>2588.6666541410696</v>
      </c>
      <c r="E22" s="18">
        <f t="shared" si="0"/>
        <v>1.7970649756067867</v>
      </c>
      <c r="F22" s="19">
        <v>0.12736812085372148</v>
      </c>
      <c r="G22" s="19">
        <v>8.6271488651902366E-3</v>
      </c>
      <c r="H22" s="19">
        <v>1.8685732052670555E-2</v>
      </c>
      <c r="I22" s="19">
        <v>4.5213714739773375E-4</v>
      </c>
      <c r="J22" s="4">
        <v>121.73002951743577</v>
      </c>
      <c r="K22" s="4">
        <v>7.7703383596554474</v>
      </c>
      <c r="L22" s="4">
        <v>119.34438988759781</v>
      </c>
      <c r="M22" s="4">
        <v>2.861199896031458</v>
      </c>
      <c r="N22" s="40"/>
    </row>
    <row r="23" spans="1:14">
      <c r="A23" s="1">
        <v>17</v>
      </c>
      <c r="B23" s="1" t="s">
        <v>217</v>
      </c>
      <c r="C23" s="17">
        <v>10185.463048968502</v>
      </c>
      <c r="D23" s="17">
        <v>4287.3802041831041</v>
      </c>
      <c r="E23" s="18">
        <f t="shared" si="0"/>
        <v>2.3756845821676293</v>
      </c>
      <c r="F23" s="19">
        <v>0.13824482738679514</v>
      </c>
      <c r="G23" s="19">
        <v>5.8281644467084344E-3</v>
      </c>
      <c r="H23" s="19">
        <v>1.9626571889944201E-2</v>
      </c>
      <c r="I23" s="19">
        <v>2.8590853456534574E-4</v>
      </c>
      <c r="J23" s="4">
        <v>131.47936321921046</v>
      </c>
      <c r="K23" s="4">
        <v>5.1991197202315291</v>
      </c>
      <c r="L23" s="4">
        <v>125.29543447393755</v>
      </c>
      <c r="M23" s="4">
        <v>1.8076077371135</v>
      </c>
      <c r="N23" s="40"/>
    </row>
    <row r="24" spans="1:14">
      <c r="A24" s="1">
        <v>18</v>
      </c>
      <c r="B24" s="1" t="s">
        <v>184</v>
      </c>
      <c r="C24" s="17">
        <v>5594.9699290741046</v>
      </c>
      <c r="D24" s="17">
        <v>3056.9906759911614</v>
      </c>
      <c r="E24" s="18">
        <f t="shared" si="0"/>
        <v>1.8302214570085529</v>
      </c>
      <c r="F24" s="19">
        <v>0.13154793200867529</v>
      </c>
      <c r="G24" s="19">
        <v>8.0648283873730291E-3</v>
      </c>
      <c r="H24" s="19">
        <v>1.8612013646121455E-2</v>
      </c>
      <c r="I24" s="19">
        <v>4.2110084154375205E-4</v>
      </c>
      <c r="J24" s="4">
        <v>125.48768509821716</v>
      </c>
      <c r="K24" s="4">
        <v>7.2370144503521132</v>
      </c>
      <c r="L24" s="4">
        <v>118.87787056545</v>
      </c>
      <c r="M24" s="4">
        <v>2.6649897657849237</v>
      </c>
      <c r="N24" s="40"/>
    </row>
    <row r="25" spans="1:14">
      <c r="A25" s="1">
        <v>19</v>
      </c>
      <c r="B25" s="1" t="s">
        <v>185</v>
      </c>
      <c r="C25" s="17">
        <v>4405.2553673037246</v>
      </c>
      <c r="D25" s="17">
        <v>2201.0640198204683</v>
      </c>
      <c r="E25" s="18">
        <f t="shared" si="0"/>
        <v>2.0014208253983647</v>
      </c>
      <c r="F25" s="19">
        <v>0.12824639177187827</v>
      </c>
      <c r="G25" s="19">
        <v>1.9372699453907447E-2</v>
      </c>
      <c r="H25" s="19">
        <v>1.9054528703950389E-2</v>
      </c>
      <c r="I25" s="19">
        <v>7.8801778603989573E-4</v>
      </c>
      <c r="J25" s="4">
        <v>122.52075102285335</v>
      </c>
      <c r="K25" s="4">
        <v>17.436478753100069</v>
      </c>
      <c r="L25" s="4">
        <v>121.67777460287995</v>
      </c>
      <c r="M25" s="4">
        <v>4.9849050282719958</v>
      </c>
      <c r="N25" s="40"/>
    </row>
    <row r="26" spans="1:14">
      <c r="A26" s="1">
        <v>20</v>
      </c>
      <c r="B26" s="1" t="s">
        <v>115</v>
      </c>
      <c r="C26" s="17">
        <v>2102.8005806304423</v>
      </c>
      <c r="D26" s="17">
        <v>1112.7013822986182</v>
      </c>
      <c r="E26" s="18">
        <f t="shared" si="0"/>
        <v>1.8898157350056286</v>
      </c>
      <c r="F26" s="19">
        <v>0.12558054245139319</v>
      </c>
      <c r="G26" s="19">
        <v>3.3732061954406816E-3</v>
      </c>
      <c r="H26" s="19">
        <v>1.8667793742094485E-2</v>
      </c>
      <c r="I26" s="19">
        <v>1.8423222643319204E-4</v>
      </c>
      <c r="J26" s="4">
        <v>120.11873918796951</v>
      </c>
      <c r="K26" s="4">
        <v>3.0429689663712836</v>
      </c>
      <c r="L26" s="4">
        <v>119.23087224989817</v>
      </c>
      <c r="M26" s="4">
        <v>1.1658729740208855</v>
      </c>
      <c r="N26" s="40"/>
    </row>
    <row r="27" spans="1:14">
      <c r="A27" s="1">
        <v>21</v>
      </c>
      <c r="B27" s="1" t="s">
        <v>116</v>
      </c>
      <c r="C27" s="17">
        <v>2342.1088866709915</v>
      </c>
      <c r="D27" s="17">
        <v>1282.6669430070683</v>
      </c>
      <c r="E27" s="18">
        <f t="shared" si="0"/>
        <v>1.8259680733489403</v>
      </c>
      <c r="F27" s="19">
        <v>0.13018099216739823</v>
      </c>
      <c r="G27" s="19">
        <v>3.3647035164219101E-3</v>
      </c>
      <c r="H27" s="19">
        <v>1.8759055456632277E-2</v>
      </c>
      <c r="I27" s="19">
        <v>1.8392867536464835E-4</v>
      </c>
      <c r="J27" s="4">
        <v>124.26033401841819</v>
      </c>
      <c r="K27" s="4">
        <v>3.0229432695309981</v>
      </c>
      <c r="L27" s="4">
        <v>119.80837598850417</v>
      </c>
      <c r="M27" s="4">
        <v>1.1638477497691824</v>
      </c>
      <c r="N27" s="40">
        <v>2</v>
      </c>
    </row>
    <row r="28" spans="1:14">
      <c r="A28" s="1">
        <v>22</v>
      </c>
      <c r="B28" s="1" t="s">
        <v>117</v>
      </c>
      <c r="C28" s="17">
        <v>4409.1150096398414</v>
      </c>
      <c r="D28" s="17">
        <v>2002.0245460878275</v>
      </c>
      <c r="E28" s="18">
        <f t="shared" si="0"/>
        <v>2.2023281474024525</v>
      </c>
      <c r="F28" s="19">
        <v>0.14102939061621272</v>
      </c>
      <c r="G28" s="19">
        <v>6.1650791120057514E-3</v>
      </c>
      <c r="H28" s="19">
        <v>1.8781921436774582E-2</v>
      </c>
      <c r="I28" s="19">
        <v>3.0428938723694858E-4</v>
      </c>
      <c r="J28" s="4">
        <v>133.96032816690652</v>
      </c>
      <c r="K28" s="4">
        <v>5.486254623069371</v>
      </c>
      <c r="L28" s="4">
        <v>119.95306370801954</v>
      </c>
      <c r="M28" s="4">
        <v>1.9254125327568019</v>
      </c>
      <c r="N28" s="40"/>
    </row>
    <row r="29" spans="1:14">
      <c r="A29" s="1">
        <v>23</v>
      </c>
      <c r="B29" s="1" t="s">
        <v>118</v>
      </c>
      <c r="C29" s="17">
        <v>3741.4638659288462</v>
      </c>
      <c r="D29" s="17">
        <v>1708.3579288445055</v>
      </c>
      <c r="E29" s="18">
        <f t="shared" si="0"/>
        <v>2.1900936582180335</v>
      </c>
      <c r="F29" s="19">
        <v>0.15219232515314265</v>
      </c>
      <c r="G29" s="19">
        <v>9.7285465947617184E-3</v>
      </c>
      <c r="H29" s="19">
        <v>1.8730883191846265E-2</v>
      </c>
      <c r="I29" s="19">
        <v>5.0119500791462443E-4</v>
      </c>
      <c r="J29" s="4">
        <v>143.84576052895207</v>
      </c>
      <c r="K29" s="4">
        <v>8.5735999866532353</v>
      </c>
      <c r="L29" s="4">
        <v>119.63010753787168</v>
      </c>
      <c r="M29" s="4">
        <v>3.1715057636960751</v>
      </c>
      <c r="N29" s="40"/>
    </row>
    <row r="30" spans="1:14">
      <c r="A30" s="1">
        <v>24</v>
      </c>
      <c r="B30" s="1" t="s">
        <v>119</v>
      </c>
      <c r="C30" s="17">
        <v>3096.6805181175409</v>
      </c>
      <c r="D30" s="17">
        <v>1586.4391800331284</v>
      </c>
      <c r="E30" s="18">
        <f t="shared" si="0"/>
        <v>1.951969263676957</v>
      </c>
      <c r="F30" s="19">
        <v>0.13659438622709469</v>
      </c>
      <c r="G30" s="19">
        <v>5.951626229784541E-3</v>
      </c>
      <c r="H30" s="19">
        <v>1.8739614755994803E-2</v>
      </c>
      <c r="I30" s="19">
        <v>3.4006996833794816E-4</v>
      </c>
      <c r="J30" s="4">
        <v>130.00600170164114</v>
      </c>
      <c r="K30" s="4">
        <v>5.3169677071596908</v>
      </c>
      <c r="L30" s="4">
        <v>119.68535965466707</v>
      </c>
      <c r="M30" s="4">
        <v>2.1519060577198701</v>
      </c>
      <c r="N30" s="40"/>
    </row>
    <row r="31" spans="1:14">
      <c r="A31" s="1">
        <v>25</v>
      </c>
      <c r="B31" s="1" t="s">
        <v>120</v>
      </c>
      <c r="C31" s="17">
        <v>6207.5251867199459</v>
      </c>
      <c r="D31" s="17">
        <v>2437.0134419857254</v>
      </c>
      <c r="E31" s="18">
        <f t="shared" si="0"/>
        <v>2.5471854523961652</v>
      </c>
      <c r="F31" s="19">
        <v>0.12570658557604825</v>
      </c>
      <c r="G31" s="19">
        <v>7.3601118032312045E-3</v>
      </c>
      <c r="H31" s="19">
        <v>1.8624234784837209E-2</v>
      </c>
      <c r="I31" s="19">
        <v>5.0027956334444353E-4</v>
      </c>
      <c r="J31" s="4">
        <v>120.23243597172905</v>
      </c>
      <c r="K31" s="4">
        <v>6.6388874189924678</v>
      </c>
      <c r="L31" s="4">
        <v>118.95521311420933</v>
      </c>
      <c r="M31" s="4">
        <v>3.1660443776383644</v>
      </c>
      <c r="N31" s="40"/>
    </row>
    <row r="32" spans="1:14">
      <c r="A32" s="1">
        <v>26</v>
      </c>
      <c r="B32" s="1" t="s">
        <v>121</v>
      </c>
      <c r="C32" s="17">
        <v>1725.4050581256383</v>
      </c>
      <c r="D32" s="17">
        <v>982.51009398829092</v>
      </c>
      <c r="E32" s="18">
        <f t="shared" si="0"/>
        <v>1.7561194217575142</v>
      </c>
      <c r="F32" s="19">
        <v>0.13115029765174718</v>
      </c>
      <c r="G32" s="19">
        <v>2.9461834369043671E-3</v>
      </c>
      <c r="H32" s="19">
        <v>1.8637254122756356E-2</v>
      </c>
      <c r="I32" s="19">
        <v>1.9164777123329739E-4</v>
      </c>
      <c r="J32" s="4">
        <v>125.13080923533698</v>
      </c>
      <c r="K32" s="4">
        <v>2.644663140290497</v>
      </c>
      <c r="L32" s="4">
        <v>119.0376061158567</v>
      </c>
      <c r="M32" s="4">
        <v>1.212836974129516</v>
      </c>
      <c r="N32" s="40"/>
    </row>
    <row r="33" spans="1:14">
      <c r="A33" s="1">
        <v>27</v>
      </c>
      <c r="B33" s="1" t="s">
        <v>122</v>
      </c>
      <c r="C33" s="17">
        <v>3193.808360587544</v>
      </c>
      <c r="D33" s="17">
        <v>1750.7866405491907</v>
      </c>
      <c r="E33" s="18">
        <f t="shared" si="0"/>
        <v>1.8242133487982881</v>
      </c>
      <c r="F33" s="19">
        <v>0.15346851764819039</v>
      </c>
      <c r="G33" s="19">
        <v>5.0754471912240742E-3</v>
      </c>
      <c r="H33" s="19">
        <v>1.8773070685203529E-2</v>
      </c>
      <c r="I33" s="19">
        <v>2.7765047191723728E-4</v>
      </c>
      <c r="J33" s="4">
        <v>144.96979780316204</v>
      </c>
      <c r="K33" s="4">
        <v>4.4678777504903167</v>
      </c>
      <c r="L33" s="4">
        <v>119.89705971237727</v>
      </c>
      <c r="M33" s="4">
        <v>1.7568681737409548</v>
      </c>
      <c r="N33" s="40"/>
    </row>
    <row r="34" spans="1:14">
      <c r="A34" s="1">
        <v>28</v>
      </c>
      <c r="B34" s="1" t="s">
        <v>123</v>
      </c>
      <c r="C34" s="17">
        <v>3075.585597096217</v>
      </c>
      <c r="D34" s="17">
        <v>1459.7525339461974</v>
      </c>
      <c r="E34" s="18">
        <f t="shared" si="0"/>
        <v>2.1069225951482915</v>
      </c>
      <c r="F34" s="19">
        <v>0.11919550173774242</v>
      </c>
      <c r="G34" s="19">
        <v>3.6853906857566188E-3</v>
      </c>
      <c r="H34" s="19">
        <v>1.8643855244929002E-2</v>
      </c>
      <c r="I34" s="19">
        <v>2.0920563164359139E-4</v>
      </c>
      <c r="J34" s="4">
        <v>114.34241273760472</v>
      </c>
      <c r="K34" s="4">
        <v>3.3435595180102666</v>
      </c>
      <c r="L34" s="4">
        <v>119.07938097686743</v>
      </c>
      <c r="M34" s="4">
        <v>1.3239427723658608</v>
      </c>
      <c r="N34" s="40"/>
    </row>
    <row r="35" spans="1:14">
      <c r="A35" s="1">
        <v>29</v>
      </c>
      <c r="B35" s="1" t="s">
        <v>124</v>
      </c>
      <c r="C35" s="17">
        <v>6997.238557397709</v>
      </c>
      <c r="D35" s="17">
        <v>2494.3690351473342</v>
      </c>
      <c r="E35" s="18">
        <f t="shared" si="0"/>
        <v>2.8052138471901791</v>
      </c>
      <c r="F35" s="19">
        <v>0.12529764858744635</v>
      </c>
      <c r="G35" s="19">
        <v>6.2271244932923676E-3</v>
      </c>
      <c r="H35" s="19">
        <v>1.8857626599551328E-2</v>
      </c>
      <c r="I35" s="19">
        <v>2.1076035049708626E-4</v>
      </c>
      <c r="J35" s="4">
        <v>119.8635093510304</v>
      </c>
      <c r="K35" s="4">
        <v>5.6189411141573444</v>
      </c>
      <c r="L35" s="4">
        <v>120.432075646787</v>
      </c>
      <c r="M35" s="4">
        <v>1.3335018518580171</v>
      </c>
      <c r="N35" s="40"/>
    </row>
    <row r="36" spans="1:14">
      <c r="A36" s="1">
        <v>30</v>
      </c>
      <c r="B36" s="1" t="s">
        <v>125</v>
      </c>
      <c r="C36" s="17">
        <v>3182.0492360193894</v>
      </c>
      <c r="D36" s="17">
        <v>1470.8915556562094</v>
      </c>
      <c r="E36" s="18">
        <f t="shared" si="0"/>
        <v>2.1633472731439949</v>
      </c>
      <c r="F36" s="19">
        <v>0.15112056965228368</v>
      </c>
      <c r="G36" s="19">
        <v>6.7232362671040512E-3</v>
      </c>
      <c r="H36" s="19">
        <v>1.8708954876830098E-2</v>
      </c>
      <c r="I36" s="19">
        <v>3.3636421897032773E-4</v>
      </c>
      <c r="J36" s="4">
        <v>142.90082382165434</v>
      </c>
      <c r="K36" s="4">
        <v>5.9305149914971764</v>
      </c>
      <c r="L36" s="4">
        <v>119.49134613910573</v>
      </c>
      <c r="M36" s="4">
        <v>2.1285207516291038</v>
      </c>
      <c r="N36" s="40"/>
    </row>
    <row r="37" spans="1:14">
      <c r="A37" s="1">
        <v>31</v>
      </c>
      <c r="B37" s="1" t="s">
        <v>126</v>
      </c>
      <c r="C37" s="17">
        <v>3402.3940238414275</v>
      </c>
      <c r="D37" s="17">
        <v>1499.8809151464498</v>
      </c>
      <c r="E37" s="18">
        <f t="shared" si="0"/>
        <v>2.2684427740113051</v>
      </c>
      <c r="F37" s="19">
        <v>0.13537729827011688</v>
      </c>
      <c r="G37" s="19">
        <v>6.2340481843962776E-3</v>
      </c>
      <c r="H37" s="19">
        <v>1.8819185685018749E-2</v>
      </c>
      <c r="I37" s="19">
        <v>3.2100785855226763E-4</v>
      </c>
      <c r="J37" s="4">
        <v>128.9181266964334</v>
      </c>
      <c r="K37" s="4">
        <v>5.5752484239094926</v>
      </c>
      <c r="L37" s="4">
        <v>120.18885154456376</v>
      </c>
      <c r="M37" s="4">
        <v>2.0311255515147479</v>
      </c>
      <c r="N37" s="40"/>
    </row>
    <row r="38" spans="1:14">
      <c r="A38" s="1">
        <v>32</v>
      </c>
      <c r="B38" s="1" t="s">
        <v>127</v>
      </c>
      <c r="C38" s="17">
        <v>4509.4267409341355</v>
      </c>
      <c r="D38" s="17">
        <v>1889.1551973830719</v>
      </c>
      <c r="E38" s="18">
        <f t="shared" si="0"/>
        <v>2.3870070321277792</v>
      </c>
      <c r="F38" s="19">
        <v>0.10561217356931066</v>
      </c>
      <c r="G38" s="19">
        <v>4.7645671422183126E-3</v>
      </c>
      <c r="H38" s="19">
        <v>1.8865441702449495E-2</v>
      </c>
      <c r="I38" s="19">
        <v>2.7268377511467711E-4</v>
      </c>
      <c r="J38" s="4">
        <v>101.94363080339819</v>
      </c>
      <c r="K38" s="4">
        <v>4.3757574280424549</v>
      </c>
      <c r="L38" s="4">
        <v>120.48152239540684</v>
      </c>
      <c r="M38" s="4">
        <v>1.7252843458536091</v>
      </c>
      <c r="N38" s="40"/>
    </row>
    <row r="39" spans="1:14">
      <c r="A39" s="1">
        <v>33</v>
      </c>
      <c r="B39" s="1" t="s">
        <v>128</v>
      </c>
      <c r="C39" s="17">
        <v>1676.6345361691897</v>
      </c>
      <c r="D39" s="17">
        <v>907.77619747729489</v>
      </c>
      <c r="E39" s="18">
        <f t="shared" si="0"/>
        <v>1.8469690446043285</v>
      </c>
      <c r="F39" s="19">
        <v>0.11513356309881574</v>
      </c>
      <c r="G39" s="19">
        <v>3.330165028999714E-3</v>
      </c>
      <c r="H39" s="19">
        <v>1.8804997353564893E-2</v>
      </c>
      <c r="I39" s="19">
        <v>2.4435173355402614E-4</v>
      </c>
      <c r="J39" s="4">
        <v>110.65054096633868</v>
      </c>
      <c r="K39" s="4">
        <v>3.0322853682606734</v>
      </c>
      <c r="L39" s="4">
        <v>120.09907653907645</v>
      </c>
      <c r="M39" s="4">
        <v>1.5461177702320299</v>
      </c>
      <c r="N39" s="40"/>
    </row>
    <row r="40" spans="1:14">
      <c r="A40" s="1">
        <v>34</v>
      </c>
      <c r="B40" s="1" t="s">
        <v>129</v>
      </c>
      <c r="C40" s="17">
        <v>3222.2196733703108</v>
      </c>
      <c r="D40" s="17">
        <v>1420.6359560635813</v>
      </c>
      <c r="E40" s="18">
        <f t="shared" si="0"/>
        <v>2.2681529772755509</v>
      </c>
      <c r="F40" s="19">
        <v>0.11293970584899399</v>
      </c>
      <c r="G40" s="19">
        <v>4.1977960151472812E-3</v>
      </c>
      <c r="H40" s="19">
        <v>1.8790685025169226E-2</v>
      </c>
      <c r="I40" s="19">
        <v>2.4150906633401906E-4</v>
      </c>
      <c r="J40" s="4">
        <v>108.65096023110516</v>
      </c>
      <c r="K40" s="4">
        <v>3.8298491153800143</v>
      </c>
      <c r="L40" s="4">
        <v>120.00851569076981</v>
      </c>
      <c r="M40" s="4">
        <v>1.5281524677932907</v>
      </c>
      <c r="N40" s="40"/>
    </row>
    <row r="41" spans="1:14">
      <c r="A41" s="1">
        <v>35</v>
      </c>
      <c r="B41" s="1" t="s">
        <v>130</v>
      </c>
      <c r="C41" s="17">
        <v>3554.2925417817814</v>
      </c>
      <c r="D41" s="17">
        <v>1655.972014514306</v>
      </c>
      <c r="E41" s="18">
        <f t="shared" si="0"/>
        <v>2.146348193465244</v>
      </c>
      <c r="F41" s="19">
        <v>0.12053439478861716</v>
      </c>
      <c r="G41" s="19">
        <v>4.9020549841878357E-3</v>
      </c>
      <c r="H41" s="19">
        <v>1.866593945185048E-2</v>
      </c>
      <c r="I41" s="19">
        <v>2.9946817498473514E-4</v>
      </c>
      <c r="J41" s="4">
        <v>115.55638901039573</v>
      </c>
      <c r="K41" s="4">
        <v>4.4420727593723655</v>
      </c>
      <c r="L41" s="4">
        <v>119.21913777288832</v>
      </c>
      <c r="M41" s="4">
        <v>1.8951217186726979</v>
      </c>
      <c r="N41" s="40"/>
    </row>
    <row r="42" spans="1:14">
      <c r="A42" s="1">
        <v>36</v>
      </c>
      <c r="B42" s="1" t="s">
        <v>131</v>
      </c>
      <c r="C42" s="17">
        <v>4677.7610349784345</v>
      </c>
      <c r="D42" s="17">
        <v>2004.1308578098169</v>
      </c>
      <c r="E42" s="18">
        <f t="shared" si="0"/>
        <v>2.3340596831538498</v>
      </c>
      <c r="F42" s="19">
        <v>0.12232131070622972</v>
      </c>
      <c r="G42" s="19">
        <v>1.5014018663656392E-2</v>
      </c>
      <c r="H42" s="19">
        <v>1.8635902269676256E-2</v>
      </c>
      <c r="I42" s="19">
        <v>2.923735084119103E-4</v>
      </c>
      <c r="J42" s="4">
        <v>117.17433038735906</v>
      </c>
      <c r="K42" s="4">
        <v>13.584246762332917</v>
      </c>
      <c r="L42" s="4">
        <v>119.02905095000609</v>
      </c>
      <c r="M42" s="4">
        <v>1.8502791612373457</v>
      </c>
      <c r="N42" s="40"/>
    </row>
    <row r="43" spans="1:14">
      <c r="A43" s="1">
        <v>37</v>
      </c>
      <c r="B43" s="1" t="s">
        <v>132</v>
      </c>
      <c r="C43" s="17">
        <v>1265.2045838573208</v>
      </c>
      <c r="D43" s="17">
        <v>640.64599388407805</v>
      </c>
      <c r="E43" s="18">
        <f t="shared" si="0"/>
        <v>1.9748887777892727</v>
      </c>
      <c r="F43" s="19">
        <v>0.11376868050662614</v>
      </c>
      <c r="G43" s="19">
        <v>5.6596954204556332E-3</v>
      </c>
      <c r="H43" s="19">
        <v>1.8925756535145274E-2</v>
      </c>
      <c r="I43" s="19">
        <v>2.5897405853554244E-4</v>
      </c>
      <c r="J43" s="4">
        <v>109.40698815374094</v>
      </c>
      <c r="K43" s="4">
        <v>5.159786213110003</v>
      </c>
      <c r="L43" s="4">
        <v>120.86312615670691</v>
      </c>
      <c r="M43" s="4">
        <v>1.6384452635366245</v>
      </c>
      <c r="N43" s="40"/>
    </row>
    <row r="44" spans="1:14">
      <c r="A44" s="1">
        <v>38</v>
      </c>
      <c r="B44" s="1" t="s">
        <v>133</v>
      </c>
      <c r="C44" s="17">
        <v>1794.6111751384715</v>
      </c>
      <c r="D44" s="17">
        <v>996.3938088918228</v>
      </c>
      <c r="E44" s="18">
        <f t="shared" si="0"/>
        <v>1.8011063086937649</v>
      </c>
      <c r="F44" s="19">
        <v>0.11627421675879182</v>
      </c>
      <c r="G44" s="19">
        <v>5.3713576730405558E-3</v>
      </c>
      <c r="H44" s="19">
        <v>1.8872670848792811E-2</v>
      </c>
      <c r="I44" s="19">
        <v>2.3039309604211836E-4</v>
      </c>
      <c r="J44" s="4">
        <v>111.68863046957655</v>
      </c>
      <c r="K44" s="4">
        <v>4.8859210100721597</v>
      </c>
      <c r="L44" s="4">
        <v>120.5272614147885</v>
      </c>
      <c r="M44" s="4">
        <v>1.4576986797215596</v>
      </c>
      <c r="N44" s="40"/>
    </row>
    <row r="45" spans="1:14">
      <c r="A45" s="1">
        <v>39</v>
      </c>
      <c r="B45" s="1" t="s">
        <v>134</v>
      </c>
      <c r="C45" s="17">
        <v>4720.3119582787021</v>
      </c>
      <c r="D45" s="17">
        <v>1911.9688957971191</v>
      </c>
      <c r="E45" s="18">
        <f t="shared" si="0"/>
        <v>2.4688225674878232</v>
      </c>
      <c r="F45" s="19">
        <v>0.13144626945182816</v>
      </c>
      <c r="G45" s="19">
        <v>3.6658967518136691E-3</v>
      </c>
      <c r="H45" s="19">
        <v>1.8670764239220806E-2</v>
      </c>
      <c r="I45" s="19">
        <v>2.5660185707114042E-4</v>
      </c>
      <c r="J45" s="4">
        <v>125.39645513627022</v>
      </c>
      <c r="K45" s="4">
        <v>3.2898623314906601</v>
      </c>
      <c r="L45" s="4">
        <v>119.24967035758405</v>
      </c>
      <c r="M45" s="4">
        <v>1.6238434866654714</v>
      </c>
      <c r="N45" s="40"/>
    </row>
    <row r="46" spans="1:14">
      <c r="A46" s="1">
        <v>40</v>
      </c>
      <c r="B46" s="1" t="s">
        <v>135</v>
      </c>
      <c r="C46" s="17">
        <v>9056.0861634192206</v>
      </c>
      <c r="D46" s="17">
        <v>3515.2882897814384</v>
      </c>
      <c r="E46" s="18">
        <f t="shared" si="0"/>
        <v>2.5762001340670353</v>
      </c>
      <c r="F46" s="19">
        <v>0.1339808157032405</v>
      </c>
      <c r="G46" s="19">
        <v>6.2433772036893063E-3</v>
      </c>
      <c r="H46" s="19">
        <v>1.8769772844273547E-2</v>
      </c>
      <c r="I46" s="19">
        <v>2.8215299745135841E-4</v>
      </c>
      <c r="J46" s="4">
        <v>127.66846503851713</v>
      </c>
      <c r="K46" s="4">
        <v>5.5904680013319847</v>
      </c>
      <c r="L46" s="4">
        <v>119.87619217714013</v>
      </c>
      <c r="M46" s="4">
        <v>1.7853642493945401</v>
      </c>
      <c r="N46" s="40"/>
    </row>
    <row r="47" spans="1:14">
      <c r="A47" s="1">
        <v>41</v>
      </c>
      <c r="B47" s="1" t="s">
        <v>136</v>
      </c>
      <c r="C47" s="17">
        <v>3938.5715872858068</v>
      </c>
      <c r="D47" s="17">
        <v>1902.2695953883922</v>
      </c>
      <c r="E47" s="18">
        <f t="shared" si="0"/>
        <v>2.0704592013844687</v>
      </c>
      <c r="F47" s="19">
        <v>0.12237364284345359</v>
      </c>
      <c r="G47" s="19">
        <v>4.6491527341077062E-3</v>
      </c>
      <c r="H47" s="19">
        <v>1.88848067639567E-2</v>
      </c>
      <c r="I47" s="19">
        <v>3.5985067971802697E-4</v>
      </c>
      <c r="J47" s="4">
        <v>117.22167505234657</v>
      </c>
      <c r="K47" s="4">
        <v>4.2059949715144143</v>
      </c>
      <c r="L47" s="4">
        <v>120.60404497366237</v>
      </c>
      <c r="M47" s="4">
        <v>2.2767506260071713</v>
      </c>
      <c r="N47" s="40"/>
    </row>
    <row r="48" spans="1:14">
      <c r="A48" s="1">
        <v>42</v>
      </c>
      <c r="B48" s="1" t="s">
        <v>137</v>
      </c>
      <c r="C48" s="17">
        <v>2642.6879052912</v>
      </c>
      <c r="D48" s="17">
        <v>1221.9494442587402</v>
      </c>
      <c r="E48" s="18">
        <f t="shared" si="0"/>
        <v>2.1626818668380419</v>
      </c>
      <c r="F48" s="19">
        <v>0.13825999471060413</v>
      </c>
      <c r="G48" s="19">
        <v>3.8608763101971233E-3</v>
      </c>
      <c r="H48" s="19">
        <v>1.8864588587584833E-2</v>
      </c>
      <c r="I48" s="19">
        <v>1.9896858823346939E-4</v>
      </c>
      <c r="J48" s="4">
        <v>131.4928932969066</v>
      </c>
      <c r="K48" s="4">
        <v>3.4441019000242363</v>
      </c>
      <c r="L48" s="4">
        <v>120.47612469141278</v>
      </c>
      <c r="M48" s="4">
        <v>1.2588855866178221</v>
      </c>
      <c r="N48" s="40"/>
    </row>
    <row r="49" spans="1:14">
      <c r="A49" s="1">
        <v>43</v>
      </c>
      <c r="B49" s="1" t="s">
        <v>138</v>
      </c>
      <c r="C49" s="17">
        <v>1494.9196541327804</v>
      </c>
      <c r="D49" s="17">
        <v>920.59530778991336</v>
      </c>
      <c r="E49" s="18">
        <f t="shared" si="0"/>
        <v>1.6238619092266025</v>
      </c>
      <c r="F49" s="19">
        <v>0.12474548371484423</v>
      </c>
      <c r="G49" s="19">
        <v>9.9072452644688586E-3</v>
      </c>
      <c r="H49" s="19">
        <v>1.8465844669147722E-2</v>
      </c>
      <c r="I49" s="19">
        <v>4.4278672876645086E-4</v>
      </c>
      <c r="J49" s="4">
        <v>119.36515546843178</v>
      </c>
      <c r="K49" s="4">
        <v>8.9443019233985055</v>
      </c>
      <c r="L49" s="4">
        <v>117.95275544143156</v>
      </c>
      <c r="M49" s="4">
        <v>2.8033573381539849</v>
      </c>
      <c r="N49" s="40">
        <v>3</v>
      </c>
    </row>
    <row r="50" spans="1:14">
      <c r="A50" s="1">
        <v>44</v>
      </c>
      <c r="B50" s="1" t="s">
        <v>139</v>
      </c>
      <c r="C50" s="17">
        <v>1413.5651997815476</v>
      </c>
      <c r="D50" s="17">
        <v>909.85354616842415</v>
      </c>
      <c r="E50" s="18">
        <f t="shared" si="0"/>
        <v>1.5536183880739425</v>
      </c>
      <c r="F50" s="19">
        <v>0.13161833986165913</v>
      </c>
      <c r="G50" s="19">
        <v>5.1673363053023518E-3</v>
      </c>
      <c r="H50" s="19">
        <v>1.8496166690821127E-2</v>
      </c>
      <c r="I50" s="19">
        <v>2.6229179640875361E-4</v>
      </c>
      <c r="J50" s="4">
        <v>125.5508629050338</v>
      </c>
      <c r="K50" s="4">
        <v>4.6373542413519857</v>
      </c>
      <c r="L50" s="4">
        <v>118.14467685132612</v>
      </c>
      <c r="M50" s="4">
        <v>1.6613608266022628</v>
      </c>
      <c r="N50" s="40"/>
    </row>
    <row r="51" spans="1:14">
      <c r="A51" s="1">
        <v>45</v>
      </c>
      <c r="B51" s="1" t="s">
        <v>140</v>
      </c>
      <c r="C51" s="17">
        <v>2030.2336556426858</v>
      </c>
      <c r="D51" s="17">
        <v>1195.377654324926</v>
      </c>
      <c r="E51" s="18">
        <f t="shared" si="0"/>
        <v>1.6984035533015163</v>
      </c>
      <c r="F51" s="19">
        <v>0.13202037453851431</v>
      </c>
      <c r="G51" s="19">
        <v>4.4478302628546693E-3</v>
      </c>
      <c r="H51" s="19">
        <v>1.8802038209151519E-2</v>
      </c>
      <c r="I51" s="19">
        <v>2.1979159733894645E-4</v>
      </c>
      <c r="J51" s="4">
        <v>125.91153813063026</v>
      </c>
      <c r="K51" s="4">
        <v>3.9904682748279883</v>
      </c>
      <c r="L51" s="4">
        <v>120.08035274181839</v>
      </c>
      <c r="M51" s="4">
        <v>1.3922301789720952</v>
      </c>
      <c r="N51" s="40"/>
    </row>
    <row r="52" spans="1:14">
      <c r="A52" s="1">
        <v>46</v>
      </c>
      <c r="B52" s="1" t="s">
        <v>141</v>
      </c>
      <c r="C52" s="17">
        <v>5328.0541591576975</v>
      </c>
      <c r="D52" s="17">
        <v>2193.495986481174</v>
      </c>
      <c r="E52" s="18">
        <f t="shared" si="0"/>
        <v>2.429023892450795</v>
      </c>
      <c r="F52" s="19">
        <v>0.13924552354318984</v>
      </c>
      <c r="G52" s="19">
        <v>6.1871573693909401E-3</v>
      </c>
      <c r="H52" s="19">
        <v>1.8448502071414234E-2</v>
      </c>
      <c r="I52" s="19">
        <v>3.2023922230575849E-4</v>
      </c>
      <c r="J52" s="4">
        <v>132.37165238621932</v>
      </c>
      <c r="K52" s="4">
        <v>5.5152041324550618</v>
      </c>
      <c r="L52" s="4">
        <v>117.84298394498632</v>
      </c>
      <c r="M52" s="4">
        <v>2.0279981881417943</v>
      </c>
      <c r="N52" s="40"/>
    </row>
    <row r="53" spans="1:14">
      <c r="A53" s="1">
        <v>47</v>
      </c>
      <c r="B53" s="1" t="s">
        <v>142</v>
      </c>
      <c r="C53" s="17">
        <v>2386.4061706749076</v>
      </c>
      <c r="D53" s="17">
        <v>1094.443399013034</v>
      </c>
      <c r="E53" s="18">
        <f t="shared" si="0"/>
        <v>2.1804747260817345</v>
      </c>
      <c r="F53" s="19">
        <v>0.12984586879507426</v>
      </c>
      <c r="G53" s="19">
        <v>6.1594580786832505E-3</v>
      </c>
      <c r="H53" s="19">
        <v>1.8919948304240385E-2</v>
      </c>
      <c r="I53" s="19">
        <v>3.459141537500239E-4</v>
      </c>
      <c r="J53" s="4">
        <v>123.95920609699427</v>
      </c>
      <c r="K53" s="4">
        <v>5.5360953237736847</v>
      </c>
      <c r="L53" s="4">
        <v>120.82637925090387</v>
      </c>
      <c r="M53" s="4">
        <v>2.1894719916897616</v>
      </c>
      <c r="N53" s="40"/>
    </row>
    <row r="54" spans="1:14">
      <c r="A54" s="1">
        <v>48</v>
      </c>
      <c r="B54" s="1" t="s">
        <v>143</v>
      </c>
      <c r="C54" s="17">
        <v>3406.1430071943146</v>
      </c>
      <c r="D54" s="17">
        <v>1611.7321978958471</v>
      </c>
      <c r="E54" s="18">
        <f t="shared" si="0"/>
        <v>2.1133430303378633</v>
      </c>
      <c r="F54" s="19">
        <v>0.13514647160752305</v>
      </c>
      <c r="G54" s="19">
        <v>6.8173427624558403E-3</v>
      </c>
      <c r="H54" s="19">
        <v>1.8660887500437068E-2</v>
      </c>
      <c r="I54" s="19">
        <v>2.6281409704357966E-4</v>
      </c>
      <c r="J54" s="4">
        <v>128.71167434798892</v>
      </c>
      <c r="K54" s="4">
        <v>6.0987083465410539</v>
      </c>
      <c r="L54" s="4">
        <v>119.18716747650964</v>
      </c>
      <c r="M54" s="4">
        <v>1.6644171013860112</v>
      </c>
      <c r="N54" s="40"/>
    </row>
    <row r="55" spans="1:14">
      <c r="A55" s="1">
        <v>49</v>
      </c>
      <c r="B55" s="1" t="s">
        <v>144</v>
      </c>
      <c r="C55" s="17">
        <v>1383.5103741381615</v>
      </c>
      <c r="D55" s="17">
        <v>899.3491695513145</v>
      </c>
      <c r="E55" s="18">
        <f t="shared" si="0"/>
        <v>1.5383461963148253</v>
      </c>
      <c r="F55" s="19">
        <v>0.12314620590839956</v>
      </c>
      <c r="G55" s="19">
        <v>5.5243061524196703E-3</v>
      </c>
      <c r="H55" s="19">
        <v>1.8688073972792794E-2</v>
      </c>
      <c r="I55" s="19">
        <v>3.7381396844439642E-4</v>
      </c>
      <c r="J55" s="4">
        <v>117.9203528886663</v>
      </c>
      <c r="K55" s="4">
        <v>4.9949060583267224</v>
      </c>
      <c r="L55" s="4">
        <v>119.35920993391915</v>
      </c>
      <c r="M55" s="4">
        <v>2.3664299785274836</v>
      </c>
      <c r="N55" s="40"/>
    </row>
    <row r="56" spans="1:14">
      <c r="A56" s="1">
        <v>50</v>
      </c>
      <c r="B56" s="1" t="s">
        <v>145</v>
      </c>
      <c r="C56" s="17">
        <v>2097.94897274904</v>
      </c>
      <c r="D56" s="17">
        <v>1172.7603012149634</v>
      </c>
      <c r="E56" s="18">
        <f t="shared" si="0"/>
        <v>1.7888983542294141</v>
      </c>
      <c r="F56" s="19">
        <v>0.13785707255436089</v>
      </c>
      <c r="G56" s="19">
        <v>6.1655972859196474E-3</v>
      </c>
      <c r="H56" s="19">
        <v>1.8757138318983915E-2</v>
      </c>
      <c r="I56" s="19">
        <v>3.4933805092159456E-4</v>
      </c>
      <c r="J56" s="4">
        <v>131.13340358577648</v>
      </c>
      <c r="K56" s="4">
        <v>5.5026815830774458</v>
      </c>
      <c r="L56" s="4">
        <v>119.79624488165599</v>
      </c>
      <c r="M56" s="4">
        <v>2.2114611958031598</v>
      </c>
      <c r="N56" s="40"/>
    </row>
    <row r="57" spans="1:14">
      <c r="A57" s="1">
        <v>51</v>
      </c>
      <c r="B57" s="1" t="s">
        <v>146</v>
      </c>
      <c r="C57" s="17">
        <v>4142.4700291130839</v>
      </c>
      <c r="D57" s="17">
        <v>1794.1182628989725</v>
      </c>
      <c r="E57" s="18">
        <f t="shared" si="0"/>
        <v>2.3089169285973363</v>
      </c>
      <c r="F57" s="19">
        <v>0.13306891066101548</v>
      </c>
      <c r="G57" s="19">
        <v>6.9958132409014776E-3</v>
      </c>
      <c r="H57" s="19">
        <v>1.8555896558505133E-2</v>
      </c>
      <c r="I57" s="19">
        <v>2.7612192071109286E-4</v>
      </c>
      <c r="J57" s="4">
        <v>126.8516034009224</v>
      </c>
      <c r="K57" s="4">
        <v>6.2697886285574151</v>
      </c>
      <c r="L57" s="4">
        <v>118.52271673866129</v>
      </c>
      <c r="M57" s="4">
        <v>1.7487401683221162</v>
      </c>
      <c r="N57" s="40"/>
    </row>
    <row r="58" spans="1:14">
      <c r="A58" s="1">
        <v>52</v>
      </c>
      <c r="B58" s="1" t="s">
        <v>147</v>
      </c>
      <c r="C58" s="17">
        <v>3029.2725467617238</v>
      </c>
      <c r="D58" s="17">
        <v>1480.1977612521589</v>
      </c>
      <c r="E58" s="18">
        <f t="shared" si="0"/>
        <v>2.0465323121412777</v>
      </c>
      <c r="F58" s="19">
        <v>0.12658304831239472</v>
      </c>
      <c r="G58" s="19">
        <v>3.8337351194421597E-3</v>
      </c>
      <c r="H58" s="19">
        <v>1.8671610750511471E-2</v>
      </c>
      <c r="I58" s="19">
        <v>3.1200271494104427E-4</v>
      </c>
      <c r="J58" s="4">
        <v>121.02269441880364</v>
      </c>
      <c r="K58" s="4">
        <v>3.4563040766410733</v>
      </c>
      <c r="L58" s="4">
        <v>119.2550272995062</v>
      </c>
      <c r="M58" s="4">
        <v>1.9754827965588835</v>
      </c>
      <c r="N58" s="40"/>
    </row>
    <row r="59" spans="1:14">
      <c r="A59" s="1">
        <v>53</v>
      </c>
      <c r="B59" s="1" t="s">
        <v>148</v>
      </c>
      <c r="C59" s="17">
        <v>3618.6006810230724</v>
      </c>
      <c r="D59" s="17">
        <v>1519.4868604518874</v>
      </c>
      <c r="E59" s="18">
        <f t="shared" si="0"/>
        <v>2.3814623049434727</v>
      </c>
      <c r="F59" s="19">
        <v>0.13408975766146169</v>
      </c>
      <c r="G59" s="19">
        <v>7.5359182928907715E-3</v>
      </c>
      <c r="H59" s="19">
        <v>1.8625740271288844E-2</v>
      </c>
      <c r="I59" s="19">
        <v>2.8317865340426654E-4</v>
      </c>
      <c r="J59" s="4">
        <v>127.76600858019569</v>
      </c>
      <c r="K59" s="4">
        <v>6.7476829096386641</v>
      </c>
      <c r="L59" s="4">
        <v>118.96474065312916</v>
      </c>
      <c r="M59" s="4">
        <v>1.7932585976837654</v>
      </c>
      <c r="N59" s="40"/>
    </row>
    <row r="60" spans="1:14">
      <c r="A60" s="1">
        <v>54</v>
      </c>
      <c r="B60" s="1" t="s">
        <v>149</v>
      </c>
      <c r="C60" s="17">
        <v>7346.8552836858416</v>
      </c>
      <c r="D60" s="17">
        <v>2998.017270548381</v>
      </c>
      <c r="E60" s="18">
        <f t="shared" si="0"/>
        <v>2.450571367903426</v>
      </c>
      <c r="F60" s="19">
        <v>0.14160410819042679</v>
      </c>
      <c r="G60" s="19">
        <v>1.0415963041249239E-2</v>
      </c>
      <c r="H60" s="19">
        <v>1.8592953360962564E-2</v>
      </c>
      <c r="I60" s="19">
        <v>5.6472207191981811E-4</v>
      </c>
      <c r="J60" s="4">
        <v>134.47163100891072</v>
      </c>
      <c r="K60" s="4">
        <v>9.2647770250428376</v>
      </c>
      <c r="L60" s="4">
        <v>118.75724402609178</v>
      </c>
      <c r="M60" s="4">
        <v>3.5745567968089942</v>
      </c>
      <c r="N60" s="40"/>
    </row>
    <row r="61" spans="1:14">
      <c r="A61" s="1">
        <v>55</v>
      </c>
      <c r="B61" s="1" t="s">
        <v>150</v>
      </c>
      <c r="C61" s="17">
        <v>3854.6375060769246</v>
      </c>
      <c r="D61" s="17">
        <v>1833.2486876243843</v>
      </c>
      <c r="E61" s="18">
        <f t="shared" si="0"/>
        <v>2.1026266278537245</v>
      </c>
      <c r="F61" s="19">
        <v>0.13490433333321311</v>
      </c>
      <c r="G61" s="19">
        <v>8.4556697498544189E-3</v>
      </c>
      <c r="H61" s="19">
        <v>1.8588304335725097E-2</v>
      </c>
      <c r="I61" s="19">
        <v>5.1381860631536497E-4</v>
      </c>
      <c r="J61" s="4">
        <v>128.49505972361453</v>
      </c>
      <c r="K61" s="4">
        <v>7.5656741828246874</v>
      </c>
      <c r="L61" s="4">
        <v>118.72782146773031</v>
      </c>
      <c r="M61" s="4">
        <v>3.2524732963766847</v>
      </c>
      <c r="N61" s="40"/>
    </row>
    <row r="62" spans="1:14">
      <c r="A62" s="1">
        <v>56</v>
      </c>
      <c r="B62" s="1" t="s">
        <v>151</v>
      </c>
      <c r="C62" s="17">
        <v>6783.0578802607797</v>
      </c>
      <c r="D62" s="17">
        <v>2655.3952531666805</v>
      </c>
      <c r="E62" s="18">
        <f t="shared" si="0"/>
        <v>2.5544437771257114</v>
      </c>
      <c r="F62" s="19">
        <v>0.1348142805454266</v>
      </c>
      <c r="G62" s="19">
        <v>8.50632201904933E-3</v>
      </c>
      <c r="H62" s="19">
        <v>1.8431391417027362E-2</v>
      </c>
      <c r="I62" s="19">
        <v>7.2455400399001825E-4</v>
      </c>
      <c r="J62" s="4">
        <v>128.41448755567632</v>
      </c>
      <c r="K62" s="4">
        <v>7.6115923151209168</v>
      </c>
      <c r="L62" s="4">
        <v>117.73467872241498</v>
      </c>
      <c r="M62" s="4">
        <v>4.5866849868065911</v>
      </c>
      <c r="N62" s="40"/>
    </row>
    <row r="63" spans="1:14">
      <c r="A63" s="1">
        <v>57</v>
      </c>
      <c r="B63" s="1" t="s">
        <v>152</v>
      </c>
      <c r="C63" s="17">
        <v>2097.6746815268616</v>
      </c>
      <c r="D63" s="17">
        <v>1080.0077467648728</v>
      </c>
      <c r="E63" s="18">
        <f t="shared" si="0"/>
        <v>1.9422774399631635</v>
      </c>
      <c r="F63" s="19">
        <v>0.12486628641095211</v>
      </c>
      <c r="G63" s="19">
        <v>1.1051650220989253E-2</v>
      </c>
      <c r="H63" s="19">
        <v>1.8506354797597407E-2</v>
      </c>
      <c r="I63" s="19">
        <v>6.2003953245895634E-4</v>
      </c>
      <c r="J63" s="4">
        <v>119.4742062941454</v>
      </c>
      <c r="K63" s="4">
        <v>9.9763239351188435</v>
      </c>
      <c r="L63" s="4">
        <v>118.20916057711322</v>
      </c>
      <c r="M63" s="4">
        <v>3.9249243078695129</v>
      </c>
      <c r="N63" s="40"/>
    </row>
    <row r="64" spans="1:14">
      <c r="A64" s="1">
        <v>58</v>
      </c>
      <c r="B64" s="1" t="s">
        <v>153</v>
      </c>
      <c r="C64" s="17">
        <v>3067.1182671173078</v>
      </c>
      <c r="D64" s="17">
        <v>1293.4841855300324</v>
      </c>
      <c r="E64" s="18">
        <f t="shared" si="0"/>
        <v>2.371206622723796</v>
      </c>
      <c r="F64" s="19">
        <v>0.1212374491043763</v>
      </c>
      <c r="G64" s="19">
        <v>7.6723194950930043E-3</v>
      </c>
      <c r="H64" s="19">
        <v>1.8389128149151383E-2</v>
      </c>
      <c r="I64" s="19">
        <v>3.2016997536023103E-4</v>
      </c>
      <c r="J64" s="4">
        <v>116.19326868491744</v>
      </c>
      <c r="K64" s="4">
        <v>6.9484362152413714</v>
      </c>
      <c r="L64" s="4">
        <v>117.46715733126602</v>
      </c>
      <c r="M64" s="4">
        <v>2.0276718306560779</v>
      </c>
      <c r="N64" s="40"/>
    </row>
    <row r="65" spans="1:14">
      <c r="A65" s="1">
        <v>59</v>
      </c>
      <c r="B65" s="1" t="s">
        <v>154</v>
      </c>
      <c r="C65" s="17">
        <v>3630.3206032015446</v>
      </c>
      <c r="D65" s="17">
        <v>1525.4944664115408</v>
      </c>
      <c r="E65" s="18">
        <f t="shared" si="0"/>
        <v>2.3797664843329387</v>
      </c>
      <c r="F65" s="19">
        <v>0.12586644864058064</v>
      </c>
      <c r="G65" s="19">
        <v>6.8205404023974504E-3</v>
      </c>
      <c r="H65" s="19">
        <v>1.8504301030358588E-2</v>
      </c>
      <c r="I65" s="19">
        <v>4.9920477734580735E-4</v>
      </c>
      <c r="J65" s="4">
        <v>120.37662160939126</v>
      </c>
      <c r="K65" s="4">
        <v>6.1517725418162188</v>
      </c>
      <c r="L65" s="4">
        <v>118.19616169149818</v>
      </c>
      <c r="M65" s="4">
        <v>3.160258895691137</v>
      </c>
      <c r="N65" s="40"/>
    </row>
    <row r="66" spans="1:14">
      <c r="A66" s="1">
        <v>60</v>
      </c>
      <c r="B66" s="1" t="s">
        <v>155</v>
      </c>
      <c r="C66" s="17">
        <v>2067.2926097684676</v>
      </c>
      <c r="D66" s="17">
        <v>1204.1052578066378</v>
      </c>
      <c r="E66" s="18">
        <f t="shared" si="0"/>
        <v>1.7168703453169751</v>
      </c>
      <c r="F66" s="19">
        <v>0.13045637853846009</v>
      </c>
      <c r="G66" s="19">
        <v>4.3665558918545211E-3</v>
      </c>
      <c r="H66" s="19">
        <v>1.8471731675233288E-2</v>
      </c>
      <c r="I66" s="19">
        <v>2.293492710416148E-4</v>
      </c>
      <c r="J66" s="4">
        <v>124.50771792817807</v>
      </c>
      <c r="K66" s="4">
        <v>3.9229817816261376</v>
      </c>
      <c r="L66" s="4">
        <v>117.99001733886091</v>
      </c>
      <c r="M66" s="4">
        <v>1.4530631820813336</v>
      </c>
      <c r="N66" s="40"/>
    </row>
    <row r="67" spans="1:14">
      <c r="A67" s="1">
        <v>61</v>
      </c>
      <c r="B67" s="1" t="s">
        <v>156</v>
      </c>
      <c r="C67" s="17">
        <v>3371.2651600820309</v>
      </c>
      <c r="D67" s="17">
        <v>1464.4937733999359</v>
      </c>
      <c r="E67" s="18">
        <f t="shared" si="0"/>
        <v>2.3020003371235762</v>
      </c>
      <c r="F67" s="19">
        <v>0.12477085082776966</v>
      </c>
      <c r="G67" s="19">
        <v>3.981421191338378E-3</v>
      </c>
      <c r="H67" s="19">
        <v>1.8469739455732704E-2</v>
      </c>
      <c r="I67" s="19">
        <v>3.4820051992777738E-4</v>
      </c>
      <c r="J67" s="4">
        <v>119.38805580143227</v>
      </c>
      <c r="K67" s="4">
        <v>3.59513116348122</v>
      </c>
      <c r="L67" s="4">
        <v>117.9774075783707</v>
      </c>
      <c r="M67" s="4">
        <v>2.2048591855480186</v>
      </c>
      <c r="N67" s="40"/>
    </row>
    <row r="68" spans="1:14">
      <c r="A68" s="1">
        <v>62</v>
      </c>
      <c r="B68" s="1" t="s">
        <v>157</v>
      </c>
      <c r="C68" s="17">
        <v>3933.8196868590999</v>
      </c>
      <c r="D68" s="17">
        <v>1714.4314519949994</v>
      </c>
      <c r="E68" s="18">
        <f t="shared" si="0"/>
        <v>2.2945330840037421</v>
      </c>
      <c r="F68" s="19">
        <v>0.13613082137567989</v>
      </c>
      <c r="G68" s="19">
        <v>5.081557081948288E-3</v>
      </c>
      <c r="H68" s="19">
        <v>1.884632760186607E-2</v>
      </c>
      <c r="I68" s="19">
        <v>4.358135830842789E-4</v>
      </c>
      <c r="J68" s="4">
        <v>129.59178893261404</v>
      </c>
      <c r="K68" s="4">
        <v>4.5423450363158082</v>
      </c>
      <c r="L68" s="4">
        <v>120.36058536109319</v>
      </c>
      <c r="M68" s="4">
        <v>2.7582326119440408</v>
      </c>
      <c r="N68" s="40"/>
    </row>
    <row r="69" spans="1:14">
      <c r="A69" s="1">
        <v>63</v>
      </c>
      <c r="B69" s="1" t="s">
        <v>158</v>
      </c>
      <c r="C69" s="17">
        <v>6117.1217612557721</v>
      </c>
      <c r="D69" s="17">
        <v>3371.6589496012398</v>
      </c>
      <c r="E69" s="18">
        <f t="shared" si="0"/>
        <v>1.8142765483380914</v>
      </c>
      <c r="F69" s="19">
        <v>0.14080486021627148</v>
      </c>
      <c r="G69" s="19">
        <v>7.1516634551391876E-3</v>
      </c>
      <c r="H69" s="19">
        <v>1.8496466426697108E-2</v>
      </c>
      <c r="I69" s="19">
        <v>6.0829531902789179E-4</v>
      </c>
      <c r="J69" s="4">
        <v>133.76050264172298</v>
      </c>
      <c r="K69" s="4">
        <v>6.3660486124507427</v>
      </c>
      <c r="L69" s="4">
        <v>118.14657398297977</v>
      </c>
      <c r="M69" s="4">
        <v>3.8506387016162433</v>
      </c>
      <c r="N69" s="40"/>
    </row>
    <row r="70" spans="1:14">
      <c r="A70" s="1">
        <v>64</v>
      </c>
      <c r="B70" s="1" t="s">
        <v>159</v>
      </c>
      <c r="C70" s="17">
        <v>3806.4664010660167</v>
      </c>
      <c r="D70" s="17">
        <v>1756.3290142126907</v>
      </c>
      <c r="E70" s="18">
        <f t="shared" ref="E70:E133" si="1">C70/D70</f>
        <v>2.1672854973430709</v>
      </c>
      <c r="F70" s="19">
        <v>0.12954387008731419</v>
      </c>
      <c r="G70" s="19">
        <v>3.337415164051618E-3</v>
      </c>
      <c r="H70" s="19">
        <v>1.8814371626667471E-2</v>
      </c>
      <c r="I70" s="19">
        <v>2.5752088186926811E-4</v>
      </c>
      <c r="J70" s="4">
        <v>123.68776610015424</v>
      </c>
      <c r="K70" s="4">
        <v>3.0012878034018162</v>
      </c>
      <c r="L70" s="4">
        <v>120.15839129432106</v>
      </c>
      <c r="M70" s="4">
        <v>1.6307209634274142</v>
      </c>
      <c r="N70" s="40"/>
    </row>
    <row r="71" spans="1:14">
      <c r="A71" s="1">
        <v>65</v>
      </c>
      <c r="B71" s="1" t="s">
        <v>160</v>
      </c>
      <c r="C71" s="17">
        <v>4257.4440374830992</v>
      </c>
      <c r="D71" s="17">
        <v>1940.3890644354674</v>
      </c>
      <c r="E71" s="18">
        <f t="shared" si="1"/>
        <v>2.194118754592008</v>
      </c>
      <c r="F71" s="19">
        <v>0.13612742085809151</v>
      </c>
      <c r="G71" s="19">
        <v>7.2791619830521251E-3</v>
      </c>
      <c r="H71" s="19">
        <v>1.8645185212587487E-2</v>
      </c>
      <c r="I71" s="19">
        <v>3.9248234257430344E-4</v>
      </c>
      <c r="J71" s="4">
        <v>129.58874981684156</v>
      </c>
      <c r="K71" s="4">
        <v>6.5061502857467781</v>
      </c>
      <c r="L71" s="4">
        <v>119.08779757579367</v>
      </c>
      <c r="M71" s="4">
        <v>2.4846253055726586</v>
      </c>
      <c r="N71" s="40"/>
    </row>
    <row r="72" spans="1:14">
      <c r="A72" s="1">
        <v>66</v>
      </c>
      <c r="B72" s="23" t="s">
        <v>0</v>
      </c>
      <c r="C72" s="20">
        <v>9197.4684249308102</v>
      </c>
      <c r="D72" s="20">
        <v>4490.0734680818696</v>
      </c>
      <c r="E72" s="18">
        <f t="shared" si="1"/>
        <v>2.0484004304855863</v>
      </c>
      <c r="F72" s="21">
        <v>0.12599208882776722</v>
      </c>
      <c r="G72" s="21">
        <v>2.1821445797207241E-3</v>
      </c>
      <c r="H72" s="21">
        <v>1.8880577545889513E-2</v>
      </c>
      <c r="I72" s="21">
        <v>1.5380759456690984E-4</v>
      </c>
      <c r="J72" s="22">
        <v>120.48992616639333</v>
      </c>
      <c r="K72" s="22">
        <v>1.9677894914903717</v>
      </c>
      <c r="L72" s="22">
        <v>120.57728694593565</v>
      </c>
      <c r="M72" s="22">
        <v>0.97313413202148524</v>
      </c>
      <c r="N72" s="40">
        <v>4</v>
      </c>
    </row>
    <row r="73" spans="1:14">
      <c r="A73" s="1">
        <v>67</v>
      </c>
      <c r="B73" s="23" t="s">
        <v>1</v>
      </c>
      <c r="C73" s="20">
        <v>7981.8628924664781</v>
      </c>
      <c r="D73" s="20">
        <v>4305.0361812328738</v>
      </c>
      <c r="E73" s="18">
        <f t="shared" si="1"/>
        <v>1.8540756817009227</v>
      </c>
      <c r="F73" s="21">
        <v>0.12429232904631081</v>
      </c>
      <c r="G73" s="21">
        <v>2.2339705408252536E-3</v>
      </c>
      <c r="H73" s="21">
        <v>1.8872719077811722E-2</v>
      </c>
      <c r="I73" s="21">
        <v>1.5026101517322542E-4</v>
      </c>
      <c r="J73" s="22">
        <v>118.95597997609539</v>
      </c>
      <c r="K73" s="22">
        <v>2.0175703020426639</v>
      </c>
      <c r="L73" s="22">
        <v>120.52756656010607</v>
      </c>
      <c r="M73" s="22">
        <v>0.95070240680282581</v>
      </c>
      <c r="N73" s="40"/>
    </row>
    <row r="74" spans="1:14">
      <c r="A74" s="1">
        <v>68</v>
      </c>
      <c r="B74" s="23" t="s">
        <v>2</v>
      </c>
      <c r="C74" s="20">
        <v>7685.4331142818992</v>
      </c>
      <c r="D74" s="20">
        <v>4323.309091839119</v>
      </c>
      <c r="E74" s="18">
        <f t="shared" si="1"/>
        <v>1.7776737566114076</v>
      </c>
      <c r="F74" s="21">
        <v>0.1224550423988713</v>
      </c>
      <c r="G74" s="21">
        <v>2.2112963035903124E-3</v>
      </c>
      <c r="H74" s="21">
        <v>1.8795848151835073E-2</v>
      </c>
      <c r="I74" s="21">
        <v>1.4608297240957164E-4</v>
      </c>
      <c r="J74" s="22">
        <v>117.29531250155887</v>
      </c>
      <c r="K74" s="22">
        <v>2.000361361798511</v>
      </c>
      <c r="L74" s="22">
        <v>120.04118537367336</v>
      </c>
      <c r="M74" s="22">
        <v>0.92433764160733745</v>
      </c>
      <c r="N74" s="40"/>
    </row>
    <row r="75" spans="1:14">
      <c r="A75" s="1">
        <v>69</v>
      </c>
      <c r="B75" s="23" t="s">
        <v>3</v>
      </c>
      <c r="C75" s="20">
        <v>6290.379480246429</v>
      </c>
      <c r="D75" s="20">
        <v>3530.0907603249252</v>
      </c>
      <c r="E75" s="18">
        <f t="shared" si="1"/>
        <v>1.7819313743841063</v>
      </c>
      <c r="F75" s="21">
        <v>0.12324531555095783</v>
      </c>
      <c r="G75" s="21">
        <v>2.3717219252748834E-3</v>
      </c>
      <c r="H75" s="21">
        <v>1.8781465766677299E-2</v>
      </c>
      <c r="I75" s="21">
        <v>1.5862708905068487E-4</v>
      </c>
      <c r="J75" s="22">
        <v>118.00994924849219</v>
      </c>
      <c r="K75" s="22">
        <v>2.1439749585776298</v>
      </c>
      <c r="L75" s="22">
        <v>119.95018042282167</v>
      </c>
      <c r="M75" s="22">
        <v>1.0037245073142813</v>
      </c>
      <c r="N75" s="40"/>
    </row>
    <row r="76" spans="1:14">
      <c r="A76" s="1">
        <v>70</v>
      </c>
      <c r="B76" s="23" t="s">
        <v>4</v>
      </c>
      <c r="C76" s="20">
        <v>6754.9305969092675</v>
      </c>
      <c r="D76" s="20">
        <v>3693.6799636604042</v>
      </c>
      <c r="E76" s="18">
        <f t="shared" si="1"/>
        <v>1.8287806911715196</v>
      </c>
      <c r="F76" s="21">
        <v>0.12206320208341818</v>
      </c>
      <c r="G76" s="21">
        <v>2.1689266360236273E-3</v>
      </c>
      <c r="H76" s="21">
        <v>1.8763940993535979E-2</v>
      </c>
      <c r="I76" s="21">
        <v>1.5714290325591422E-4</v>
      </c>
      <c r="J76" s="22">
        <v>116.94078829939315</v>
      </c>
      <c r="K76" s="22">
        <v>1.9627184001615063</v>
      </c>
      <c r="L76" s="22">
        <v>119.83929018622186</v>
      </c>
      <c r="M76" s="22">
        <v>0.99435031751596625</v>
      </c>
      <c r="N76" s="40"/>
    </row>
    <row r="77" spans="1:14">
      <c r="A77" s="1">
        <v>71</v>
      </c>
      <c r="B77" s="23" t="s">
        <v>5</v>
      </c>
      <c r="C77" s="20">
        <v>6324.3011455781107</v>
      </c>
      <c r="D77" s="20">
        <v>3876.8482845783292</v>
      </c>
      <c r="E77" s="18">
        <f t="shared" si="1"/>
        <v>1.6312996231334294</v>
      </c>
      <c r="F77" s="21">
        <v>0.12599858886824844</v>
      </c>
      <c r="G77" s="21">
        <v>2.422532307541483E-3</v>
      </c>
      <c r="H77" s="21">
        <v>1.904272029080015E-2</v>
      </c>
      <c r="I77" s="21">
        <v>1.5241505409512206E-4</v>
      </c>
      <c r="J77" s="22">
        <v>120.49578767462734</v>
      </c>
      <c r="K77" s="22">
        <v>2.1845516243401235</v>
      </c>
      <c r="L77" s="22">
        <v>121.60307559424535</v>
      </c>
      <c r="M77" s="22">
        <v>0.96417015111152438</v>
      </c>
      <c r="N77" s="40"/>
    </row>
    <row r="78" spans="1:14">
      <c r="A78" s="1">
        <v>72</v>
      </c>
      <c r="B78" s="23" t="s">
        <v>6</v>
      </c>
      <c r="C78" s="20">
        <v>7090.3419703962791</v>
      </c>
      <c r="D78" s="20">
        <v>3885.5874271607927</v>
      </c>
      <c r="E78" s="18">
        <f t="shared" si="1"/>
        <v>1.8247799343887643</v>
      </c>
      <c r="F78" s="21">
        <v>0.1235663529479452</v>
      </c>
      <c r="G78" s="21">
        <v>2.1665325894882001E-3</v>
      </c>
      <c r="H78" s="21">
        <v>1.8705155346974738E-2</v>
      </c>
      <c r="I78" s="21">
        <v>1.4883664863227293E-4</v>
      </c>
      <c r="J78" s="22">
        <v>118.3001168127356</v>
      </c>
      <c r="K78" s="22">
        <v>1.9579290501516482</v>
      </c>
      <c r="L78" s="22">
        <v>119.46730258014446</v>
      </c>
      <c r="M78" s="22">
        <v>0.94184532624715445</v>
      </c>
      <c r="N78" s="40"/>
    </row>
    <row r="79" spans="1:14">
      <c r="A79" s="1">
        <v>73</v>
      </c>
      <c r="B79" s="23" t="s">
        <v>7</v>
      </c>
      <c r="C79" s="20">
        <v>11123.40962886156</v>
      </c>
      <c r="D79" s="20">
        <v>6544.9507366797743</v>
      </c>
      <c r="E79" s="18">
        <f t="shared" si="1"/>
        <v>1.6995406193850771</v>
      </c>
      <c r="F79" s="21">
        <v>0.12522464109042705</v>
      </c>
      <c r="G79" s="21">
        <v>2.2544823236749089E-3</v>
      </c>
      <c r="H79" s="21">
        <v>1.8788080111502133E-2</v>
      </c>
      <c r="I79" s="21">
        <v>1.5223710189380744E-4</v>
      </c>
      <c r="J79" s="22">
        <v>119.79763079866036</v>
      </c>
      <c r="K79" s="22">
        <v>2.0344081749603333</v>
      </c>
      <c r="L79" s="22">
        <v>119.99203303724653</v>
      </c>
      <c r="M79" s="22">
        <v>0.9632851415860344</v>
      </c>
      <c r="N79" s="40"/>
    </row>
    <row r="80" spans="1:14">
      <c r="A80" s="1">
        <v>74</v>
      </c>
      <c r="B80" s="23" t="s">
        <v>8</v>
      </c>
      <c r="C80" s="20">
        <v>10316.368155194148</v>
      </c>
      <c r="D80" s="20">
        <v>5470.3561161631314</v>
      </c>
      <c r="E80" s="18">
        <f t="shared" si="1"/>
        <v>1.8858677453763237</v>
      </c>
      <c r="F80" s="21">
        <v>0.12344065181460094</v>
      </c>
      <c r="G80" s="21">
        <v>2.3474260349880907E-3</v>
      </c>
      <c r="H80" s="21">
        <v>1.8703382488654649E-2</v>
      </c>
      <c r="I80" s="21">
        <v>1.456724952013804E-4</v>
      </c>
      <c r="J80" s="22">
        <v>118.18651253786196</v>
      </c>
      <c r="K80" s="22">
        <v>2.1216430789636007</v>
      </c>
      <c r="L80" s="22">
        <v>119.45608383946907</v>
      </c>
      <c r="M80" s="22">
        <v>0.9218240182105788</v>
      </c>
      <c r="N80" s="40"/>
    </row>
    <row r="81" spans="1:14">
      <c r="A81" s="1">
        <v>75</v>
      </c>
      <c r="B81" s="23" t="s">
        <v>9</v>
      </c>
      <c r="C81" s="20">
        <v>7661.2599350580958</v>
      </c>
      <c r="D81" s="20">
        <v>3997.2095512223214</v>
      </c>
      <c r="E81" s="18">
        <f t="shared" si="1"/>
        <v>1.9166520636165625</v>
      </c>
      <c r="F81" s="21">
        <v>0.12613298130293696</v>
      </c>
      <c r="G81" s="21">
        <v>2.3831678646028124E-3</v>
      </c>
      <c r="H81" s="21">
        <v>1.8871805162671704E-2</v>
      </c>
      <c r="I81" s="21">
        <v>1.5917053937242146E-4</v>
      </c>
      <c r="J81" s="22">
        <v>120.61697047108387</v>
      </c>
      <c r="K81" s="22">
        <v>2.1487976245684308</v>
      </c>
      <c r="L81" s="22">
        <v>120.52178421060178</v>
      </c>
      <c r="M81" s="22">
        <v>1.0070739277824572</v>
      </c>
      <c r="N81" s="40"/>
    </row>
    <row r="82" spans="1:14">
      <c r="A82" s="1">
        <v>76</v>
      </c>
      <c r="B82" s="23" t="s">
        <v>10</v>
      </c>
      <c r="C82" s="20">
        <v>8082.704988990421</v>
      </c>
      <c r="D82" s="20">
        <v>4376.0053779335831</v>
      </c>
      <c r="E82" s="18">
        <f t="shared" si="1"/>
        <v>1.8470509725029631</v>
      </c>
      <c r="F82" s="21">
        <v>0.12136935210749659</v>
      </c>
      <c r="G82" s="21">
        <v>2.248255543293822E-3</v>
      </c>
      <c r="H82" s="21">
        <v>1.8576351902625337E-2</v>
      </c>
      <c r="I82" s="21">
        <v>1.4427957967004773E-4</v>
      </c>
      <c r="J82" s="22">
        <v>116.31271189192454</v>
      </c>
      <c r="K82" s="22">
        <v>2.035764248905906</v>
      </c>
      <c r="L82" s="22">
        <v>118.65217678774866</v>
      </c>
      <c r="M82" s="22">
        <v>0.91312343258009321</v>
      </c>
      <c r="N82" s="40"/>
    </row>
    <row r="83" spans="1:14">
      <c r="A83" s="1">
        <v>77</v>
      </c>
      <c r="B83" s="23" t="s">
        <v>11</v>
      </c>
      <c r="C83" s="20">
        <v>6933.3250662972523</v>
      </c>
      <c r="D83" s="20">
        <v>3751.4806370570695</v>
      </c>
      <c r="E83" s="18">
        <f t="shared" si="1"/>
        <v>1.8481569644289166</v>
      </c>
      <c r="F83" s="21">
        <v>0.12343844164978378</v>
      </c>
      <c r="G83" s="21">
        <v>2.4509850289050278E-3</v>
      </c>
      <c r="H83" s="21">
        <v>1.8704733039501199E-2</v>
      </c>
      <c r="I83" s="21">
        <v>1.4424794056237475E-4</v>
      </c>
      <c r="J83" s="22">
        <v>118.18451495471936</v>
      </c>
      <c r="K83" s="22">
        <v>2.2152460859290812</v>
      </c>
      <c r="L83" s="22">
        <v>119.46463019801563</v>
      </c>
      <c r="M83" s="22">
        <v>0.91280814335910776</v>
      </c>
      <c r="N83" s="40"/>
    </row>
    <row r="84" spans="1:14">
      <c r="A84" s="1">
        <v>78</v>
      </c>
      <c r="B84" s="23" t="s">
        <v>12</v>
      </c>
      <c r="C84" s="20">
        <v>8439.857145789947</v>
      </c>
      <c r="D84" s="20">
        <v>4450.0807149769862</v>
      </c>
      <c r="E84" s="18">
        <f t="shared" si="1"/>
        <v>1.8965627111852497</v>
      </c>
      <c r="F84" s="21">
        <v>0.12463435490037446</v>
      </c>
      <c r="G84" s="21">
        <v>2.5467377455953362E-3</v>
      </c>
      <c r="H84" s="21">
        <v>1.8959345311596439E-2</v>
      </c>
      <c r="I84" s="21">
        <v>1.5805358299512203E-4</v>
      </c>
      <c r="J84" s="22">
        <v>119.26482709072003</v>
      </c>
      <c r="K84" s="22">
        <v>2.2993417877372551</v>
      </c>
      <c r="L84" s="22">
        <v>121.0756279947129</v>
      </c>
      <c r="M84" s="22">
        <v>0.99992101923604082</v>
      </c>
      <c r="N84" s="40"/>
    </row>
    <row r="85" spans="1:14">
      <c r="A85" s="1">
        <v>79</v>
      </c>
      <c r="B85" s="23" t="s">
        <v>13</v>
      </c>
      <c r="C85" s="20">
        <v>21775.147593614383</v>
      </c>
      <c r="D85" s="20">
        <v>10223.891019544786</v>
      </c>
      <c r="E85" s="18">
        <f t="shared" si="1"/>
        <v>2.1298297831996953</v>
      </c>
      <c r="F85" s="21">
        <v>0.12322484360667356</v>
      </c>
      <c r="G85" s="21">
        <v>1.8681850319575875E-3</v>
      </c>
      <c r="H85" s="21">
        <v>1.8603403405839852E-2</v>
      </c>
      <c r="I85" s="21">
        <v>1.5530751769803083E-4</v>
      </c>
      <c r="J85" s="22">
        <v>117.99144300196204</v>
      </c>
      <c r="K85" s="22">
        <v>1.6888205258096889</v>
      </c>
      <c r="L85" s="22">
        <v>118.82337934709503</v>
      </c>
      <c r="M85" s="22">
        <v>0.98289146598980892</v>
      </c>
      <c r="N85" s="40"/>
    </row>
    <row r="86" spans="1:14">
      <c r="A86" s="1">
        <v>80</v>
      </c>
      <c r="B86" s="23" t="s">
        <v>14</v>
      </c>
      <c r="C86" s="20">
        <v>7685.3056683818904</v>
      </c>
      <c r="D86" s="20">
        <v>3831.2869702021985</v>
      </c>
      <c r="E86" s="18">
        <f t="shared" si="1"/>
        <v>2.0059331833282887</v>
      </c>
      <c r="F86" s="21">
        <v>0.1249382213156745</v>
      </c>
      <c r="G86" s="21">
        <v>2.3213695979328063E-3</v>
      </c>
      <c r="H86" s="21">
        <v>1.8572637556906569E-2</v>
      </c>
      <c r="I86" s="21">
        <v>1.6004020959393763E-4</v>
      </c>
      <c r="J86" s="22">
        <v>119.53913769859999</v>
      </c>
      <c r="K86" s="22">
        <v>2.0952996805608706</v>
      </c>
      <c r="L86" s="22">
        <v>118.62866921805916</v>
      </c>
      <c r="M86" s="22">
        <v>1.0128737483066814</v>
      </c>
      <c r="N86" s="40"/>
    </row>
    <row r="87" spans="1:14">
      <c r="A87" s="1">
        <v>81</v>
      </c>
      <c r="B87" s="23" t="s">
        <v>15</v>
      </c>
      <c r="C87" s="20">
        <v>8171.0266265016726</v>
      </c>
      <c r="D87" s="20">
        <v>4010.5979515679037</v>
      </c>
      <c r="E87" s="18">
        <f t="shared" si="1"/>
        <v>2.0373586994196939</v>
      </c>
      <c r="F87" s="21">
        <v>0.1308814980664694</v>
      </c>
      <c r="G87" s="21">
        <v>2.7339732327426093E-3</v>
      </c>
      <c r="H87" s="21">
        <v>1.8804747764670643E-2</v>
      </c>
      <c r="I87" s="21">
        <v>1.5884807408776135E-4</v>
      </c>
      <c r="J87" s="22">
        <v>124.8894911907235</v>
      </c>
      <c r="K87" s="22">
        <v>2.4547536604020621</v>
      </c>
      <c r="L87" s="22">
        <v>120.09749728339095</v>
      </c>
      <c r="M87" s="22">
        <v>1.005099836985103</v>
      </c>
      <c r="N87" s="40"/>
    </row>
    <row r="88" spans="1:14">
      <c r="A88" s="1">
        <v>82</v>
      </c>
      <c r="B88" s="23" t="s">
        <v>16</v>
      </c>
      <c r="C88" s="20">
        <v>9092.8453508574585</v>
      </c>
      <c r="D88" s="20">
        <v>4959.232557567796</v>
      </c>
      <c r="E88" s="18">
        <f t="shared" si="1"/>
        <v>1.8335186433194715</v>
      </c>
      <c r="F88" s="21">
        <v>0.12468505810056127</v>
      </c>
      <c r="G88" s="21">
        <v>2.5708889524066513E-3</v>
      </c>
      <c r="H88" s="21">
        <v>1.8478173424809712E-2</v>
      </c>
      <c r="I88" s="21">
        <v>1.4482401551913117E-4</v>
      </c>
      <c r="J88" s="22">
        <v>119.31060375536495</v>
      </c>
      <c r="K88" s="22">
        <v>2.321042323801116</v>
      </c>
      <c r="L88" s="22">
        <v>118.03079024714232</v>
      </c>
      <c r="M88" s="22">
        <v>0.91665743872101757</v>
      </c>
      <c r="N88" s="40"/>
    </row>
    <row r="89" spans="1:14">
      <c r="A89" s="1">
        <v>83</v>
      </c>
      <c r="B89" s="23" t="s">
        <v>17</v>
      </c>
      <c r="C89" s="20">
        <v>4268.7226833084924</v>
      </c>
      <c r="D89" s="20">
        <v>2762.4169341853571</v>
      </c>
      <c r="E89" s="18">
        <f t="shared" si="1"/>
        <v>1.5452854456843055</v>
      </c>
      <c r="F89" s="21">
        <v>0.12687386264145789</v>
      </c>
      <c r="G89" s="21">
        <v>2.9605627054492896E-3</v>
      </c>
      <c r="H89" s="21">
        <v>1.894008371202107E-2</v>
      </c>
      <c r="I89" s="21">
        <v>1.6557576534073463E-4</v>
      </c>
      <c r="J89" s="22">
        <v>121.28476993627102</v>
      </c>
      <c r="K89" s="22">
        <v>2.6676562615545762</v>
      </c>
      <c r="L89" s="22">
        <v>120.95376894032793</v>
      </c>
      <c r="M89" s="22">
        <v>1.0475296716296256</v>
      </c>
      <c r="N89" s="40"/>
    </row>
    <row r="90" spans="1:14">
      <c r="A90" s="1">
        <v>84</v>
      </c>
      <c r="B90" s="23" t="s">
        <v>18</v>
      </c>
      <c r="C90" s="20">
        <v>6575.1792382208823</v>
      </c>
      <c r="D90" s="20">
        <v>3450.4327043909666</v>
      </c>
      <c r="E90" s="18">
        <f t="shared" si="1"/>
        <v>1.9056100499666062</v>
      </c>
      <c r="F90" s="21">
        <v>0.1246606429948416</v>
      </c>
      <c r="G90" s="21">
        <v>2.5374989819624237E-3</v>
      </c>
      <c r="H90" s="21">
        <v>1.865639832284206E-2</v>
      </c>
      <c r="I90" s="21">
        <v>1.5320350369481394E-4</v>
      </c>
      <c r="J90" s="22">
        <v>119.28856118131324</v>
      </c>
      <c r="K90" s="22">
        <v>2.2909469198860393</v>
      </c>
      <c r="L90" s="22">
        <v>119.15875845223466</v>
      </c>
      <c r="M90" s="22">
        <v>0.96952539447070052</v>
      </c>
      <c r="N90" s="40"/>
    </row>
    <row r="91" spans="1:14">
      <c r="A91" s="1">
        <v>85</v>
      </c>
      <c r="B91" s="23" t="s">
        <v>19</v>
      </c>
      <c r="C91" s="20">
        <v>7217.439799995368</v>
      </c>
      <c r="D91" s="20">
        <v>4035.6032245752108</v>
      </c>
      <c r="E91" s="18">
        <f t="shared" si="1"/>
        <v>1.7884413799761196</v>
      </c>
      <c r="F91" s="21">
        <v>0.12425184704275839</v>
      </c>
      <c r="G91" s="21">
        <v>2.4648948495148756E-3</v>
      </c>
      <c r="H91" s="21">
        <v>1.8598386959044304E-2</v>
      </c>
      <c r="I91" s="21">
        <v>1.4724045350184226E-4</v>
      </c>
      <c r="J91" s="22">
        <v>118.9194187727974</v>
      </c>
      <c r="K91" s="22">
        <v>2.2262062323049747</v>
      </c>
      <c r="L91" s="22">
        <v>118.79163178637775</v>
      </c>
      <c r="M91" s="22">
        <v>0.93184219256411183</v>
      </c>
      <c r="N91" s="40"/>
    </row>
    <row r="92" spans="1:14">
      <c r="A92" s="1">
        <v>86</v>
      </c>
      <c r="B92" s="23" t="s">
        <v>20</v>
      </c>
      <c r="C92" s="20">
        <v>11205.624601124935</v>
      </c>
      <c r="D92" s="20">
        <v>5642.7061905652763</v>
      </c>
      <c r="E92" s="18">
        <f t="shared" si="1"/>
        <v>1.985860015157439</v>
      </c>
      <c r="F92" s="21">
        <v>0.12362357970703321</v>
      </c>
      <c r="G92" s="21">
        <v>2.1225413043113855E-3</v>
      </c>
      <c r="H92" s="21">
        <v>1.8790490670000378E-2</v>
      </c>
      <c r="I92" s="21">
        <v>1.5951371438612284E-4</v>
      </c>
      <c r="J92" s="22">
        <v>118.35183213998863</v>
      </c>
      <c r="K92" s="22">
        <v>1.9180756551185851</v>
      </c>
      <c r="L92" s="22">
        <v>120.00728590524591</v>
      </c>
      <c r="M92" s="22">
        <v>1.0093257529197004</v>
      </c>
      <c r="N92" s="40"/>
    </row>
    <row r="93" spans="1:14">
      <c r="A93" s="1">
        <v>87</v>
      </c>
      <c r="B93" s="23" t="s">
        <v>21</v>
      </c>
      <c r="C93" s="20">
        <v>8375.4739082970827</v>
      </c>
      <c r="D93" s="20">
        <v>4884.1230715127031</v>
      </c>
      <c r="E93" s="18">
        <f t="shared" si="1"/>
        <v>1.7148367855732685</v>
      </c>
      <c r="F93" s="21">
        <v>0.12144872533578152</v>
      </c>
      <c r="G93" s="21">
        <v>2.3689059094074913E-3</v>
      </c>
      <c r="H93" s="21">
        <v>1.8594716421193799E-2</v>
      </c>
      <c r="I93" s="21">
        <v>1.483733785352763E-4</v>
      </c>
      <c r="J93" s="22">
        <v>116.38458061077158</v>
      </c>
      <c r="K93" s="22">
        <v>2.1448599819610337</v>
      </c>
      <c r="L93" s="22">
        <v>118.76840197353718</v>
      </c>
      <c r="M93" s="22">
        <v>0.93901553089023082</v>
      </c>
      <c r="N93" s="40"/>
    </row>
    <row r="94" spans="1:14">
      <c r="A94" s="1">
        <v>88</v>
      </c>
      <c r="B94" s="23" t="s">
        <v>22</v>
      </c>
      <c r="C94" s="20">
        <v>3074.6264820042516</v>
      </c>
      <c r="D94" s="20">
        <v>1901.1785080781951</v>
      </c>
      <c r="E94" s="18">
        <f t="shared" si="1"/>
        <v>1.6172213545124889</v>
      </c>
      <c r="F94" s="21">
        <v>0.12662093678186945</v>
      </c>
      <c r="G94" s="21">
        <v>3.1036199185935451E-3</v>
      </c>
      <c r="H94" s="21">
        <v>1.9066379395485632E-2</v>
      </c>
      <c r="I94" s="21">
        <v>2.1093290641398848E-4</v>
      </c>
      <c r="J94" s="22">
        <v>121.05684251198704</v>
      </c>
      <c r="K94" s="22">
        <v>2.7971884225488353</v>
      </c>
      <c r="L94" s="22">
        <v>121.75274019072025</v>
      </c>
      <c r="M94" s="22">
        <v>1.3343202428150818</v>
      </c>
      <c r="N94" s="40"/>
    </row>
    <row r="95" spans="1:14">
      <c r="A95" s="1">
        <v>89</v>
      </c>
      <c r="B95" s="23" t="s">
        <v>23</v>
      </c>
      <c r="C95" s="20">
        <v>9336.3186775517333</v>
      </c>
      <c r="D95" s="20">
        <v>5336.5514150203981</v>
      </c>
      <c r="E95" s="18">
        <f t="shared" si="1"/>
        <v>1.7495041181976594</v>
      </c>
      <c r="F95" s="21">
        <v>0.12018593189678824</v>
      </c>
      <c r="G95" s="21">
        <v>2.1624331648252898E-3</v>
      </c>
      <c r="H95" s="21">
        <v>1.8633224017098379E-2</v>
      </c>
      <c r="I95" s="21">
        <v>1.4442739512035921E-4</v>
      </c>
      <c r="J95" s="22">
        <v>115.24057689079251</v>
      </c>
      <c r="K95" s="22">
        <v>1.9601216675704478</v>
      </c>
      <c r="L95" s="22">
        <v>119.01210166708718</v>
      </c>
      <c r="M95" s="22">
        <v>0.91400790046522218</v>
      </c>
      <c r="N95" s="40"/>
    </row>
    <row r="96" spans="1:14">
      <c r="A96" s="1">
        <v>90</v>
      </c>
      <c r="B96" s="1" t="s">
        <v>24</v>
      </c>
      <c r="C96" s="17">
        <v>1840.2788924258484</v>
      </c>
      <c r="D96" s="17">
        <v>1037.8087012856906</v>
      </c>
      <c r="E96" s="18">
        <f t="shared" si="1"/>
        <v>1.7732351734438307</v>
      </c>
      <c r="F96" s="19">
        <v>0.12486629204383649</v>
      </c>
      <c r="G96" s="19">
        <v>3.3280972006729053E-3</v>
      </c>
      <c r="H96" s="19">
        <v>1.8673257831626825E-2</v>
      </c>
      <c r="I96" s="19">
        <v>1.9141172253312974E-4</v>
      </c>
      <c r="J96" s="4">
        <v>119.47421137878113</v>
      </c>
      <c r="K96" s="4">
        <v>3.0041822583853914</v>
      </c>
      <c r="L96" s="4">
        <v>119.26545044114093</v>
      </c>
      <c r="M96" s="4">
        <v>1.211300333837471</v>
      </c>
      <c r="N96" s="40"/>
    </row>
    <row r="97" spans="1:14">
      <c r="A97" s="1">
        <v>91</v>
      </c>
      <c r="B97" s="1" t="s">
        <v>25</v>
      </c>
      <c r="C97" s="17">
        <v>3492.6004952096041</v>
      </c>
      <c r="D97" s="17">
        <v>1903.2476110929401</v>
      </c>
      <c r="E97" s="18">
        <f t="shared" si="1"/>
        <v>1.8350741515992119</v>
      </c>
      <c r="F97" s="19">
        <v>0.1448383598759618</v>
      </c>
      <c r="G97" s="19">
        <v>1.0490318725605963E-2</v>
      </c>
      <c r="H97" s="19">
        <v>1.8717974457384299E-2</v>
      </c>
      <c r="I97" s="19">
        <v>4.0754830872123118E-4</v>
      </c>
      <c r="J97" s="4">
        <v>137.34422158370813</v>
      </c>
      <c r="K97" s="4">
        <v>9.3043615258969794</v>
      </c>
      <c r="L97" s="4">
        <v>119.54842200392781</v>
      </c>
      <c r="M97" s="4">
        <v>2.5789525690812525</v>
      </c>
      <c r="N97" s="40"/>
    </row>
    <row r="98" spans="1:14">
      <c r="A98" s="1">
        <v>92</v>
      </c>
      <c r="B98" s="1" t="s">
        <v>26</v>
      </c>
      <c r="C98" s="17">
        <v>2414.8617527025572</v>
      </c>
      <c r="D98" s="17">
        <v>1239.1739523593119</v>
      </c>
      <c r="E98" s="18">
        <f t="shared" si="1"/>
        <v>1.9487673607928953</v>
      </c>
      <c r="F98" s="19">
        <v>0.121782601896139</v>
      </c>
      <c r="G98" s="19">
        <v>2.6210482109168768E-3</v>
      </c>
      <c r="H98" s="19">
        <v>1.8850316266666722E-2</v>
      </c>
      <c r="I98" s="19">
        <v>1.821903979831342E-4</v>
      </c>
      <c r="J98" s="4">
        <v>116.68683441728238</v>
      </c>
      <c r="K98" s="4">
        <v>2.3724496829169013</v>
      </c>
      <c r="L98" s="4">
        <v>120.38582227299183</v>
      </c>
      <c r="M98" s="4">
        <v>1.1527451669491455</v>
      </c>
      <c r="N98" s="40"/>
    </row>
    <row r="99" spans="1:14">
      <c r="A99" s="1">
        <v>93</v>
      </c>
      <c r="B99" s="1" t="s">
        <v>27</v>
      </c>
      <c r="C99" s="17">
        <v>2404.5629822646347</v>
      </c>
      <c r="D99" s="17">
        <v>1473.7612933650898</v>
      </c>
      <c r="E99" s="18">
        <f t="shared" si="1"/>
        <v>1.6315823960705422</v>
      </c>
      <c r="F99" s="19">
        <v>0.12772289692014291</v>
      </c>
      <c r="G99" s="19">
        <v>8.1367606311063718E-3</v>
      </c>
      <c r="H99" s="19">
        <v>1.8778798177001454E-2</v>
      </c>
      <c r="I99" s="19">
        <v>3.4044614071088701E-4</v>
      </c>
      <c r="J99" s="4">
        <v>122.04951427940615</v>
      </c>
      <c r="K99" s="4">
        <v>7.3263318944215357</v>
      </c>
      <c r="L99" s="4">
        <v>119.93330103208898</v>
      </c>
      <c r="M99" s="4">
        <v>2.15420355757594</v>
      </c>
      <c r="N99" s="40"/>
    </row>
    <row r="100" spans="1:14">
      <c r="A100" s="1">
        <v>94</v>
      </c>
      <c r="B100" s="1" t="s">
        <v>28</v>
      </c>
      <c r="C100" s="17">
        <v>4901.3369400647171</v>
      </c>
      <c r="D100" s="17">
        <v>2505.5801321926897</v>
      </c>
      <c r="E100" s="18">
        <f t="shared" si="1"/>
        <v>1.9561685044874004</v>
      </c>
      <c r="F100" s="19">
        <v>0.11535321752000564</v>
      </c>
      <c r="G100" s="19">
        <v>5.6372603905882725E-3</v>
      </c>
      <c r="H100" s="19">
        <v>1.8740520890274767E-2</v>
      </c>
      <c r="I100" s="19">
        <v>4.308372711400658E-4</v>
      </c>
      <c r="J100" s="4">
        <v>110.85052724691934</v>
      </c>
      <c r="K100" s="4">
        <v>5.132031107743849</v>
      </c>
      <c r="L100" s="4">
        <v>119.69109351854159</v>
      </c>
      <c r="M100" s="4">
        <v>2.7262640520211718</v>
      </c>
      <c r="N100" s="40"/>
    </row>
    <row r="101" spans="1:14">
      <c r="A101" s="1">
        <v>95</v>
      </c>
      <c r="B101" s="1" t="s">
        <v>29</v>
      </c>
      <c r="C101" s="17">
        <v>2650.9391379289127</v>
      </c>
      <c r="D101" s="17">
        <v>1589.1175861178403</v>
      </c>
      <c r="E101" s="18">
        <f t="shared" si="1"/>
        <v>1.668183123191699</v>
      </c>
      <c r="F101" s="19">
        <v>0.11969266974043286</v>
      </c>
      <c r="G101" s="19">
        <v>4.6800869399700263E-3</v>
      </c>
      <c r="H101" s="19">
        <v>1.8664076435898999E-2</v>
      </c>
      <c r="I101" s="19">
        <v>2.9073839650483544E-4</v>
      </c>
      <c r="J101" s="4">
        <v>114.79336511591642</v>
      </c>
      <c r="K101" s="4">
        <v>4.2441187384550787</v>
      </c>
      <c r="L101" s="4">
        <v>119.20734805560377</v>
      </c>
      <c r="M101" s="4">
        <v>1.839880503061444</v>
      </c>
      <c r="N101" s="40"/>
    </row>
    <row r="102" spans="1:14">
      <c r="A102" s="1">
        <v>96</v>
      </c>
      <c r="B102" s="1" t="s">
        <v>30</v>
      </c>
      <c r="C102" s="17">
        <v>3402.9678380938253</v>
      </c>
      <c r="D102" s="17">
        <v>1949.8740933329466</v>
      </c>
      <c r="E102" s="18">
        <f t="shared" si="1"/>
        <v>1.7452243966568557</v>
      </c>
      <c r="F102" s="19">
        <v>0.11482273098297784</v>
      </c>
      <c r="G102" s="19">
        <v>4.6287431266335017E-3</v>
      </c>
      <c r="H102" s="19">
        <v>1.8710931230363388E-2</v>
      </c>
      <c r="I102" s="19">
        <v>3.7011042969513477E-4</v>
      </c>
      <c r="J102" s="4">
        <v>110.36747383564078</v>
      </c>
      <c r="K102" s="4">
        <v>4.215893886927546</v>
      </c>
      <c r="L102" s="4">
        <v>119.50385253853186</v>
      </c>
      <c r="M102" s="4">
        <v>2.3420630472947224</v>
      </c>
      <c r="N102" s="40"/>
    </row>
    <row r="103" spans="1:14">
      <c r="A103" s="1">
        <v>97</v>
      </c>
      <c r="B103" s="1" t="s">
        <v>31</v>
      </c>
      <c r="C103" s="17">
        <v>2844.2170906211381</v>
      </c>
      <c r="D103" s="17">
        <v>1584.2952390923224</v>
      </c>
      <c r="E103" s="18">
        <f t="shared" si="1"/>
        <v>1.7952569826888154</v>
      </c>
      <c r="F103" s="19">
        <v>0.13672678993051632</v>
      </c>
      <c r="G103" s="19">
        <v>7.3050139621171064E-3</v>
      </c>
      <c r="H103" s="19">
        <v>1.8645646385404759E-2</v>
      </c>
      <c r="I103" s="19">
        <v>3.0423603261420121E-4</v>
      </c>
      <c r="J103" s="4">
        <v>130.12427841344478</v>
      </c>
      <c r="K103" s="4">
        <v>6.5253054270726594</v>
      </c>
      <c r="L103" s="4">
        <v>119.09071607024084</v>
      </c>
      <c r="M103" s="4">
        <v>1.9253324653455905</v>
      </c>
      <c r="N103" s="40"/>
    </row>
    <row r="104" spans="1:14">
      <c r="A104" s="1">
        <v>98</v>
      </c>
      <c r="B104" s="1" t="s">
        <v>32</v>
      </c>
      <c r="C104" s="17">
        <v>2316.079231830573</v>
      </c>
      <c r="D104" s="17">
        <v>1008.3904412987677</v>
      </c>
      <c r="E104" s="18">
        <f t="shared" si="1"/>
        <v>2.2968079991392552</v>
      </c>
      <c r="F104" s="19">
        <v>0.12597560057753193</v>
      </c>
      <c r="G104" s="19">
        <v>4.1822631091784877E-3</v>
      </c>
      <c r="H104" s="19">
        <v>1.885152489898087E-2</v>
      </c>
      <c r="I104" s="19">
        <v>1.9505299265349402E-4</v>
      </c>
      <c r="J104" s="4">
        <v>120.4750574895949</v>
      </c>
      <c r="K104" s="4">
        <v>3.7715014539551746</v>
      </c>
      <c r="L104" s="4">
        <v>120.39346946095037</v>
      </c>
      <c r="M104" s="4">
        <v>1.2341272135713695</v>
      </c>
      <c r="N104" s="40"/>
    </row>
    <row r="105" spans="1:14">
      <c r="A105" s="1">
        <v>99</v>
      </c>
      <c r="B105" s="1" t="s">
        <v>33</v>
      </c>
      <c r="C105" s="17">
        <v>2270.2840711187741</v>
      </c>
      <c r="D105" s="17">
        <v>1295.06473993243</v>
      </c>
      <c r="E105" s="18">
        <f t="shared" si="1"/>
        <v>1.7530274750876362</v>
      </c>
      <c r="F105" s="19">
        <v>0.12175001163707233</v>
      </c>
      <c r="G105" s="19">
        <v>3.4061351468135698E-3</v>
      </c>
      <c r="H105" s="19">
        <v>1.8637209259685351E-2</v>
      </c>
      <c r="I105" s="19">
        <v>1.78720237882192E-4</v>
      </c>
      <c r="J105" s="4">
        <v>116.65733487128928</v>
      </c>
      <c r="K105" s="4">
        <v>3.0831669254240239</v>
      </c>
      <c r="L105" s="4">
        <v>119.03732220130071</v>
      </c>
      <c r="M105" s="4">
        <v>1.1310255284836117</v>
      </c>
      <c r="N105" s="40"/>
    </row>
    <row r="106" spans="1:14">
      <c r="A106" s="1">
        <v>100</v>
      </c>
      <c r="B106" s="1" t="s">
        <v>34</v>
      </c>
      <c r="C106" s="17">
        <v>3821.7881539667646</v>
      </c>
      <c r="D106" s="17">
        <v>1754.8436545186987</v>
      </c>
      <c r="E106" s="18">
        <f t="shared" si="1"/>
        <v>2.1778510832721261</v>
      </c>
      <c r="F106" s="19">
        <v>0.12005932727378782</v>
      </c>
      <c r="G106" s="19">
        <v>6.4901104485818491E-3</v>
      </c>
      <c r="H106" s="19">
        <v>1.8789122001155956E-2</v>
      </c>
      <c r="I106" s="19">
        <v>6.0120166116684013E-4</v>
      </c>
      <c r="J106" s="4">
        <v>115.12581071662547</v>
      </c>
      <c r="K106" s="4">
        <v>5.8836364805070218</v>
      </c>
      <c r="L106" s="4">
        <v>119.99862562400502</v>
      </c>
      <c r="M106" s="4">
        <v>3.8041193030357405</v>
      </c>
      <c r="N106" s="40"/>
    </row>
    <row r="107" spans="1:14">
      <c r="A107" s="1">
        <v>101</v>
      </c>
      <c r="B107" s="1" t="s">
        <v>35</v>
      </c>
      <c r="C107" s="17">
        <v>2729.9158849885857</v>
      </c>
      <c r="D107" s="17">
        <v>1817.2592895171579</v>
      </c>
      <c r="E107" s="18">
        <f t="shared" si="1"/>
        <v>1.502215947243235</v>
      </c>
      <c r="F107" s="19">
        <v>0.12258847234822301</v>
      </c>
      <c r="G107" s="19">
        <v>6.8572697295132025E-3</v>
      </c>
      <c r="H107" s="19">
        <v>1.8631421939820345E-2</v>
      </c>
      <c r="I107" s="19">
        <v>3.8835433954319829E-4</v>
      </c>
      <c r="J107" s="4">
        <v>117.41600727530232</v>
      </c>
      <c r="K107" s="4">
        <v>6.2024884889402969</v>
      </c>
      <c r="L107" s="4">
        <v>119.00069722187123</v>
      </c>
      <c r="M107" s="4">
        <v>2.4577025501959966</v>
      </c>
      <c r="N107" s="40"/>
    </row>
    <row r="108" spans="1:14">
      <c r="A108" s="1">
        <v>102</v>
      </c>
      <c r="B108" s="1" t="s">
        <v>36</v>
      </c>
      <c r="C108" s="17">
        <v>1524.3943360110343</v>
      </c>
      <c r="D108" s="17">
        <v>819.96657879435213</v>
      </c>
      <c r="E108" s="18">
        <f t="shared" si="1"/>
        <v>1.8590932550597929</v>
      </c>
      <c r="F108" s="19">
        <v>0.13390139122107661</v>
      </c>
      <c r="G108" s="19">
        <v>5.0737430477948309E-3</v>
      </c>
      <c r="H108" s="19">
        <v>1.8878687849473257E-2</v>
      </c>
      <c r="I108" s="19">
        <v>1.9530156970598447E-4</v>
      </c>
      <c r="J108" s="4">
        <v>127.59734470167633</v>
      </c>
      <c r="K108" s="4">
        <v>4.5434524823657654</v>
      </c>
      <c r="L108" s="4">
        <v>120.56533090580434</v>
      </c>
      <c r="M108" s="4">
        <v>1.2356670516078836</v>
      </c>
      <c r="N108" s="40"/>
    </row>
    <row r="109" spans="1:14">
      <c r="A109" s="1">
        <v>103</v>
      </c>
      <c r="B109" s="1" t="s">
        <v>37</v>
      </c>
      <c r="C109" s="17">
        <v>2093.286356677771</v>
      </c>
      <c r="D109" s="17">
        <v>926.67806259244207</v>
      </c>
      <c r="E109" s="18">
        <f t="shared" si="1"/>
        <v>2.258914331932782</v>
      </c>
      <c r="F109" s="19">
        <v>0.12284528178789815</v>
      </c>
      <c r="G109" s="19">
        <v>3.0066394637719694E-3</v>
      </c>
      <c r="H109" s="19">
        <v>1.8658179379230085E-2</v>
      </c>
      <c r="I109" s="19">
        <v>1.663303855380006E-4</v>
      </c>
      <c r="J109" s="4">
        <v>117.64826525540893</v>
      </c>
      <c r="K109" s="4">
        <v>2.7188946730122296</v>
      </c>
      <c r="L109" s="4">
        <v>119.17002959051047</v>
      </c>
      <c r="M109" s="4">
        <v>1.0525950583642256</v>
      </c>
      <c r="N109" s="40"/>
    </row>
    <row r="110" spans="1:14">
      <c r="A110" s="1">
        <v>104</v>
      </c>
      <c r="B110" s="1" t="s">
        <v>38</v>
      </c>
      <c r="C110" s="17">
        <v>3175.4697669016759</v>
      </c>
      <c r="D110" s="17">
        <v>1577.4094477740346</v>
      </c>
      <c r="E110" s="18">
        <f t="shared" si="1"/>
        <v>2.013091636659555</v>
      </c>
      <c r="F110" s="19">
        <v>0.12305943554654768</v>
      </c>
      <c r="G110" s="19">
        <v>4.0822112683154598E-3</v>
      </c>
      <c r="H110" s="19">
        <v>1.865351589376741E-2</v>
      </c>
      <c r="I110" s="19">
        <v>2.7617860388871694E-4</v>
      </c>
      <c r="J110" s="4">
        <v>117.84190490209981</v>
      </c>
      <c r="K110" s="4">
        <v>3.6908343992636858</v>
      </c>
      <c r="L110" s="4">
        <v>119.1405174064955</v>
      </c>
      <c r="M110" s="4">
        <v>1.7477598464525741</v>
      </c>
      <c r="N110" s="40"/>
    </row>
    <row r="111" spans="1:14">
      <c r="A111" s="1">
        <v>105</v>
      </c>
      <c r="B111" s="1" t="s">
        <v>39</v>
      </c>
      <c r="C111" s="17">
        <v>2529.0518411692419</v>
      </c>
      <c r="D111" s="17">
        <v>1235.6034504555757</v>
      </c>
      <c r="E111" s="18">
        <f t="shared" si="1"/>
        <v>2.0468151333154361</v>
      </c>
      <c r="F111" s="19">
        <v>0.12051166306663198</v>
      </c>
      <c r="G111" s="19">
        <v>3.4803127726177148E-3</v>
      </c>
      <c r="H111" s="19">
        <v>1.8736601130637149E-2</v>
      </c>
      <c r="I111" s="19">
        <v>1.8942085844589647E-4</v>
      </c>
      <c r="J111" s="4">
        <v>115.53579023225392</v>
      </c>
      <c r="K111" s="4">
        <v>3.1537931195918176</v>
      </c>
      <c r="L111" s="4">
        <v>119.66628990838585</v>
      </c>
      <c r="M111" s="4">
        <v>1.1986271240180315</v>
      </c>
      <c r="N111" s="40"/>
    </row>
    <row r="112" spans="1:14">
      <c r="A112" s="1">
        <v>106</v>
      </c>
      <c r="B112" s="1" t="s">
        <v>40</v>
      </c>
      <c r="C112" s="17">
        <v>2226.2235164969343</v>
      </c>
      <c r="D112" s="17">
        <v>1454.0644392351953</v>
      </c>
      <c r="E112" s="18">
        <f t="shared" si="1"/>
        <v>1.5310349778362484</v>
      </c>
      <c r="F112" s="19">
        <v>0.1196115498987164</v>
      </c>
      <c r="G112" s="19">
        <v>4.1283315151872313E-3</v>
      </c>
      <c r="H112" s="19">
        <v>1.8654356865488057E-2</v>
      </c>
      <c r="I112" s="19">
        <v>2.3904277849881076E-4</v>
      </c>
      <c r="J112" s="4">
        <v>114.71979966475949</v>
      </c>
      <c r="K112" s="4">
        <v>3.7440278789836015</v>
      </c>
      <c r="L112" s="4">
        <v>119.14583938271538</v>
      </c>
      <c r="M112" s="4">
        <v>1.5127494182362824</v>
      </c>
      <c r="N112" s="40"/>
    </row>
    <row r="113" spans="1:14">
      <c r="A113" s="1">
        <v>107</v>
      </c>
      <c r="B113" s="1" t="s">
        <v>41</v>
      </c>
      <c r="C113" s="17">
        <v>2566.0173608388359</v>
      </c>
      <c r="D113" s="17">
        <v>1518.97309671484</v>
      </c>
      <c r="E113" s="18">
        <f t="shared" si="1"/>
        <v>1.6893106049004367</v>
      </c>
      <c r="F113" s="19">
        <v>0.12973812723440506</v>
      </c>
      <c r="G113" s="19">
        <v>4.975634192263198E-3</v>
      </c>
      <c r="H113" s="19">
        <v>1.8662646829235834E-2</v>
      </c>
      <c r="I113" s="19">
        <v>2.6727638407380059E-4</v>
      </c>
      <c r="J113" s="4">
        <v>123.86237503861354</v>
      </c>
      <c r="K113" s="4">
        <v>4.4720162866079818</v>
      </c>
      <c r="L113" s="4">
        <v>119.19830106617171</v>
      </c>
      <c r="M113" s="4">
        <v>1.6914081592552037</v>
      </c>
      <c r="N113" s="40"/>
    </row>
    <row r="114" spans="1:14">
      <c r="A114" s="1">
        <v>108</v>
      </c>
      <c r="B114" s="1" t="s">
        <v>42</v>
      </c>
      <c r="C114" s="17">
        <v>3322.057199759975</v>
      </c>
      <c r="D114" s="17">
        <v>1652.0456938112718</v>
      </c>
      <c r="E114" s="18">
        <f t="shared" si="1"/>
        <v>2.010874888149119</v>
      </c>
      <c r="F114" s="19">
        <v>0.12435641167727204</v>
      </c>
      <c r="G114" s="19">
        <v>6.8136647369964054E-3</v>
      </c>
      <c r="H114" s="19">
        <v>1.8833908338104912E-2</v>
      </c>
      <c r="I114" s="19">
        <v>3.0077966994766363E-4</v>
      </c>
      <c r="J114" s="4">
        <v>119.01385332583239</v>
      </c>
      <c r="K114" s="4">
        <v>6.1533552231643469</v>
      </c>
      <c r="L114" s="4">
        <v>120.28200608586612</v>
      </c>
      <c r="M114" s="4">
        <v>1.9031074353755031</v>
      </c>
      <c r="N114" s="40"/>
    </row>
    <row r="115" spans="1:14">
      <c r="A115" s="1">
        <v>109</v>
      </c>
      <c r="B115" s="1" t="s">
        <v>43</v>
      </c>
      <c r="C115" s="17">
        <v>2910.0642941143356</v>
      </c>
      <c r="D115" s="17">
        <v>1426.4981564215641</v>
      </c>
      <c r="E115" s="18">
        <f t="shared" si="1"/>
        <v>2.0400056467050507</v>
      </c>
      <c r="F115" s="19">
        <v>0.1218159039615746</v>
      </c>
      <c r="G115" s="19">
        <v>4.2392227589798537E-3</v>
      </c>
      <c r="H115" s="19">
        <v>1.8762592462865737E-2</v>
      </c>
      <c r="I115" s="19">
        <v>2.2544877338343252E-4</v>
      </c>
      <c r="J115" s="4">
        <v>116.7169773798455</v>
      </c>
      <c r="K115" s="4">
        <v>3.8370426222208991</v>
      </c>
      <c r="L115" s="4">
        <v>119.83075710741781</v>
      </c>
      <c r="M115" s="4">
        <v>1.4265700414949407</v>
      </c>
      <c r="N115" s="40"/>
    </row>
    <row r="116" spans="1:14">
      <c r="A116" s="1">
        <v>110</v>
      </c>
      <c r="B116" s="1" t="s">
        <v>44</v>
      </c>
      <c r="C116" s="17">
        <v>2294.6847420996437</v>
      </c>
      <c r="D116" s="17">
        <v>1680.1538143258967</v>
      </c>
      <c r="E116" s="18">
        <f t="shared" si="1"/>
        <v>1.3657587314529926</v>
      </c>
      <c r="F116" s="19">
        <v>0.11725246987742116</v>
      </c>
      <c r="G116" s="19">
        <v>5.6415796093846242E-3</v>
      </c>
      <c r="H116" s="19">
        <v>1.8663829226068719E-2</v>
      </c>
      <c r="I116" s="19">
        <v>2.605258616879538E-4</v>
      </c>
      <c r="J116" s="4">
        <v>112.57807737693666</v>
      </c>
      <c r="K116" s="4">
        <v>5.127232358500855</v>
      </c>
      <c r="L116" s="4">
        <v>119.2057836368858</v>
      </c>
      <c r="M116" s="4">
        <v>1.6486868366426677</v>
      </c>
      <c r="N116" s="40"/>
    </row>
    <row r="117" spans="1:14">
      <c r="A117" s="1">
        <v>111</v>
      </c>
      <c r="B117" s="1" t="s">
        <v>45</v>
      </c>
      <c r="C117" s="17">
        <v>1559.0557500736543</v>
      </c>
      <c r="D117" s="17">
        <v>849.04290842848945</v>
      </c>
      <c r="E117" s="18">
        <f t="shared" si="1"/>
        <v>1.8362508356136462</v>
      </c>
      <c r="F117" s="19">
        <v>0.12434538520534667</v>
      </c>
      <c r="G117" s="19">
        <v>3.4189503975827194E-3</v>
      </c>
      <c r="H117" s="19">
        <v>1.8844569428356533E-2</v>
      </c>
      <c r="I117" s="19">
        <v>1.79174495235687E-4</v>
      </c>
      <c r="J117" s="4">
        <v>119.00389549794629</v>
      </c>
      <c r="K117" s="4">
        <v>3.0876232868160187</v>
      </c>
      <c r="L117" s="4">
        <v>120.34946108835639</v>
      </c>
      <c r="M117" s="4">
        <v>1.1336695053648711</v>
      </c>
      <c r="N117" s="40"/>
    </row>
    <row r="118" spans="1:14">
      <c r="A118" s="1">
        <v>112</v>
      </c>
      <c r="B118" s="1" t="s">
        <v>46</v>
      </c>
      <c r="C118" s="17">
        <v>1514.2539955050352</v>
      </c>
      <c r="D118" s="17">
        <v>957.88820047366607</v>
      </c>
      <c r="E118" s="18">
        <f t="shared" si="1"/>
        <v>1.5808253977408342</v>
      </c>
      <c r="F118" s="19">
        <v>0.12110258730192251</v>
      </c>
      <c r="G118" s="19">
        <v>3.1327531154705457E-3</v>
      </c>
      <c r="H118" s="19">
        <v>1.8792282172377241E-2</v>
      </c>
      <c r="I118" s="19">
        <v>1.809082838111164E-4</v>
      </c>
      <c r="J118" s="4">
        <v>116.07113164353639</v>
      </c>
      <c r="K118" s="4">
        <v>2.8373431110659197</v>
      </c>
      <c r="L118" s="4">
        <v>120.01862165708248</v>
      </c>
      <c r="M118" s="4">
        <v>1.144698246233439</v>
      </c>
      <c r="N118" s="40"/>
    </row>
    <row r="119" spans="1:14">
      <c r="A119" s="1">
        <v>113</v>
      </c>
      <c r="B119" s="1" t="s">
        <v>47</v>
      </c>
      <c r="C119" s="17">
        <v>1685.2697687055868</v>
      </c>
      <c r="D119" s="17">
        <v>1027.0088399893857</v>
      </c>
      <c r="E119" s="18">
        <f t="shared" si="1"/>
        <v>1.640949622909774</v>
      </c>
      <c r="F119" s="19">
        <v>0.12439182131641177</v>
      </c>
      <c r="G119" s="19">
        <v>3.1425787710352192E-3</v>
      </c>
      <c r="H119" s="19">
        <v>1.8814731451751769E-2</v>
      </c>
      <c r="I119" s="19">
        <v>1.6141926385541521E-4</v>
      </c>
      <c r="J119" s="4">
        <v>119.04583053606861</v>
      </c>
      <c r="K119" s="4">
        <v>2.8379159967678405</v>
      </c>
      <c r="L119" s="4">
        <v>120.16066803989972</v>
      </c>
      <c r="M119" s="4">
        <v>1.0213588480491538</v>
      </c>
      <c r="N119" s="40"/>
    </row>
    <row r="120" spans="1:14">
      <c r="A120" s="1">
        <v>114</v>
      </c>
      <c r="B120" s="1" t="s">
        <v>48</v>
      </c>
      <c r="C120" s="17">
        <v>2577.8873042387931</v>
      </c>
      <c r="D120" s="17">
        <v>1336.3554822107487</v>
      </c>
      <c r="E120" s="18">
        <f t="shared" si="1"/>
        <v>1.9290430866300361</v>
      </c>
      <c r="F120" s="19">
        <v>0.1268857135996872</v>
      </c>
      <c r="G120" s="19">
        <v>3.3157286296599548E-3</v>
      </c>
      <c r="H120" s="19">
        <v>1.8786239169100317E-2</v>
      </c>
      <c r="I120" s="19">
        <v>2.0280243676166248E-4</v>
      </c>
      <c r="J120" s="4">
        <v>121.29544832652876</v>
      </c>
      <c r="K120" s="4">
        <v>2.9876537923388327</v>
      </c>
      <c r="L120" s="4">
        <v>119.98038440475693</v>
      </c>
      <c r="M120" s="4">
        <v>1.2832412448387274</v>
      </c>
      <c r="N120" s="40"/>
    </row>
    <row r="121" spans="1:14">
      <c r="A121" s="1">
        <v>115</v>
      </c>
      <c r="B121" s="1" t="s">
        <v>49</v>
      </c>
      <c r="C121" s="17">
        <v>2174.3504383771683</v>
      </c>
      <c r="D121" s="17">
        <v>1100.3125202430642</v>
      </c>
      <c r="E121" s="18">
        <f t="shared" si="1"/>
        <v>1.9761207823908467</v>
      </c>
      <c r="F121" s="19">
        <v>0.12735657476617993</v>
      </c>
      <c r="G121" s="19">
        <v>3.816725424662752E-3</v>
      </c>
      <c r="H121" s="19">
        <v>1.8807739748062952E-2</v>
      </c>
      <c r="I121" s="19">
        <v>1.8457140520698132E-4</v>
      </c>
      <c r="J121" s="4">
        <v>121.71963028630674</v>
      </c>
      <c r="K121" s="4">
        <v>3.4376462680060058</v>
      </c>
      <c r="L121" s="4">
        <v>120.11642881653718</v>
      </c>
      <c r="M121" s="4">
        <v>1.1678589499614205</v>
      </c>
      <c r="N121" s="40"/>
    </row>
    <row r="122" spans="1:14">
      <c r="A122" s="1">
        <v>116</v>
      </c>
      <c r="B122" s="1" t="s">
        <v>50</v>
      </c>
      <c r="C122" s="17">
        <v>3737.9982150804522</v>
      </c>
      <c r="D122" s="17">
        <v>2083.5932133364686</v>
      </c>
      <c r="E122" s="18">
        <f t="shared" si="1"/>
        <v>1.7940153534550904</v>
      </c>
      <c r="F122" s="19">
        <v>0.12063447080462227</v>
      </c>
      <c r="G122" s="19">
        <v>5.5874654752645705E-3</v>
      </c>
      <c r="H122" s="19">
        <v>1.8624594752942744E-2</v>
      </c>
      <c r="I122" s="19">
        <v>3.060859623863517E-4</v>
      </c>
      <c r="J122" s="4">
        <v>115.64706980854241</v>
      </c>
      <c r="K122" s="4">
        <v>5.0627255510519973</v>
      </c>
      <c r="L122" s="4">
        <v>118.95749118988378</v>
      </c>
      <c r="M122" s="4">
        <v>1.9370796252370255</v>
      </c>
      <c r="N122" s="40"/>
    </row>
    <row r="123" spans="1:14">
      <c r="A123" s="1">
        <v>117</v>
      </c>
      <c r="B123" s="1" t="s">
        <v>51</v>
      </c>
      <c r="C123" s="17">
        <v>2068.4360087299146</v>
      </c>
      <c r="D123" s="17">
        <v>1257.1993910609306</v>
      </c>
      <c r="E123" s="18">
        <f t="shared" si="1"/>
        <v>1.6452728369398861</v>
      </c>
      <c r="F123" s="19">
        <v>0.12355385786262052</v>
      </c>
      <c r="G123" s="19">
        <v>2.6994118955364207E-3</v>
      </c>
      <c r="H123" s="19">
        <v>1.8721846657812125E-2</v>
      </c>
      <c r="I123" s="19">
        <v>1.7255060536918191E-4</v>
      </c>
      <c r="J123" s="4">
        <v>118.28882476184599</v>
      </c>
      <c r="K123" s="4">
        <v>2.4395291308748241</v>
      </c>
      <c r="L123" s="4">
        <v>119.57292511562262</v>
      </c>
      <c r="M123" s="4">
        <v>1.0918904741958499</v>
      </c>
      <c r="N123" s="40"/>
    </row>
    <row r="124" spans="1:14">
      <c r="A124" s="1">
        <v>118</v>
      </c>
      <c r="B124" s="1" t="s">
        <v>52</v>
      </c>
      <c r="C124" s="17">
        <v>3832.575490423772</v>
      </c>
      <c r="D124" s="17">
        <v>2322.384301907543</v>
      </c>
      <c r="E124" s="18">
        <f t="shared" si="1"/>
        <v>1.6502761783550635</v>
      </c>
      <c r="F124" s="19">
        <v>0.12498464572406497</v>
      </c>
      <c r="G124" s="19">
        <v>3.8181964446291181E-3</v>
      </c>
      <c r="H124" s="19">
        <v>1.8709301640926889E-2</v>
      </c>
      <c r="I124" s="19">
        <v>2.1330977111403169E-4</v>
      </c>
      <c r="J124" s="4">
        <v>119.58104007510754</v>
      </c>
      <c r="K124" s="4">
        <v>3.4462220130210639</v>
      </c>
      <c r="L124" s="4">
        <v>119.49354047007878</v>
      </c>
      <c r="M124" s="4">
        <v>1.3498287996141869</v>
      </c>
      <c r="N124" s="40"/>
    </row>
    <row r="125" spans="1:14">
      <c r="A125" s="1">
        <v>119</v>
      </c>
      <c r="B125" s="1" t="s">
        <v>53</v>
      </c>
      <c r="C125" s="17">
        <v>2181.1718080696828</v>
      </c>
      <c r="D125" s="17">
        <v>1224.7948548943014</v>
      </c>
      <c r="E125" s="18">
        <f t="shared" si="1"/>
        <v>1.7808466449329721</v>
      </c>
      <c r="F125" s="19">
        <v>0.12072338153583659</v>
      </c>
      <c r="G125" s="19">
        <v>4.1151122067683331E-3</v>
      </c>
      <c r="H125" s="19">
        <v>1.8717446076142567E-2</v>
      </c>
      <c r="I125" s="19">
        <v>1.7563420761122726E-4</v>
      </c>
      <c r="J125" s="4">
        <v>115.72762673494375</v>
      </c>
      <c r="K125" s="4">
        <v>3.7283365764646774</v>
      </c>
      <c r="L125" s="4">
        <v>119.54507842376285</v>
      </c>
      <c r="M125" s="4">
        <v>1.1114081361689543</v>
      </c>
      <c r="N125" s="40"/>
    </row>
    <row r="126" spans="1:14">
      <c r="A126" s="1">
        <v>120</v>
      </c>
      <c r="B126" s="1" t="s">
        <v>54</v>
      </c>
      <c r="C126" s="17">
        <v>2933.0635219656183</v>
      </c>
      <c r="D126" s="17">
        <v>1328.8393243727828</v>
      </c>
      <c r="E126" s="18">
        <f t="shared" si="1"/>
        <v>2.207237149118864</v>
      </c>
      <c r="F126" s="19">
        <v>0.12877625463890363</v>
      </c>
      <c r="G126" s="19">
        <v>3.785100512886485E-3</v>
      </c>
      <c r="H126" s="19">
        <v>1.8822653592016812E-2</v>
      </c>
      <c r="I126" s="19">
        <v>1.9790179408131121E-4</v>
      </c>
      <c r="J126" s="4">
        <v>122.99749748923628</v>
      </c>
      <c r="K126" s="4">
        <v>3.4048743542895039</v>
      </c>
      <c r="L126" s="4">
        <v>120.21079412978489</v>
      </c>
      <c r="M126" s="4">
        <v>1.2521874573353102</v>
      </c>
      <c r="N126" s="40"/>
    </row>
    <row r="127" spans="1:14">
      <c r="A127" s="1">
        <v>121</v>
      </c>
      <c r="B127" s="1" t="s">
        <v>55</v>
      </c>
      <c r="C127" s="17">
        <v>3726.8783959967177</v>
      </c>
      <c r="D127" s="17">
        <v>1881.405299262268</v>
      </c>
      <c r="E127" s="18">
        <f t="shared" si="1"/>
        <v>1.9809014025091201</v>
      </c>
      <c r="F127" s="19">
        <v>0.12313020079941868</v>
      </c>
      <c r="G127" s="19">
        <v>3.6385616025078702E-3</v>
      </c>
      <c r="H127" s="19">
        <v>1.8809194598978916E-2</v>
      </c>
      <c r="I127" s="19">
        <v>2.4269392667180051E-4</v>
      </c>
      <c r="J127" s="4">
        <v>117.90588332795095</v>
      </c>
      <c r="K127" s="4">
        <v>3.2895088317278152</v>
      </c>
      <c r="L127" s="4">
        <v>120.12563424805812</v>
      </c>
      <c r="M127" s="4">
        <v>1.5356217912990147</v>
      </c>
      <c r="N127" s="40"/>
    </row>
    <row r="128" spans="1:14">
      <c r="A128" s="1">
        <v>122</v>
      </c>
      <c r="B128" s="1" t="s">
        <v>56</v>
      </c>
      <c r="C128" s="17">
        <v>2333.8942779234153</v>
      </c>
      <c r="D128" s="17">
        <v>1049.2576107939778</v>
      </c>
      <c r="E128" s="18">
        <f t="shared" si="1"/>
        <v>2.2243291389207531</v>
      </c>
      <c r="F128" s="19">
        <v>0.12750862437820004</v>
      </c>
      <c r="G128" s="19">
        <v>3.2708188142744894E-3</v>
      </c>
      <c r="H128" s="19">
        <v>1.8869754342606664E-2</v>
      </c>
      <c r="I128" s="19">
        <v>2.2062996075080508E-4</v>
      </c>
      <c r="J128" s="4">
        <v>121.85656849404701</v>
      </c>
      <c r="K128" s="4">
        <v>2.9455591192105572</v>
      </c>
      <c r="L128" s="4">
        <v>120.50880863429184</v>
      </c>
      <c r="M128" s="4">
        <v>1.3959312504382524</v>
      </c>
      <c r="N128" s="40"/>
    </row>
    <row r="129" spans="1:14">
      <c r="A129" s="1">
        <v>123</v>
      </c>
      <c r="B129" s="1" t="s">
        <v>57</v>
      </c>
      <c r="C129" s="17">
        <v>3207.2590913806603</v>
      </c>
      <c r="D129" s="17">
        <v>1527.9223828173567</v>
      </c>
      <c r="E129" s="18">
        <f t="shared" si="1"/>
        <v>2.0990981789708139</v>
      </c>
      <c r="F129" s="19">
        <v>0.12265364529143259</v>
      </c>
      <c r="G129" s="19">
        <v>4.4712468671703563E-3</v>
      </c>
      <c r="H129" s="19">
        <v>1.8702351488107984E-2</v>
      </c>
      <c r="I129" s="19">
        <v>3.3511731242721546E-4</v>
      </c>
      <c r="J129" s="4">
        <v>117.47495459467112</v>
      </c>
      <c r="K129" s="4">
        <v>4.0440364846228931</v>
      </c>
      <c r="L129" s="4">
        <v>119.44955960481589</v>
      </c>
      <c r="M129" s="4">
        <v>2.1206440431540088</v>
      </c>
      <c r="N129" s="40"/>
    </row>
    <row r="130" spans="1:14">
      <c r="A130" s="1">
        <v>124</v>
      </c>
      <c r="B130" s="1" t="s">
        <v>58</v>
      </c>
      <c r="C130" s="17">
        <v>2858.9821937639495</v>
      </c>
      <c r="D130" s="17">
        <v>1495.7335176079725</v>
      </c>
      <c r="E130" s="18">
        <f t="shared" si="1"/>
        <v>1.9114248361139423</v>
      </c>
      <c r="F130" s="19">
        <v>0.12344084609064364</v>
      </c>
      <c r="G130" s="19">
        <v>3.0226013447546686E-3</v>
      </c>
      <c r="H130" s="19">
        <v>1.8743024002330966E-2</v>
      </c>
      <c r="I130" s="19">
        <v>2.3911391091258587E-4</v>
      </c>
      <c r="J130" s="4">
        <v>118.18668812754167</v>
      </c>
      <c r="K130" s="4">
        <v>2.7318800080725651</v>
      </c>
      <c r="L130" s="4">
        <v>119.70693276013898</v>
      </c>
      <c r="M130" s="4">
        <v>1.5130678673973819</v>
      </c>
      <c r="N130" s="40"/>
    </row>
    <row r="131" spans="1:14">
      <c r="A131" s="1">
        <v>125</v>
      </c>
      <c r="B131" s="1" t="s">
        <v>59</v>
      </c>
      <c r="C131" s="17">
        <v>3242.4418555013053</v>
      </c>
      <c r="D131" s="17">
        <v>1412.703026765523</v>
      </c>
      <c r="E131" s="18">
        <f t="shared" si="1"/>
        <v>2.2952041540712846</v>
      </c>
      <c r="F131" s="19">
        <v>0.11707745364915928</v>
      </c>
      <c r="G131" s="19">
        <v>2.7217188227634495E-3</v>
      </c>
      <c r="H131" s="19">
        <v>1.8785419062009718E-2</v>
      </c>
      <c r="I131" s="19">
        <v>2.8311107868511036E-4</v>
      </c>
      <c r="J131" s="4">
        <v>112.41900640830816</v>
      </c>
      <c r="K131" s="4">
        <v>2.4739489888563</v>
      </c>
      <c r="L131" s="4">
        <v>119.97519513942981</v>
      </c>
      <c r="M131" s="4">
        <v>1.7913991362460138</v>
      </c>
      <c r="N131" s="40"/>
    </row>
    <row r="132" spans="1:14">
      <c r="A132" s="1">
        <v>126</v>
      </c>
      <c r="B132" s="1" t="s">
        <v>60</v>
      </c>
      <c r="C132" s="17">
        <v>3724.710314238996</v>
      </c>
      <c r="D132" s="17">
        <v>1921.2991687613603</v>
      </c>
      <c r="E132" s="18">
        <f t="shared" si="1"/>
        <v>1.9386415061222737</v>
      </c>
      <c r="F132" s="19">
        <v>0.11855119141685418</v>
      </c>
      <c r="G132" s="19">
        <v>3.5119447503948187E-3</v>
      </c>
      <c r="H132" s="19">
        <v>1.8874579519248771E-2</v>
      </c>
      <c r="I132" s="19">
        <v>4.1353317001309464E-4</v>
      </c>
      <c r="J132" s="4">
        <v>113.75769794307634</v>
      </c>
      <c r="K132" s="4">
        <v>3.1880354950158392</v>
      </c>
      <c r="L132" s="4">
        <v>120.53933757417985</v>
      </c>
      <c r="M132" s="4">
        <v>2.616422366317984</v>
      </c>
      <c r="N132" s="40"/>
    </row>
    <row r="133" spans="1:14">
      <c r="A133" s="1">
        <v>127</v>
      </c>
      <c r="B133" s="1" t="s">
        <v>61</v>
      </c>
      <c r="C133" s="17">
        <v>2826.2346639746447</v>
      </c>
      <c r="D133" s="17">
        <v>1527.2253073191191</v>
      </c>
      <c r="E133" s="18">
        <f t="shared" si="1"/>
        <v>1.850568249773046</v>
      </c>
      <c r="F133" s="19">
        <v>0.13137467124838259</v>
      </c>
      <c r="G133" s="19">
        <v>5.5104636494751136E-3</v>
      </c>
      <c r="H133" s="19">
        <v>1.8679211726606495E-2</v>
      </c>
      <c r="I133" s="19">
        <v>3.1905985789465008E-4</v>
      </c>
      <c r="J133" s="4">
        <v>125.33219940914752</v>
      </c>
      <c r="K133" s="4">
        <v>4.9455549895872011</v>
      </c>
      <c r="L133" s="4">
        <v>119.3031280385224</v>
      </c>
      <c r="M133" s="4">
        <v>2.0190772879768062</v>
      </c>
      <c r="N133" s="40"/>
    </row>
    <row r="134" spans="1:14">
      <c r="A134" s="1">
        <v>128</v>
      </c>
      <c r="B134" s="1" t="s">
        <v>62</v>
      </c>
      <c r="C134" s="17">
        <v>2646.8196404018195</v>
      </c>
      <c r="D134" s="17">
        <v>1309.3099230372452</v>
      </c>
      <c r="E134" s="18">
        <f t="shared" ref="E134:E186" si="2">C134/D134</f>
        <v>2.0215379062139185</v>
      </c>
      <c r="F134" s="19">
        <v>0.12636740843290434</v>
      </c>
      <c r="G134" s="19">
        <v>3.6236851659039613E-3</v>
      </c>
      <c r="H134" s="19">
        <v>1.8821689012498331E-2</v>
      </c>
      <c r="I134" s="19">
        <v>2.511848414948013E-4</v>
      </c>
      <c r="J134" s="4">
        <v>120.82832078821274</v>
      </c>
      <c r="K134" s="4">
        <v>3.2666438804683935</v>
      </c>
      <c r="L134" s="4">
        <v>120.20469092623981</v>
      </c>
      <c r="M134" s="4">
        <v>1.589327725169305</v>
      </c>
      <c r="N134" s="40"/>
    </row>
    <row r="135" spans="1:14">
      <c r="A135" s="1">
        <v>129</v>
      </c>
      <c r="B135" s="1" t="s">
        <v>63</v>
      </c>
      <c r="C135" s="17">
        <v>1930.4029741780744</v>
      </c>
      <c r="D135" s="17">
        <v>1031.5775432318837</v>
      </c>
      <c r="E135" s="18">
        <f t="shared" si="2"/>
        <v>1.8713115527216819</v>
      </c>
      <c r="F135" s="19">
        <v>0.12227868693975535</v>
      </c>
      <c r="G135" s="19">
        <v>3.1547863825928291E-3</v>
      </c>
      <c r="H135" s="19">
        <v>1.8776334159299985E-2</v>
      </c>
      <c r="I135" s="19">
        <v>2.4954837002040103E-4</v>
      </c>
      <c r="J135" s="4">
        <v>117.1357672133462</v>
      </c>
      <c r="K135" s="4">
        <v>2.854304465025109</v>
      </c>
      <c r="L135" s="4">
        <v>119.91770972032045</v>
      </c>
      <c r="M135" s="4">
        <v>1.5790435347361367</v>
      </c>
      <c r="N135" s="40"/>
    </row>
    <row r="136" spans="1:14">
      <c r="A136" s="1">
        <v>130</v>
      </c>
      <c r="B136" s="1" t="s">
        <v>64</v>
      </c>
      <c r="C136" s="17">
        <v>3134.1932072384775</v>
      </c>
      <c r="D136" s="17">
        <v>1643.393469074847</v>
      </c>
      <c r="E136" s="18">
        <f t="shared" si="2"/>
        <v>1.907147172127245</v>
      </c>
      <c r="F136" s="19">
        <v>0.12575090759107621</v>
      </c>
      <c r="G136" s="19">
        <v>2.6332317503373046E-3</v>
      </c>
      <c r="H136" s="19">
        <v>1.8693770419906313E-2</v>
      </c>
      <c r="I136" s="19">
        <v>2.4414536492514395E-4</v>
      </c>
      <c r="J136" s="4">
        <v>120.27241347349216</v>
      </c>
      <c r="K136" s="4">
        <v>2.3750758297299797</v>
      </c>
      <c r="L136" s="4">
        <v>119.395257823088</v>
      </c>
      <c r="M136" s="4">
        <v>1.5449806593350885</v>
      </c>
      <c r="N136" s="40"/>
    </row>
    <row r="137" spans="1:14">
      <c r="A137" s="1">
        <v>131</v>
      </c>
      <c r="B137" s="1" t="s">
        <v>65</v>
      </c>
      <c r="C137" s="17">
        <v>3766.2421515462247</v>
      </c>
      <c r="D137" s="17">
        <v>1838.0334359523154</v>
      </c>
      <c r="E137" s="18">
        <f t="shared" si="2"/>
        <v>2.0490607395261407</v>
      </c>
      <c r="F137" s="19">
        <v>0.12261203866378809</v>
      </c>
      <c r="G137" s="19">
        <v>4.1826553235849197E-3</v>
      </c>
      <c r="H137" s="19">
        <v>1.864497271378994E-2</v>
      </c>
      <c r="I137" s="19">
        <v>2.1315401994397636E-4</v>
      </c>
      <c r="J137" s="4">
        <v>117.43732282136237</v>
      </c>
      <c r="K137" s="4">
        <v>3.7831564592381142</v>
      </c>
      <c r="L137" s="4">
        <v>119.0864527940917</v>
      </c>
      <c r="M137" s="4">
        <v>1.3489283842782456</v>
      </c>
      <c r="N137" s="40"/>
    </row>
    <row r="138" spans="1:14">
      <c r="A138" s="1">
        <v>132</v>
      </c>
      <c r="B138" s="1" t="s">
        <v>66</v>
      </c>
      <c r="C138" s="17">
        <v>2618.0370967071885</v>
      </c>
      <c r="D138" s="17">
        <v>1310.6104512693114</v>
      </c>
      <c r="E138" s="18">
        <f t="shared" si="2"/>
        <v>1.9975707458853615</v>
      </c>
      <c r="F138" s="19">
        <v>0.11980394128297087</v>
      </c>
      <c r="G138" s="19">
        <v>3.062351490616416E-3</v>
      </c>
      <c r="H138" s="19">
        <v>1.8774171714307616E-2</v>
      </c>
      <c r="I138" s="19">
        <v>2.8007661936705269E-4</v>
      </c>
      <c r="J138" s="4">
        <v>114.89426568271313</v>
      </c>
      <c r="K138" s="4">
        <v>2.7767964048528171</v>
      </c>
      <c r="L138" s="4">
        <v>119.90402660814541</v>
      </c>
      <c r="M138" s="4">
        <v>1.7722180113903647</v>
      </c>
      <c r="N138" s="40"/>
    </row>
    <row r="139" spans="1:14">
      <c r="A139" s="1">
        <v>133</v>
      </c>
      <c r="B139" s="1" t="s">
        <v>67</v>
      </c>
      <c r="C139" s="17">
        <v>3669.9314313271357</v>
      </c>
      <c r="D139" s="17">
        <v>1587.4541135016425</v>
      </c>
      <c r="E139" s="18">
        <f t="shared" si="2"/>
        <v>2.3118346540624835</v>
      </c>
      <c r="F139" s="19">
        <v>0.12241557642451634</v>
      </c>
      <c r="G139" s="19">
        <v>3.3293496763178634E-3</v>
      </c>
      <c r="H139" s="19">
        <v>1.8797464876943542E-2</v>
      </c>
      <c r="I139" s="19">
        <v>3.1051650972216882E-4</v>
      </c>
      <c r="J139" s="4">
        <v>117.25961059410064</v>
      </c>
      <c r="K139" s="4">
        <v>3.0118747685408493</v>
      </c>
      <c r="L139" s="4">
        <v>120.05141516742181</v>
      </c>
      <c r="M139" s="4">
        <v>1.9647851148487376</v>
      </c>
      <c r="N139" s="40"/>
    </row>
    <row r="140" spans="1:14">
      <c r="A140" s="1">
        <v>134</v>
      </c>
      <c r="B140" s="1" t="s">
        <v>68</v>
      </c>
      <c r="C140" s="17">
        <v>3833.165289087161</v>
      </c>
      <c r="D140" s="17">
        <v>1653.2263601224327</v>
      </c>
      <c r="E140" s="18">
        <f t="shared" si="2"/>
        <v>2.3185967642103704</v>
      </c>
      <c r="F140" s="19">
        <v>0.12423917776954581</v>
      </c>
      <c r="G140" s="19">
        <v>5.3665583472820699E-3</v>
      </c>
      <c r="H140" s="19">
        <v>1.8732727660995992E-2</v>
      </c>
      <c r="I140" s="19">
        <v>3.3650890280492496E-4</v>
      </c>
      <c r="J140" s="4">
        <v>118.90797628521308</v>
      </c>
      <c r="K140" s="4">
        <v>4.8469701971566295</v>
      </c>
      <c r="L140" s="4">
        <v>119.64177912014956</v>
      </c>
      <c r="M140" s="4">
        <v>2.129386622658977</v>
      </c>
      <c r="N140" s="40"/>
    </row>
    <row r="141" spans="1:14">
      <c r="A141" s="1">
        <v>135</v>
      </c>
      <c r="B141" s="1" t="s">
        <v>69</v>
      </c>
      <c r="C141" s="17">
        <v>2931.9682120405305</v>
      </c>
      <c r="D141" s="17">
        <v>1576.6614200170022</v>
      </c>
      <c r="E141" s="18">
        <f t="shared" si="2"/>
        <v>1.8596054770014687</v>
      </c>
      <c r="F141" s="19">
        <v>0.1153609271547201</v>
      </c>
      <c r="G141" s="19">
        <v>6.8229948569336514E-3</v>
      </c>
      <c r="H141" s="19">
        <v>1.8654077383310579E-2</v>
      </c>
      <c r="I141" s="19">
        <v>4.1139215371045675E-4</v>
      </c>
      <c r="J141" s="4">
        <v>110.85754583552203</v>
      </c>
      <c r="K141" s="4">
        <v>6.2114779182276152</v>
      </c>
      <c r="L141" s="4">
        <v>119.1440707179008</v>
      </c>
      <c r="M141" s="4">
        <v>2.6034395946105207</v>
      </c>
      <c r="N141" s="40"/>
    </row>
    <row r="142" spans="1:14">
      <c r="A142" s="1">
        <v>136</v>
      </c>
      <c r="B142" s="1" t="s">
        <v>70</v>
      </c>
      <c r="C142" s="17">
        <v>1680.6393612117326</v>
      </c>
      <c r="D142" s="17">
        <v>779.87869224020494</v>
      </c>
      <c r="E142" s="18">
        <f t="shared" si="2"/>
        <v>2.1550009994299097</v>
      </c>
      <c r="F142" s="19">
        <v>0.11468089578233302</v>
      </c>
      <c r="G142" s="19">
        <v>2.8619038655281043E-3</v>
      </c>
      <c r="H142" s="19">
        <v>1.8822965709200445E-2</v>
      </c>
      <c r="I142" s="19">
        <v>2.0653026516456231E-4</v>
      </c>
      <c r="J142" s="4">
        <v>110.23828179705838</v>
      </c>
      <c r="K142" s="4">
        <v>2.6069658870992498</v>
      </c>
      <c r="L142" s="4">
        <v>120.21276899393216</v>
      </c>
      <c r="M142" s="4">
        <v>1.3067821333437948</v>
      </c>
      <c r="N142" s="40"/>
    </row>
    <row r="143" spans="1:14">
      <c r="A143" s="1">
        <v>137</v>
      </c>
      <c r="B143" s="1" t="s">
        <v>71</v>
      </c>
      <c r="C143" s="17">
        <v>3408.071843826408</v>
      </c>
      <c r="D143" s="17">
        <v>1526.7292013695528</v>
      </c>
      <c r="E143" s="18">
        <f t="shared" si="2"/>
        <v>2.2322700324125564</v>
      </c>
      <c r="F143" s="19">
        <v>0.1249938272245309</v>
      </c>
      <c r="G143" s="19">
        <v>5.2019637953720664E-3</v>
      </c>
      <c r="H143" s="19">
        <v>1.8800897654640488E-2</v>
      </c>
      <c r="I143" s="19">
        <v>2.9057478749985221E-4</v>
      </c>
      <c r="J143" s="4">
        <v>119.58932703437307</v>
      </c>
      <c r="K143" s="4">
        <v>4.6951577861143008</v>
      </c>
      <c r="L143" s="4">
        <v>120.0731359414829</v>
      </c>
      <c r="M143" s="4">
        <v>1.8385981855800964</v>
      </c>
      <c r="N143" s="40"/>
    </row>
    <row r="144" spans="1:14">
      <c r="A144" s="1">
        <v>138</v>
      </c>
      <c r="B144" s="1" t="s">
        <v>72</v>
      </c>
      <c r="C144" s="17">
        <v>2911.3548578971695</v>
      </c>
      <c r="D144" s="17">
        <v>1386.687257583965</v>
      </c>
      <c r="E144" s="18">
        <f t="shared" si="2"/>
        <v>2.0995035773023858</v>
      </c>
      <c r="F144" s="19">
        <v>0.12218689558390033</v>
      </c>
      <c r="G144" s="19">
        <v>3.7026189758949278E-3</v>
      </c>
      <c r="H144" s="19">
        <v>1.880988010358986E-2</v>
      </c>
      <c r="I144" s="19">
        <v>2.6275733899141655E-4</v>
      </c>
      <c r="J144" s="4">
        <v>117.05271547225608</v>
      </c>
      <c r="K144" s="4">
        <v>3.3502353471888284</v>
      </c>
      <c r="L144" s="4">
        <v>120.12997170906854</v>
      </c>
      <c r="M144" s="4">
        <v>1.6625699329810715</v>
      </c>
      <c r="N144" s="40"/>
    </row>
    <row r="145" spans="1:14">
      <c r="A145" s="1">
        <v>139</v>
      </c>
      <c r="B145" s="1" t="s">
        <v>73</v>
      </c>
      <c r="C145" s="17">
        <v>2231.0862720398677</v>
      </c>
      <c r="D145" s="17">
        <v>986.44860581903538</v>
      </c>
      <c r="E145" s="18">
        <f t="shared" si="2"/>
        <v>2.2617359473962924</v>
      </c>
      <c r="F145" s="19">
        <v>0.11969388487475992</v>
      </c>
      <c r="G145" s="19">
        <v>3.24839542221115E-3</v>
      </c>
      <c r="H145" s="19">
        <v>1.886417195141956E-2</v>
      </c>
      <c r="I145" s="19">
        <v>2.5109454865065588E-4</v>
      </c>
      <c r="J145" s="4">
        <v>114.79446704876555</v>
      </c>
      <c r="K145" s="4">
        <v>2.9457827360855404</v>
      </c>
      <c r="L145" s="4">
        <v>120.47348861016674</v>
      </c>
      <c r="M145" s="4">
        <v>1.5886901677408005</v>
      </c>
      <c r="N145" s="40"/>
    </row>
    <row r="146" spans="1:14">
      <c r="A146" s="1">
        <v>140</v>
      </c>
      <c r="B146" s="1" t="s">
        <v>74</v>
      </c>
      <c r="C146" s="17">
        <v>3324.4118525030476</v>
      </c>
      <c r="D146" s="17">
        <v>1841.8577067757899</v>
      </c>
      <c r="E146" s="18">
        <f t="shared" si="2"/>
        <v>1.804923279509197</v>
      </c>
      <c r="F146" s="19">
        <v>0.11489265134312955</v>
      </c>
      <c r="G146" s="19">
        <v>4.2289904177281994E-3</v>
      </c>
      <c r="H146" s="19">
        <v>1.8824203040486594E-2</v>
      </c>
      <c r="I146" s="19">
        <v>4.4704535520260743E-4</v>
      </c>
      <c r="J146" s="4">
        <v>110.4311554600864</v>
      </c>
      <c r="K146" s="4">
        <v>3.8515509023383174</v>
      </c>
      <c r="L146" s="4">
        <v>120.22059797440825</v>
      </c>
      <c r="M146" s="4">
        <v>2.8285936810040582</v>
      </c>
      <c r="N146" s="40"/>
    </row>
    <row r="147" spans="1:14">
      <c r="A147" s="1">
        <v>141</v>
      </c>
      <c r="B147" s="1" t="s">
        <v>75</v>
      </c>
      <c r="C147" s="17">
        <v>3142.2559412888058</v>
      </c>
      <c r="D147" s="17">
        <v>1606.5008874092234</v>
      </c>
      <c r="E147" s="18">
        <f t="shared" si="2"/>
        <v>1.955962779675938</v>
      </c>
      <c r="F147" s="19">
        <v>0.11827220749194005</v>
      </c>
      <c r="G147" s="19">
        <v>4.5240949469276892E-3</v>
      </c>
      <c r="H147" s="19">
        <v>1.8671848045388177E-2</v>
      </c>
      <c r="I147" s="19">
        <v>3.5934505440410048E-4</v>
      </c>
      <c r="J147" s="4">
        <v>113.50441415581263</v>
      </c>
      <c r="K147" s="4">
        <v>4.1078678084830216</v>
      </c>
      <c r="L147" s="4">
        <v>119.25652896193127</v>
      </c>
      <c r="M147" s="4">
        <v>2.2740268669582306</v>
      </c>
      <c r="N147" s="40"/>
    </row>
    <row r="148" spans="1:14">
      <c r="A148" s="1">
        <v>142</v>
      </c>
      <c r="B148" s="1" t="s">
        <v>76</v>
      </c>
      <c r="C148" s="17">
        <v>2023.6722127534356</v>
      </c>
      <c r="D148" s="17">
        <v>1047.2218354113409</v>
      </c>
      <c r="E148" s="18">
        <f t="shared" si="2"/>
        <v>1.9324198028763908</v>
      </c>
      <c r="F148" s="19">
        <v>0.12343274645847052</v>
      </c>
      <c r="G148" s="19">
        <v>3.5987677638131478E-3</v>
      </c>
      <c r="H148" s="19">
        <v>1.887444029477707E-2</v>
      </c>
      <c r="I148" s="19">
        <v>2.0547609333431259E-4</v>
      </c>
      <c r="J148" s="4">
        <v>118.17936752946855</v>
      </c>
      <c r="K148" s="4">
        <v>3.2526560317911901</v>
      </c>
      <c r="L148" s="4">
        <v>120.53845670160888</v>
      </c>
      <c r="M148" s="4">
        <v>1.3000463724747107</v>
      </c>
      <c r="N148" s="40"/>
    </row>
    <row r="149" spans="1:14">
      <c r="A149" s="1">
        <v>143</v>
      </c>
      <c r="B149" s="1" t="s">
        <v>77</v>
      </c>
      <c r="C149" s="17">
        <v>2442.4753903545725</v>
      </c>
      <c r="D149" s="17">
        <v>1210.0530803604506</v>
      </c>
      <c r="E149" s="18">
        <f t="shared" si="2"/>
        <v>2.0184861556874911</v>
      </c>
      <c r="F149" s="19">
        <v>0.12334272098263765</v>
      </c>
      <c r="G149" s="19">
        <v>3.5053135143667579E-3</v>
      </c>
      <c r="H149" s="19">
        <v>1.8797846862263254E-2</v>
      </c>
      <c r="I149" s="19">
        <v>2.4647628297489935E-4</v>
      </c>
      <c r="J149" s="4">
        <v>118.09799727783842</v>
      </c>
      <c r="K149" s="4">
        <v>3.1684430981085328</v>
      </c>
      <c r="L149" s="4">
        <v>120.05383216903878</v>
      </c>
      <c r="M149" s="4">
        <v>1.559571648109852</v>
      </c>
      <c r="N149" s="40"/>
    </row>
    <row r="150" spans="1:14">
      <c r="A150" s="1">
        <v>144</v>
      </c>
      <c r="B150" s="1" t="s">
        <v>78</v>
      </c>
      <c r="C150" s="17">
        <v>2717.2378780973822</v>
      </c>
      <c r="D150" s="17">
        <v>1288.4204384537836</v>
      </c>
      <c r="E150" s="18">
        <f t="shared" si="2"/>
        <v>2.1089683126715246</v>
      </c>
      <c r="F150" s="19">
        <v>0.12764982434831318</v>
      </c>
      <c r="G150" s="19">
        <v>3.3588666067507281E-3</v>
      </c>
      <c r="H150" s="19">
        <v>1.8812402731888441E-2</v>
      </c>
      <c r="I150" s="19">
        <v>2.0447728244114808E-4</v>
      </c>
      <c r="J150" s="4">
        <v>121.98371881205814</v>
      </c>
      <c r="K150" s="4">
        <v>3.0244728846753901</v>
      </c>
      <c r="L150" s="4">
        <v>120.14593335905289</v>
      </c>
      <c r="M150" s="4">
        <v>1.2938056776820659</v>
      </c>
      <c r="N150" s="40"/>
    </row>
    <row r="151" spans="1:14">
      <c r="A151" s="1">
        <v>145</v>
      </c>
      <c r="B151" s="1" t="s">
        <v>79</v>
      </c>
      <c r="C151" s="17">
        <v>2694.2253375634523</v>
      </c>
      <c r="D151" s="17">
        <v>1376.1580884033729</v>
      </c>
      <c r="E151" s="18">
        <f t="shared" si="2"/>
        <v>1.9577876700846988</v>
      </c>
      <c r="F151" s="19">
        <v>0.12030870279430537</v>
      </c>
      <c r="G151" s="19">
        <v>2.8738764456730688E-3</v>
      </c>
      <c r="H151" s="19">
        <v>1.8744226534711108E-2</v>
      </c>
      <c r="I151" s="19">
        <v>2.1043903510947762E-4</v>
      </c>
      <c r="J151" s="4">
        <v>115.35185543345591</v>
      </c>
      <c r="K151" s="4">
        <v>2.6047212109352742</v>
      </c>
      <c r="L151" s="4">
        <v>119.71454215429603</v>
      </c>
      <c r="M151" s="4">
        <v>1.3316170677193853</v>
      </c>
      <c r="N151" s="40"/>
    </row>
    <row r="152" spans="1:14">
      <c r="A152" s="1">
        <v>146</v>
      </c>
      <c r="B152" s="1" t="s">
        <v>80</v>
      </c>
      <c r="C152" s="17">
        <v>1358.4376882746017</v>
      </c>
      <c r="D152" s="17">
        <v>845.41393675164875</v>
      </c>
      <c r="E152" s="18">
        <f t="shared" si="2"/>
        <v>1.6068314339531171</v>
      </c>
      <c r="F152" s="19">
        <v>0.14290006656954621</v>
      </c>
      <c r="G152" s="19">
        <v>4.9727999016837094E-3</v>
      </c>
      <c r="H152" s="19">
        <v>1.8771027113221546E-2</v>
      </c>
      <c r="I152" s="19">
        <v>2.7979495202462714E-4</v>
      </c>
      <c r="J152" s="4">
        <v>135.62364844147041</v>
      </c>
      <c r="K152" s="4">
        <v>4.4189311962065227</v>
      </c>
      <c r="L152" s="4">
        <v>119.88412874178216</v>
      </c>
      <c r="M152" s="4">
        <v>1.7716243374565812</v>
      </c>
      <c r="N152" s="40">
        <v>5</v>
      </c>
    </row>
    <row r="153" spans="1:14">
      <c r="A153" s="1">
        <v>147</v>
      </c>
      <c r="B153" s="1" t="s">
        <v>81</v>
      </c>
      <c r="C153" s="17">
        <v>2054.0860134643453</v>
      </c>
      <c r="D153" s="17">
        <v>973.22437923437678</v>
      </c>
      <c r="E153" s="18">
        <f t="shared" si="2"/>
        <v>2.110598601198491</v>
      </c>
      <c r="F153" s="19">
        <v>0.12264653499205366</v>
      </c>
      <c r="G153" s="19">
        <v>3.6241956988932924E-3</v>
      </c>
      <c r="H153" s="19">
        <v>1.8611361007164252E-2</v>
      </c>
      <c r="I153" s="19">
        <v>2.2430498384739533E-4</v>
      </c>
      <c r="J153" s="4">
        <v>117.46852367059559</v>
      </c>
      <c r="K153" s="4">
        <v>3.278894338619641</v>
      </c>
      <c r="L153" s="4">
        <v>118.87374025644097</v>
      </c>
      <c r="M153" s="4">
        <v>1.4209938355186547</v>
      </c>
      <c r="N153" s="40"/>
    </row>
    <row r="154" spans="1:14">
      <c r="A154" s="1">
        <v>148</v>
      </c>
      <c r="B154" s="1" t="s">
        <v>82</v>
      </c>
      <c r="C154" s="17">
        <v>1467.6696742154797</v>
      </c>
      <c r="D154" s="17">
        <v>867.67608951603131</v>
      </c>
      <c r="E154" s="18">
        <f t="shared" si="2"/>
        <v>1.6914948930240896</v>
      </c>
      <c r="F154" s="19">
        <v>0.14193137554981181</v>
      </c>
      <c r="G154" s="19">
        <v>1.1337782284462883E-2</v>
      </c>
      <c r="H154" s="19">
        <v>1.9389901519236252E-2</v>
      </c>
      <c r="I154" s="19">
        <v>2.503749743918196E-4</v>
      </c>
      <c r="J154" s="4">
        <v>134.76267245341177</v>
      </c>
      <c r="K154" s="4">
        <v>10.081750828218002</v>
      </c>
      <c r="L154" s="4">
        <v>123.798952948687</v>
      </c>
      <c r="M154" s="4">
        <v>1.5847310421885383</v>
      </c>
      <c r="N154" s="40"/>
    </row>
    <row r="155" spans="1:14">
      <c r="A155" s="1">
        <v>149</v>
      </c>
      <c r="B155" s="1" t="s">
        <v>83</v>
      </c>
      <c r="C155" s="17">
        <v>7311.7608642692967</v>
      </c>
      <c r="D155" s="17">
        <v>2963.0192881786134</v>
      </c>
      <c r="E155" s="18">
        <f t="shared" si="2"/>
        <v>2.4676723818304547</v>
      </c>
      <c r="F155" s="19">
        <v>0.13108302034969721</v>
      </c>
      <c r="G155" s="19">
        <v>3.6600951401218702E-3</v>
      </c>
      <c r="H155" s="19">
        <v>1.9287207605660796E-2</v>
      </c>
      <c r="I155" s="19">
        <v>1.9939271604895324E-4</v>
      </c>
      <c r="J155" s="4">
        <v>125.07041561294025</v>
      </c>
      <c r="K155" s="4">
        <v>3.2867997193993763</v>
      </c>
      <c r="L155" s="4">
        <v>123.14950483501924</v>
      </c>
      <c r="M155" s="4">
        <v>1.262798203663495</v>
      </c>
      <c r="N155" s="40"/>
    </row>
    <row r="156" spans="1:14">
      <c r="A156" s="1">
        <v>150</v>
      </c>
      <c r="B156" s="1" t="s">
        <v>84</v>
      </c>
      <c r="C156" s="17">
        <v>3136.35024325103</v>
      </c>
      <c r="D156" s="17">
        <v>2018.1232617366047</v>
      </c>
      <c r="E156" s="18">
        <f t="shared" si="2"/>
        <v>1.5540925089739988</v>
      </c>
      <c r="F156" s="19">
        <v>0.13815273777035211</v>
      </c>
      <c r="G156" s="19">
        <v>6.0934606604233056E-3</v>
      </c>
      <c r="H156" s="19">
        <v>1.9035115877924912E-2</v>
      </c>
      <c r="I156" s="19">
        <v>2.0788700435990509E-4</v>
      </c>
      <c r="J156" s="4">
        <v>131.39721040249756</v>
      </c>
      <c r="K156" s="4">
        <v>5.4369085633124907</v>
      </c>
      <c r="L156" s="4">
        <v>121.55497027251974</v>
      </c>
      <c r="M156" s="4">
        <v>1.3167298936696223</v>
      </c>
      <c r="N156" s="40"/>
    </row>
    <row r="157" spans="1:14">
      <c r="A157" s="1">
        <v>151</v>
      </c>
      <c r="B157" s="1" t="s">
        <v>85</v>
      </c>
      <c r="C157" s="17">
        <v>3074.9115621063365</v>
      </c>
      <c r="D157" s="17">
        <v>1873.3260706141384</v>
      </c>
      <c r="E157" s="18">
        <f t="shared" si="2"/>
        <v>1.6414182295014335</v>
      </c>
      <c r="F157" s="19">
        <v>0.13517510852638853</v>
      </c>
      <c r="G157" s="19">
        <v>3.7811322515159756E-3</v>
      </c>
      <c r="H157" s="19">
        <v>1.8830277247115841E-2</v>
      </c>
      <c r="I157" s="19">
        <v>2.4155888230977982E-4</v>
      </c>
      <c r="J157" s="4">
        <v>128.73728961092752</v>
      </c>
      <c r="K157" s="4">
        <v>3.3832520230136613</v>
      </c>
      <c r="L157" s="4">
        <v>120.25903123396104</v>
      </c>
      <c r="M157" s="4">
        <v>1.5297872325513686</v>
      </c>
      <c r="N157" s="40"/>
    </row>
    <row r="158" spans="1:14">
      <c r="A158" s="1">
        <v>152</v>
      </c>
      <c r="B158" s="1" t="s">
        <v>86</v>
      </c>
      <c r="C158" s="17">
        <v>6438.5239825528524</v>
      </c>
      <c r="D158" s="17">
        <v>2680.7112334296512</v>
      </c>
      <c r="E158" s="18">
        <f t="shared" si="2"/>
        <v>2.4017969195121127</v>
      </c>
      <c r="F158" s="19">
        <v>0.11730577174309934</v>
      </c>
      <c r="G158" s="19">
        <v>4.0465749146080124E-3</v>
      </c>
      <c r="H158" s="19">
        <v>1.8475326363030529E-2</v>
      </c>
      <c r="I158" s="19">
        <v>4.556625296230484E-4</v>
      </c>
      <c r="J158" s="4">
        <v>112.62651810237307</v>
      </c>
      <c r="K158" s="4">
        <v>3.6782361967098272</v>
      </c>
      <c r="L158" s="4">
        <v>118.01276986579201</v>
      </c>
      <c r="M158" s="4">
        <v>2.8848085847985216</v>
      </c>
      <c r="N158" s="40"/>
    </row>
    <row r="159" spans="1:14">
      <c r="A159" s="1">
        <v>153</v>
      </c>
      <c r="B159" s="1" t="s">
        <v>87</v>
      </c>
      <c r="C159" s="17">
        <v>6095.8834508165546</v>
      </c>
      <c r="D159" s="17">
        <v>2497.874574823607</v>
      </c>
      <c r="E159" s="18">
        <f t="shared" si="2"/>
        <v>2.4404281593070096</v>
      </c>
      <c r="F159" s="19">
        <v>0.12568025932301408</v>
      </c>
      <c r="G159" s="19">
        <v>4.1156118551182487E-3</v>
      </c>
      <c r="H159" s="19">
        <v>1.8876778434953573E-2</v>
      </c>
      <c r="I159" s="19">
        <v>2.0905090092333538E-4</v>
      </c>
      <c r="J159" s="4">
        <v>120.20868951407495</v>
      </c>
      <c r="K159" s="4">
        <v>3.7132528630117232</v>
      </c>
      <c r="L159" s="4">
        <v>120.5532500874296</v>
      </c>
      <c r="M159" s="4">
        <v>1.3242621583739653</v>
      </c>
      <c r="N159" s="40"/>
    </row>
    <row r="160" spans="1:14">
      <c r="A160" s="1">
        <v>154</v>
      </c>
      <c r="B160" s="1" t="s">
        <v>88</v>
      </c>
      <c r="C160" s="17">
        <v>2665.9889232761429</v>
      </c>
      <c r="D160" s="17">
        <v>1302.8215879614102</v>
      </c>
      <c r="E160" s="18">
        <f t="shared" si="2"/>
        <v>2.046319271887219</v>
      </c>
      <c r="F160" s="19">
        <v>0.13144277785294764</v>
      </c>
      <c r="G160" s="19">
        <v>4.9805667299860712E-3</v>
      </c>
      <c r="H160" s="19">
        <v>1.8859963705374738E-2</v>
      </c>
      <c r="I160" s="19">
        <v>3.1302266837626198E-4</v>
      </c>
      <c r="J160" s="4">
        <v>125.39332169909508</v>
      </c>
      <c r="K160" s="4">
        <v>4.4704896188259085</v>
      </c>
      <c r="L160" s="4">
        <v>120.44686273229641</v>
      </c>
      <c r="M160" s="4">
        <v>1.9815889171957488</v>
      </c>
      <c r="N160" s="40"/>
    </row>
    <row r="161" spans="1:14">
      <c r="A161" s="1">
        <v>155</v>
      </c>
      <c r="B161" s="1" t="s">
        <v>89</v>
      </c>
      <c r="C161" s="17">
        <v>2462.978732491038</v>
      </c>
      <c r="D161" s="17">
        <v>1220.5670314466665</v>
      </c>
      <c r="E161" s="18">
        <f t="shared" si="2"/>
        <v>2.0178971486488653</v>
      </c>
      <c r="F161" s="19">
        <v>0.13437407083872993</v>
      </c>
      <c r="G161" s="19">
        <v>9.0021613027084415E-3</v>
      </c>
      <c r="H161" s="19">
        <v>1.9182034688805985E-2</v>
      </c>
      <c r="I161" s="19">
        <v>3.9370735234735477E-4</v>
      </c>
      <c r="J161" s="4">
        <v>128.02053041113737</v>
      </c>
      <c r="K161" s="4">
        <v>8.0583430859851148</v>
      </c>
      <c r="L161" s="4">
        <v>122.48431139543202</v>
      </c>
      <c r="M161" s="4">
        <v>2.4911111424880534</v>
      </c>
      <c r="N161" s="40"/>
    </row>
    <row r="162" spans="1:14">
      <c r="A162" s="1">
        <v>156</v>
      </c>
      <c r="B162" s="1" t="s">
        <v>90</v>
      </c>
      <c r="C162" s="17">
        <v>5582.6490242440059</v>
      </c>
      <c r="D162" s="17">
        <v>2499.5909158966183</v>
      </c>
      <c r="E162" s="18">
        <f t="shared" si="2"/>
        <v>2.2334250731750145</v>
      </c>
      <c r="F162" s="19">
        <v>0.14207937456866784</v>
      </c>
      <c r="G162" s="19">
        <v>7.6752718895212397E-3</v>
      </c>
      <c r="H162" s="19">
        <v>1.9199330602937634E-2</v>
      </c>
      <c r="I162" s="19">
        <v>3.2601794006848823E-4</v>
      </c>
      <c r="J162" s="4">
        <v>134.89426176037784</v>
      </c>
      <c r="K162" s="4">
        <v>6.8244338026196418</v>
      </c>
      <c r="L162" s="4">
        <v>122.5937086142759</v>
      </c>
      <c r="M162" s="4">
        <v>2.0631189504875147</v>
      </c>
      <c r="N162" s="40"/>
    </row>
    <row r="163" spans="1:14">
      <c r="A163" s="1">
        <v>157</v>
      </c>
      <c r="B163" s="1" t="s">
        <v>91</v>
      </c>
      <c r="C163" s="17">
        <v>7168.2437067730425</v>
      </c>
      <c r="D163" s="17">
        <v>2722.6728760740616</v>
      </c>
      <c r="E163" s="18">
        <f t="shared" si="2"/>
        <v>2.6327965323212972</v>
      </c>
      <c r="F163" s="19">
        <v>0.12185731938837335</v>
      </c>
      <c r="G163" s="19">
        <v>3.5388023969118564E-3</v>
      </c>
      <c r="H163" s="19">
        <v>1.8704546071579776E-2</v>
      </c>
      <c r="I163" s="19">
        <v>3.5014811110442329E-4</v>
      </c>
      <c r="J163" s="4">
        <v>116.75446280515781</v>
      </c>
      <c r="K163" s="4">
        <v>3.2039223134930004</v>
      </c>
      <c r="L163" s="4">
        <v>119.46344705560801</v>
      </c>
      <c r="M163" s="4">
        <v>2.2166939447949194</v>
      </c>
      <c r="N163" s="40"/>
    </row>
    <row r="164" spans="1:14">
      <c r="A164" s="1">
        <v>158</v>
      </c>
      <c r="B164" s="1" t="s">
        <v>92</v>
      </c>
      <c r="C164" s="17">
        <v>3633.0034567837783</v>
      </c>
      <c r="D164" s="17">
        <v>1521.7420767360682</v>
      </c>
      <c r="E164" s="18">
        <f t="shared" si="2"/>
        <v>2.3873976492626672</v>
      </c>
      <c r="F164" s="19">
        <v>0.13296956131904683</v>
      </c>
      <c r="G164" s="19">
        <v>4.0023966676333237E-3</v>
      </c>
      <c r="H164" s="19">
        <v>1.8851684403444501E-2</v>
      </c>
      <c r="I164" s="19">
        <v>2.1117078950418512E-4</v>
      </c>
      <c r="J164" s="4">
        <v>126.76256904471082</v>
      </c>
      <c r="K164" s="4">
        <v>3.5880390311066175</v>
      </c>
      <c r="L164" s="4">
        <v>120.39447866762168</v>
      </c>
      <c r="M164" s="4">
        <v>1.3376872986370922</v>
      </c>
      <c r="N164" s="40"/>
    </row>
    <row r="165" spans="1:14">
      <c r="A165" s="1">
        <v>159</v>
      </c>
      <c r="B165" s="1" t="s">
        <v>93</v>
      </c>
      <c r="C165" s="17">
        <v>6125.719758855349</v>
      </c>
      <c r="D165" s="17">
        <v>2528.6282180035309</v>
      </c>
      <c r="E165" s="18">
        <f t="shared" si="2"/>
        <v>2.4225466263648232</v>
      </c>
      <c r="F165" s="19">
        <v>0.12968788253782418</v>
      </c>
      <c r="G165" s="19">
        <v>7.1118173017037517E-3</v>
      </c>
      <c r="H165" s="19">
        <v>1.8827064462823947E-2</v>
      </c>
      <c r="I165" s="19">
        <v>3.6295521237607038E-4</v>
      </c>
      <c r="J165" s="4">
        <v>123.81721523854748</v>
      </c>
      <c r="K165" s="4">
        <v>6.3927791534992302</v>
      </c>
      <c r="L165" s="4">
        <v>120.23870304845144</v>
      </c>
      <c r="M165" s="4">
        <v>2.2974405190972162</v>
      </c>
      <c r="N165" s="40"/>
    </row>
    <row r="166" spans="1:14">
      <c r="A166" s="1">
        <v>160</v>
      </c>
      <c r="B166" s="1" t="s">
        <v>94</v>
      </c>
      <c r="C166" s="17">
        <v>2335.5677457816982</v>
      </c>
      <c r="D166" s="17">
        <v>1299.1754469955381</v>
      </c>
      <c r="E166" s="18">
        <f t="shared" si="2"/>
        <v>1.7977308231793574</v>
      </c>
      <c r="F166" s="19">
        <v>0.13649917346891594</v>
      </c>
      <c r="G166" s="19">
        <v>5.2513407812278343E-3</v>
      </c>
      <c r="H166" s="19">
        <v>1.9469791143411533E-2</v>
      </c>
      <c r="I166" s="19">
        <v>2.3689773708364278E-4</v>
      </c>
      <c r="J166" s="4">
        <v>129.9209392802087</v>
      </c>
      <c r="K166" s="4">
        <v>4.6925398703707435</v>
      </c>
      <c r="L166" s="4">
        <v>124.3041388704108</v>
      </c>
      <c r="M166" s="4">
        <v>1.4994788217988253</v>
      </c>
      <c r="N166" s="40"/>
    </row>
    <row r="167" spans="1:14">
      <c r="A167" s="1">
        <v>161</v>
      </c>
      <c r="B167" s="1" t="s">
        <v>95</v>
      </c>
      <c r="C167" s="17">
        <v>2374.9885737944837</v>
      </c>
      <c r="D167" s="17">
        <v>1137.2504719741096</v>
      </c>
      <c r="E167" s="18">
        <f t="shared" si="2"/>
        <v>2.0883601566432697</v>
      </c>
      <c r="F167" s="19">
        <v>0.12417920059169821</v>
      </c>
      <c r="G167" s="19">
        <v>3.2123308508315352E-3</v>
      </c>
      <c r="H167" s="19">
        <v>1.8740103459736902E-2</v>
      </c>
      <c r="I167" s="19">
        <v>2.4399172701403886E-4</v>
      </c>
      <c r="J167" s="4">
        <v>118.85380504148981</v>
      </c>
      <c r="K167" s="4">
        <v>2.9025723665362055</v>
      </c>
      <c r="L167" s="4">
        <v>119.6884520896062</v>
      </c>
      <c r="M167" s="4">
        <v>1.5452903714967123</v>
      </c>
      <c r="N167" s="40"/>
    </row>
    <row r="168" spans="1:14">
      <c r="A168" s="1">
        <v>162</v>
      </c>
      <c r="B168" s="1" t="s">
        <v>96</v>
      </c>
      <c r="C168" s="17">
        <v>6594.2572768773634</v>
      </c>
      <c r="D168" s="17">
        <v>2814.6930600868895</v>
      </c>
      <c r="E168" s="18">
        <f t="shared" si="2"/>
        <v>2.3427980018090495</v>
      </c>
      <c r="F168" s="19">
        <v>0.13408037447913387</v>
      </c>
      <c r="G168" s="19">
        <v>4.8276013266734374E-3</v>
      </c>
      <c r="H168" s="19">
        <v>1.9157769690864749E-2</v>
      </c>
      <c r="I168" s="19">
        <v>2.8949603899049555E-4</v>
      </c>
      <c r="J168" s="4">
        <v>127.75760751346237</v>
      </c>
      <c r="K168" s="4">
        <v>4.3231985184653183</v>
      </c>
      <c r="L168" s="4">
        <v>122.33083136572392</v>
      </c>
      <c r="M168" s="4">
        <v>1.8323221418756397</v>
      </c>
      <c r="N168" s="40"/>
    </row>
    <row r="169" spans="1:14">
      <c r="A169" s="1">
        <v>163</v>
      </c>
      <c r="B169" s="1" t="s">
        <v>97</v>
      </c>
      <c r="C169" s="17">
        <v>6349.3188660924679</v>
      </c>
      <c r="D169" s="17">
        <v>2759.7472424444486</v>
      </c>
      <c r="E169" s="18">
        <f t="shared" si="2"/>
        <v>2.3006885443858813</v>
      </c>
      <c r="F169" s="19">
        <v>0.12474621768832141</v>
      </c>
      <c r="G169" s="19">
        <v>3.1754387090346665E-3</v>
      </c>
      <c r="H169" s="19">
        <v>1.8781333366568689E-2</v>
      </c>
      <c r="I169" s="19">
        <v>2.166652290605328E-4</v>
      </c>
      <c r="J169" s="4">
        <v>119.36581807521512</v>
      </c>
      <c r="K169" s="4">
        <v>2.8678281556509346</v>
      </c>
      <c r="L169" s="4">
        <v>119.94934265140328</v>
      </c>
      <c r="M169" s="4">
        <v>1.3724945216303406</v>
      </c>
      <c r="N169" s="40"/>
    </row>
    <row r="170" spans="1:14">
      <c r="A170" s="1">
        <v>164</v>
      </c>
      <c r="B170" s="1" t="s">
        <v>98</v>
      </c>
      <c r="C170" s="17">
        <v>2132.1019197480719</v>
      </c>
      <c r="D170" s="17">
        <v>1108.9632857634374</v>
      </c>
      <c r="E170" s="18">
        <f t="shared" si="2"/>
        <v>1.9226082117590402</v>
      </c>
      <c r="F170" s="19">
        <v>0.13708273578048374</v>
      </c>
      <c r="G170" s="19">
        <v>5.7172109849638626E-3</v>
      </c>
      <c r="H170" s="19">
        <v>1.9072771021082166E-2</v>
      </c>
      <c r="I170" s="19">
        <v>2.8856153474954023E-4</v>
      </c>
      <c r="J170" s="4">
        <v>130.44217785295342</v>
      </c>
      <c r="K170" s="4">
        <v>5.1060798641779801</v>
      </c>
      <c r="L170" s="4">
        <v>121.79317223470775</v>
      </c>
      <c r="M170" s="4">
        <v>1.8265566973265126</v>
      </c>
      <c r="N170" s="40"/>
    </row>
    <row r="171" spans="1:14">
      <c r="A171" s="1">
        <v>165</v>
      </c>
      <c r="B171" s="1" t="s">
        <v>99</v>
      </c>
      <c r="C171" s="17">
        <v>2080.3501196638031</v>
      </c>
      <c r="D171" s="17">
        <v>1007.7126366384983</v>
      </c>
      <c r="E171" s="18">
        <f t="shared" si="2"/>
        <v>2.064427937118444</v>
      </c>
      <c r="F171" s="19">
        <v>0.1208430332751599</v>
      </c>
      <c r="G171" s="19">
        <v>3.7131444339411719E-3</v>
      </c>
      <c r="H171" s="19">
        <v>1.8878551802680908E-2</v>
      </c>
      <c r="I171" s="19">
        <v>2.261261716512588E-4</v>
      </c>
      <c r="J171" s="4">
        <v>115.83602624317541</v>
      </c>
      <c r="K171" s="4">
        <v>3.3646972637614572</v>
      </c>
      <c r="L171" s="4">
        <v>120.56447014186689</v>
      </c>
      <c r="M171" s="4">
        <v>1.4321740940256193</v>
      </c>
      <c r="N171" s="40"/>
    </row>
    <row r="172" spans="1:14">
      <c r="A172" s="1">
        <v>166</v>
      </c>
      <c r="B172" s="1" t="s">
        <v>100</v>
      </c>
      <c r="C172" s="17">
        <v>5925.317958454054</v>
      </c>
      <c r="D172" s="17">
        <v>2901.107921112563</v>
      </c>
      <c r="E172" s="18">
        <f t="shared" si="2"/>
        <v>2.0424327944965657</v>
      </c>
      <c r="F172" s="19">
        <v>0.13126686633044132</v>
      </c>
      <c r="G172" s="19">
        <v>4.1409756606569127E-3</v>
      </c>
      <c r="H172" s="19">
        <v>1.9001262454438065E-2</v>
      </c>
      <c r="I172" s="19">
        <v>2.2175153488680009E-4</v>
      </c>
      <c r="J172" s="4">
        <v>125.23544233561191</v>
      </c>
      <c r="K172" s="4">
        <v>3.7177611771167509</v>
      </c>
      <c r="L172" s="4">
        <v>121.34081002335098</v>
      </c>
      <c r="M172" s="4">
        <v>1.4043757989622097</v>
      </c>
      <c r="N172" s="40"/>
    </row>
    <row r="173" spans="1:14">
      <c r="A173" s="1">
        <v>167</v>
      </c>
      <c r="B173" s="1" t="s">
        <v>101</v>
      </c>
      <c r="C173" s="17">
        <v>7403.2861873300581</v>
      </c>
      <c r="D173" s="17">
        <v>3053.738270909696</v>
      </c>
      <c r="E173" s="18">
        <f t="shared" si="2"/>
        <v>2.4243355292936255</v>
      </c>
      <c r="F173" s="19">
        <v>0.11615888930639812</v>
      </c>
      <c r="G173" s="19">
        <v>3.8678940927029141E-3</v>
      </c>
      <c r="H173" s="19">
        <v>1.8317382129645864E-2</v>
      </c>
      <c r="I173" s="19">
        <v>4.5421548107632233E-4</v>
      </c>
      <c r="J173" s="4">
        <v>111.5837211305044</v>
      </c>
      <c r="K173" s="4">
        <v>3.5194873995064322</v>
      </c>
      <c r="L173" s="4">
        <v>117.01298825436953</v>
      </c>
      <c r="M173" s="4">
        <v>2.8760856611383483</v>
      </c>
      <c r="N173" s="40"/>
    </row>
    <row r="174" spans="1:14">
      <c r="A174" s="1">
        <v>168</v>
      </c>
      <c r="B174" s="1" t="s">
        <v>102</v>
      </c>
      <c r="C174" s="17">
        <v>2604.8302689494208</v>
      </c>
      <c r="D174" s="17">
        <v>1683.0105795159116</v>
      </c>
      <c r="E174" s="18">
        <f t="shared" si="2"/>
        <v>1.5477206742804044</v>
      </c>
      <c r="F174" s="19">
        <v>0.13196690524106219</v>
      </c>
      <c r="G174" s="19">
        <v>3.6338298442759953E-3</v>
      </c>
      <c r="H174" s="19">
        <v>1.8902783685355022E-2</v>
      </c>
      <c r="I174" s="19">
        <v>2.7908778285688876E-4</v>
      </c>
      <c r="J174" s="4">
        <v>125.86357689074397</v>
      </c>
      <c r="K174" s="4">
        <v>3.2606968714068971</v>
      </c>
      <c r="L174" s="4">
        <v>120.71778271708503</v>
      </c>
      <c r="M174" s="4">
        <v>1.7669409662503315</v>
      </c>
      <c r="N174" s="40"/>
    </row>
    <row r="175" spans="1:14">
      <c r="A175" s="1">
        <v>169</v>
      </c>
      <c r="B175" s="1" t="s">
        <v>103</v>
      </c>
      <c r="C175" s="17">
        <v>6359.2663432576564</v>
      </c>
      <c r="D175" s="17">
        <v>2544.8556469343112</v>
      </c>
      <c r="E175" s="18">
        <f t="shared" si="2"/>
        <v>2.4988711445847303</v>
      </c>
      <c r="F175" s="19">
        <v>0.12228891898624733</v>
      </c>
      <c r="G175" s="19">
        <v>5.0225669820838223E-3</v>
      </c>
      <c r="H175" s="19">
        <v>1.8428604561623652E-2</v>
      </c>
      <c r="I175" s="19">
        <v>3.097863268928253E-4</v>
      </c>
      <c r="J175" s="4">
        <v>117.14502462807556</v>
      </c>
      <c r="K175" s="4">
        <v>4.5448305169798004</v>
      </c>
      <c r="L175" s="4">
        <v>117.71703860553521</v>
      </c>
      <c r="M175" s="4">
        <v>1.9619048681162576</v>
      </c>
      <c r="N175" s="40"/>
    </row>
    <row r="176" spans="1:14">
      <c r="A176" s="1">
        <v>170</v>
      </c>
      <c r="B176" s="1" t="s">
        <v>104</v>
      </c>
      <c r="C176" s="17">
        <v>6289.3650700018352</v>
      </c>
      <c r="D176" s="17">
        <v>2423.899306275182</v>
      </c>
      <c r="E176" s="18">
        <f t="shared" si="2"/>
        <v>2.5947303395481116</v>
      </c>
      <c r="F176" s="19">
        <v>0.15079176893394886</v>
      </c>
      <c r="G176" s="19">
        <v>6.2961084908855864E-3</v>
      </c>
      <c r="H176" s="19">
        <v>1.8919146797917227E-2</v>
      </c>
      <c r="I176" s="19">
        <v>2.6781884178071953E-4</v>
      </c>
      <c r="J176" s="4">
        <v>142.6107531061279</v>
      </c>
      <c r="K176" s="4">
        <v>5.5561188541117001</v>
      </c>
      <c r="L176" s="4">
        <v>120.82130834835749</v>
      </c>
      <c r="M176" s="4">
        <v>1.6956699437634895</v>
      </c>
      <c r="N176" s="40"/>
    </row>
    <row r="177" spans="1:14">
      <c r="A177" s="1">
        <v>171</v>
      </c>
      <c r="B177" s="1" t="s">
        <v>105</v>
      </c>
      <c r="C177" s="17">
        <v>2429.2726239888198</v>
      </c>
      <c r="D177" s="17">
        <v>1309.8395305211823</v>
      </c>
      <c r="E177" s="18">
        <f t="shared" si="2"/>
        <v>1.8546337680175353</v>
      </c>
      <c r="F177" s="19">
        <v>0.13385056996967951</v>
      </c>
      <c r="G177" s="19">
        <v>3.911904045733247E-3</v>
      </c>
      <c r="H177" s="19">
        <v>1.8767250422529396E-2</v>
      </c>
      <c r="I177" s="19">
        <v>3.2806559114812264E-4</v>
      </c>
      <c r="J177" s="4">
        <v>127.55183440045664</v>
      </c>
      <c r="K177" s="4">
        <v>3.5042521942064861</v>
      </c>
      <c r="L177" s="4">
        <v>119.86023116625393</v>
      </c>
      <c r="M177" s="4">
        <v>2.0768967542986703</v>
      </c>
      <c r="N177" s="40"/>
    </row>
    <row r="178" spans="1:14">
      <c r="A178" s="1">
        <v>172</v>
      </c>
      <c r="B178" s="1" t="s">
        <v>106</v>
      </c>
      <c r="C178" s="17">
        <v>6318.9573207358171</v>
      </c>
      <c r="D178" s="17">
        <v>2717.9498191341704</v>
      </c>
      <c r="E178" s="18">
        <f t="shared" si="2"/>
        <v>2.324898449651577</v>
      </c>
      <c r="F178" s="19">
        <v>0.12225131704418263</v>
      </c>
      <c r="G178" s="19">
        <v>3.2467103791139328E-3</v>
      </c>
      <c r="H178" s="19">
        <v>1.8412261163808154E-2</v>
      </c>
      <c r="I178" s="19">
        <v>3.8938691812683549E-4</v>
      </c>
      <c r="J178" s="4">
        <v>117.11100396394781</v>
      </c>
      <c r="K178" s="4">
        <v>2.9386161834225355</v>
      </c>
      <c r="L178" s="4">
        <v>117.61358790083301</v>
      </c>
      <c r="M178" s="4">
        <v>2.4655855441378951</v>
      </c>
      <c r="N178" s="40"/>
    </row>
    <row r="179" spans="1:14">
      <c r="A179" s="1">
        <v>173</v>
      </c>
      <c r="B179" s="1" t="s">
        <v>107</v>
      </c>
      <c r="C179" s="17">
        <v>2082.3937846321328</v>
      </c>
      <c r="D179" s="17">
        <v>1161.8584774904252</v>
      </c>
      <c r="E179" s="18">
        <f t="shared" si="2"/>
        <v>1.7922955549027215</v>
      </c>
      <c r="F179" s="19">
        <v>0.12202931774924922</v>
      </c>
      <c r="G179" s="19">
        <v>3.9484810581699977E-3</v>
      </c>
      <c r="H179" s="19">
        <v>1.8625202866511436E-2</v>
      </c>
      <c r="I179" s="19">
        <v>2.3042436026397093E-4</v>
      </c>
      <c r="J179" s="4">
        <v>116.9101250549996</v>
      </c>
      <c r="K179" s="4">
        <v>3.5740714263987452</v>
      </c>
      <c r="L179" s="4">
        <v>118.96133966437036</v>
      </c>
      <c r="M179" s="4">
        <v>1.4596649006160596</v>
      </c>
      <c r="N179" s="40"/>
    </row>
    <row r="180" spans="1:14">
      <c r="A180" s="1">
        <v>174</v>
      </c>
      <c r="B180" s="1" t="s">
        <v>108</v>
      </c>
      <c r="C180" s="17">
        <v>1721.3047609426098</v>
      </c>
      <c r="D180" s="17">
        <v>849.18914334602209</v>
      </c>
      <c r="E180" s="18">
        <f t="shared" si="2"/>
        <v>2.0269980774368235</v>
      </c>
      <c r="F180" s="19">
        <v>0.12223531742353291</v>
      </c>
      <c r="G180" s="19">
        <v>4.1068500538909676E-3</v>
      </c>
      <c r="H180" s="19">
        <v>1.8585283691506409E-2</v>
      </c>
      <c r="I180" s="19">
        <v>2.6939287615639497E-4</v>
      </c>
      <c r="J180" s="4">
        <v>117.09652783081604</v>
      </c>
      <c r="K180" s="4">
        <v>3.7166743888700879</v>
      </c>
      <c r="L180" s="4">
        <v>118.70870446774039</v>
      </c>
      <c r="M180" s="4">
        <v>1.7061360771723633</v>
      </c>
      <c r="N180" s="40"/>
    </row>
    <row r="181" spans="1:14">
      <c r="A181" s="1">
        <v>175</v>
      </c>
      <c r="B181" s="1" t="s">
        <v>109</v>
      </c>
      <c r="C181" s="17">
        <v>2323.5567308986174</v>
      </c>
      <c r="D181" s="17">
        <v>1380.8333999178878</v>
      </c>
      <c r="E181" s="18">
        <f t="shared" si="2"/>
        <v>1.6827205447353673</v>
      </c>
      <c r="F181" s="19">
        <v>0.12767293727377821</v>
      </c>
      <c r="G181" s="19">
        <v>6.5536627701974362E-3</v>
      </c>
      <c r="H181" s="19">
        <v>1.9196244787577501E-2</v>
      </c>
      <c r="I181" s="19">
        <v>2.9476211366888844E-4</v>
      </c>
      <c r="J181" s="4">
        <v>122.00453044330544</v>
      </c>
      <c r="K181" s="4">
        <v>5.9016542003959085</v>
      </c>
      <c r="L181" s="4">
        <v>122.57419086792572</v>
      </c>
      <c r="M181" s="4">
        <v>1.8655443625418864</v>
      </c>
      <c r="N181" s="40"/>
    </row>
    <row r="182" spans="1:14">
      <c r="A182" s="1">
        <v>176</v>
      </c>
      <c r="B182" s="1" t="s">
        <v>110</v>
      </c>
      <c r="C182" s="17">
        <v>8699.1540935908961</v>
      </c>
      <c r="D182" s="17">
        <v>3940.9113078615424</v>
      </c>
      <c r="E182" s="18">
        <f t="shared" si="2"/>
        <v>2.2073965674480811</v>
      </c>
      <c r="F182" s="19">
        <v>0.1234839821953182</v>
      </c>
      <c r="G182" s="19">
        <v>2.2533019964141054E-3</v>
      </c>
      <c r="H182" s="19">
        <v>1.8402044444559212E-2</v>
      </c>
      <c r="I182" s="19">
        <v>1.7997026936387376E-4</v>
      </c>
      <c r="J182" s="4">
        <v>118.22567445153805</v>
      </c>
      <c r="K182" s="4">
        <v>2.038076889053182</v>
      </c>
      <c r="L182" s="4">
        <v>117.54891710224231</v>
      </c>
      <c r="M182" s="4">
        <v>1.1409663893042437</v>
      </c>
      <c r="N182" s="40"/>
    </row>
    <row r="183" spans="1:14">
      <c r="A183" s="1">
        <v>177</v>
      </c>
      <c r="B183" s="1" t="s">
        <v>111</v>
      </c>
      <c r="C183" s="17">
        <v>4864.2869224998467</v>
      </c>
      <c r="D183" s="17">
        <v>2148.0974797439626</v>
      </c>
      <c r="E183" s="18">
        <f t="shared" si="2"/>
        <v>2.264462841360269</v>
      </c>
      <c r="F183" s="19">
        <v>0.12152908530522596</v>
      </c>
      <c r="G183" s="19">
        <v>4.5985976751985059E-3</v>
      </c>
      <c r="H183" s="19">
        <v>1.8512254067853142E-2</v>
      </c>
      <c r="I183" s="19">
        <v>3.2687349224168615E-4</v>
      </c>
      <c r="J183" s="4">
        <v>116.45733759551038</v>
      </c>
      <c r="K183" s="4">
        <v>4.1641209339901808</v>
      </c>
      <c r="L183" s="4">
        <v>118.2464986154351</v>
      </c>
      <c r="M183" s="4">
        <v>2.069847748397049</v>
      </c>
      <c r="N183" s="40"/>
    </row>
    <row r="184" spans="1:14">
      <c r="A184" s="1">
        <v>178</v>
      </c>
      <c r="B184" s="1" t="s">
        <v>112</v>
      </c>
      <c r="C184" s="17">
        <v>2449.7255516753089</v>
      </c>
      <c r="D184" s="17">
        <v>1242.9950480486693</v>
      </c>
      <c r="E184" s="18">
        <f t="shared" si="2"/>
        <v>1.9708248681449214</v>
      </c>
      <c r="F184" s="19">
        <v>0.12798278019036788</v>
      </c>
      <c r="G184" s="19">
        <v>4.6007651044393024E-3</v>
      </c>
      <c r="H184" s="19">
        <v>1.875933720651829E-2</v>
      </c>
      <c r="I184" s="19">
        <v>2.2435781939609083E-4</v>
      </c>
      <c r="J184" s="4">
        <v>122.28348192177782</v>
      </c>
      <c r="K184" s="4">
        <v>4.1423331193040784</v>
      </c>
      <c r="L184" s="4">
        <v>119.81015882046937</v>
      </c>
      <c r="M184" s="4">
        <v>1.4211447727901312</v>
      </c>
      <c r="N184" s="40"/>
    </row>
    <row r="185" spans="1:14">
      <c r="A185" s="1">
        <v>179</v>
      </c>
      <c r="B185" s="1" t="s">
        <v>113</v>
      </c>
      <c r="C185" s="17">
        <v>1216.03250362579</v>
      </c>
      <c r="D185" s="17">
        <v>766.78560458472896</v>
      </c>
      <c r="E185" s="18">
        <f t="shared" si="2"/>
        <v>1.5858833243020536</v>
      </c>
      <c r="F185" s="19">
        <v>0.14023763605529566</v>
      </c>
      <c r="G185" s="19">
        <v>8.0615466729066776E-3</v>
      </c>
      <c r="H185" s="19">
        <v>1.9452395118719511E-2</v>
      </c>
      <c r="I185" s="19">
        <v>3.1589883859405802E-4</v>
      </c>
      <c r="J185" s="4">
        <v>133.25551440650548</v>
      </c>
      <c r="K185" s="4">
        <v>7.1793893391711165</v>
      </c>
      <c r="L185" s="4">
        <v>124.19413763441881</v>
      </c>
      <c r="M185" s="4">
        <v>1.9986829566747741</v>
      </c>
      <c r="N185" s="40"/>
    </row>
    <row r="186" spans="1:14">
      <c r="A186" s="24">
        <v>180</v>
      </c>
      <c r="B186" s="24" t="s">
        <v>114</v>
      </c>
      <c r="C186" s="25">
        <v>3029.492207925161</v>
      </c>
      <c r="D186" s="25">
        <v>1436.4160814627833</v>
      </c>
      <c r="E186" s="26">
        <f t="shared" si="2"/>
        <v>2.1090631377783371</v>
      </c>
      <c r="F186" s="27">
        <v>0.12765795217705914</v>
      </c>
      <c r="G186" s="27">
        <v>8.4168402534657624E-3</v>
      </c>
      <c r="H186" s="27">
        <v>1.95308953090093E-2</v>
      </c>
      <c r="I186" s="27">
        <v>1.7813488386079357E-4</v>
      </c>
      <c r="J186" s="2">
        <v>121.99103742254178</v>
      </c>
      <c r="K186" s="2">
        <v>7.5792742506413573</v>
      </c>
      <c r="L186" s="2">
        <v>124.69050731298104</v>
      </c>
      <c r="M186" s="2">
        <v>1.1283437558688629</v>
      </c>
      <c r="N186" s="41"/>
    </row>
    <row r="187" spans="1:14">
      <c r="C187" s="17"/>
      <c r="D187" s="17"/>
      <c r="E187" s="18"/>
      <c r="J187" s="4"/>
      <c r="K187" s="4"/>
      <c r="L187" s="4"/>
      <c r="M187" s="4"/>
    </row>
    <row r="188" spans="1:14">
      <c r="A188" s="3" t="s">
        <v>213</v>
      </c>
    </row>
    <row r="189" spans="1:14" ht="13">
      <c r="A189" s="37"/>
      <c r="B189" s="7" t="s">
        <v>166</v>
      </c>
      <c r="C189" s="8" t="s">
        <v>161</v>
      </c>
      <c r="D189" s="8" t="s">
        <v>162</v>
      </c>
      <c r="E189" s="9" t="s">
        <v>167</v>
      </c>
      <c r="F189" s="10" t="s">
        <v>214</v>
      </c>
      <c r="G189" s="11" t="s">
        <v>262</v>
      </c>
      <c r="H189" s="10" t="s">
        <v>215</v>
      </c>
      <c r="I189" s="11" t="s">
        <v>263</v>
      </c>
      <c r="J189" s="12" t="s">
        <v>214</v>
      </c>
      <c r="K189" s="9" t="s">
        <v>262</v>
      </c>
      <c r="L189" s="12" t="s">
        <v>215</v>
      </c>
      <c r="M189" s="9" t="s">
        <v>262</v>
      </c>
      <c r="N189" s="42" t="s">
        <v>219</v>
      </c>
    </row>
    <row r="190" spans="1:14" ht="13">
      <c r="A190" s="24"/>
      <c r="B190" s="5" t="s">
        <v>168</v>
      </c>
      <c r="C190" s="13" t="s">
        <v>163</v>
      </c>
      <c r="D190" s="13" t="s">
        <v>163</v>
      </c>
      <c r="E190" s="14" t="s">
        <v>164</v>
      </c>
      <c r="F190" s="15" t="s">
        <v>164</v>
      </c>
      <c r="G190" s="16"/>
      <c r="H190" s="15" t="s">
        <v>164</v>
      </c>
      <c r="I190" s="16"/>
      <c r="J190" s="5" t="s">
        <v>165</v>
      </c>
      <c r="K190" s="14"/>
      <c r="L190" s="5" t="s">
        <v>165</v>
      </c>
      <c r="M190" s="14"/>
      <c r="N190" s="41"/>
    </row>
    <row r="191" spans="1:14">
      <c r="A191" s="1">
        <v>1</v>
      </c>
      <c r="B191" s="28" t="s">
        <v>186</v>
      </c>
      <c r="C191" s="29">
        <v>3266.2896660964498</v>
      </c>
      <c r="D191" s="29">
        <v>2047.0272662542882</v>
      </c>
      <c r="E191" s="4">
        <f>C191/D191</f>
        <v>1.5956258716930549</v>
      </c>
      <c r="F191" s="30">
        <v>0.13165285715391686</v>
      </c>
      <c r="G191" s="30">
        <v>3.5969136753256211E-3</v>
      </c>
      <c r="H191" s="30">
        <v>1.8317379597249838E-2</v>
      </c>
      <c r="I191" s="30">
        <v>2.7024694115611547E-4</v>
      </c>
      <c r="J191" s="31">
        <v>125.58183424744453</v>
      </c>
      <c r="K191" s="31">
        <v>3.2284843046417833</v>
      </c>
      <c r="L191" s="4">
        <v>117.01297222314562</v>
      </c>
      <c r="M191" s="4">
        <v>1.7119530784854511</v>
      </c>
      <c r="N191" s="42">
        <v>4</v>
      </c>
    </row>
    <row r="192" spans="1:14">
      <c r="A192" s="1">
        <v>2</v>
      </c>
      <c r="B192" s="28" t="s">
        <v>187</v>
      </c>
      <c r="C192" s="29">
        <v>3228.2223977170197</v>
      </c>
      <c r="D192" s="29">
        <v>1871.4973668052364</v>
      </c>
      <c r="E192" s="4">
        <f t="shared" ref="E192:E216" si="3">C192/D192</f>
        <v>1.724940924297317</v>
      </c>
      <c r="F192" s="30">
        <v>0.12577787983134506</v>
      </c>
      <c r="G192" s="30">
        <v>2.9216093144501958E-3</v>
      </c>
      <c r="H192" s="30">
        <v>1.8664953422557341E-2</v>
      </c>
      <c r="I192" s="30">
        <v>1.9107763959592383E-4</v>
      </c>
      <c r="J192" s="31">
        <v>120.29674108221016</v>
      </c>
      <c r="K192" s="31">
        <v>2.6363829660564608</v>
      </c>
      <c r="L192" s="4">
        <v>119.21289788987148</v>
      </c>
      <c r="M192" s="4">
        <v>1.2109083973306034</v>
      </c>
      <c r="N192" s="40"/>
    </row>
    <row r="193" spans="1:17">
      <c r="A193" s="1">
        <v>3</v>
      </c>
      <c r="B193" s="28" t="s">
        <v>188</v>
      </c>
      <c r="C193" s="29">
        <v>3678.9349232221057</v>
      </c>
      <c r="D193" s="29">
        <v>2219.7635691266328</v>
      </c>
      <c r="E193" s="4">
        <f t="shared" si="3"/>
        <v>1.6573544022391469</v>
      </c>
      <c r="F193" s="30">
        <v>0.12887090365134443</v>
      </c>
      <c r="G193" s="30">
        <v>2.4575797363863765E-3</v>
      </c>
      <c r="H193" s="30">
        <v>1.8840115571207305E-2</v>
      </c>
      <c r="I193" s="30">
        <v>2.2412952568062695E-4</v>
      </c>
      <c r="J193" s="31">
        <v>123.08263479950499</v>
      </c>
      <c r="K193" s="31">
        <v>2.2120978109641758</v>
      </c>
      <c r="L193" s="4">
        <v>120.32128066564053</v>
      </c>
      <c r="M193" s="4">
        <v>1.419601974417843</v>
      </c>
      <c r="N193" s="40"/>
    </row>
    <row r="194" spans="1:17">
      <c r="A194" s="1">
        <v>4</v>
      </c>
      <c r="B194" s="28" t="s">
        <v>189</v>
      </c>
      <c r="C194" s="29">
        <v>2871.8392677748848</v>
      </c>
      <c r="D194" s="29">
        <v>2003.9323110616692</v>
      </c>
      <c r="E194" s="4">
        <f t="shared" si="3"/>
        <v>1.4331019325964183</v>
      </c>
      <c r="F194" s="30">
        <v>0.12195661721249368</v>
      </c>
      <c r="G194" s="30">
        <v>3.0824240187898046E-3</v>
      </c>
      <c r="H194" s="30">
        <v>1.8489109753151094E-2</v>
      </c>
      <c r="I194" s="30">
        <v>1.8362725803220678E-4</v>
      </c>
      <c r="J194" s="31">
        <v>116.84433240286219</v>
      </c>
      <c r="K194" s="31">
        <v>2.790758846646423</v>
      </c>
      <c r="L194" s="4">
        <v>118.10001089953367</v>
      </c>
      <c r="M194" s="4">
        <v>1.1639967858287128</v>
      </c>
      <c r="N194" s="40"/>
      <c r="Q194" s="1" t="s">
        <v>220</v>
      </c>
    </row>
    <row r="195" spans="1:17">
      <c r="A195" s="1">
        <v>5</v>
      </c>
      <c r="B195" s="28" t="s">
        <v>190</v>
      </c>
      <c r="C195" s="29">
        <v>3061.9168225394783</v>
      </c>
      <c r="D195" s="29">
        <v>2031.4986285096829</v>
      </c>
      <c r="E195" s="4">
        <f t="shared" si="3"/>
        <v>1.5072207185223232</v>
      </c>
      <c r="F195" s="30">
        <v>0.12262962117101293</v>
      </c>
      <c r="G195" s="30">
        <v>2.851565950673071E-3</v>
      </c>
      <c r="H195" s="30">
        <v>1.8325181325829363E-2</v>
      </c>
      <c r="I195" s="30">
        <v>2.3135012524708732E-4</v>
      </c>
      <c r="J195" s="31">
        <v>117.45322576863937</v>
      </c>
      <c r="K195" s="31">
        <v>2.5803877211945561</v>
      </c>
      <c r="L195" s="4">
        <v>117.06236053970724</v>
      </c>
      <c r="M195" s="4">
        <v>1.4659043581320983</v>
      </c>
      <c r="N195" s="40"/>
    </row>
    <row r="196" spans="1:17">
      <c r="A196" s="1">
        <v>6</v>
      </c>
      <c r="B196" s="28" t="s">
        <v>191</v>
      </c>
      <c r="C196" s="29">
        <v>3545.1030949801475</v>
      </c>
      <c r="D196" s="29">
        <v>1901.7781394819187</v>
      </c>
      <c r="E196" s="4">
        <f t="shared" si="3"/>
        <v>1.8640991929510256</v>
      </c>
      <c r="F196" s="30">
        <v>0.12705727303313974</v>
      </c>
      <c r="G196" s="30">
        <v>2.9598583244981993E-3</v>
      </c>
      <c r="H196" s="30">
        <v>1.8449192700849156E-2</v>
      </c>
      <c r="I196" s="30">
        <v>2.3594967359351641E-4</v>
      </c>
      <c r="J196" s="31">
        <v>121.45002059630097</v>
      </c>
      <c r="K196" s="31">
        <v>2.6678599879521263</v>
      </c>
      <c r="L196" s="4">
        <v>117.84735538042524</v>
      </c>
      <c r="M196" s="4">
        <v>1.4948310930103228</v>
      </c>
      <c r="N196" s="40"/>
    </row>
    <row r="197" spans="1:17">
      <c r="A197" s="1">
        <v>7</v>
      </c>
      <c r="B197" s="28" t="s">
        <v>192</v>
      </c>
      <c r="C197" s="29">
        <v>2762.8131597554843</v>
      </c>
      <c r="D197" s="29">
        <v>1508.1194704377901</v>
      </c>
      <c r="E197" s="4">
        <f t="shared" si="3"/>
        <v>1.8319590814336948</v>
      </c>
      <c r="F197" s="30">
        <v>0.12984782361616984</v>
      </c>
      <c r="G197" s="30">
        <v>3.313748864871647E-3</v>
      </c>
      <c r="H197" s="30">
        <v>1.8844110083332189E-2</v>
      </c>
      <c r="I197" s="30">
        <v>1.7924677349369912E-4</v>
      </c>
      <c r="J197" s="31">
        <v>123.96096287687918</v>
      </c>
      <c r="K197" s="31">
        <v>2.979226025174218</v>
      </c>
      <c r="L197" s="4">
        <v>120.34655472850865</v>
      </c>
      <c r="M197" s="4">
        <v>1.1359877252501154</v>
      </c>
      <c r="N197" s="40"/>
    </row>
    <row r="198" spans="1:17">
      <c r="A198" s="1">
        <v>8</v>
      </c>
      <c r="B198" s="28" t="s">
        <v>193</v>
      </c>
      <c r="C198" s="29">
        <v>7462.3516874420202</v>
      </c>
      <c r="D198" s="29">
        <v>4593.7152123243932</v>
      </c>
      <c r="E198" s="4">
        <f t="shared" si="3"/>
        <v>1.6244698120208705</v>
      </c>
      <c r="F198" s="30">
        <v>0.13669863633876528</v>
      </c>
      <c r="G198" s="30">
        <v>3.4306388305983199E-3</v>
      </c>
      <c r="H198" s="30">
        <v>1.8370253161748132E-2</v>
      </c>
      <c r="I198" s="30">
        <v>1.6990225622748648E-4</v>
      </c>
      <c r="J198" s="31">
        <v>130.09912986040811</v>
      </c>
      <c r="K198" s="31">
        <v>3.0657763056766778</v>
      </c>
      <c r="L198" s="4">
        <v>117.34767734987777</v>
      </c>
      <c r="M198" s="4">
        <v>1.0773682207903243</v>
      </c>
      <c r="N198" s="40"/>
    </row>
    <row r="199" spans="1:17">
      <c r="A199" s="1">
        <v>9</v>
      </c>
      <c r="B199" s="28" t="s">
        <v>194</v>
      </c>
      <c r="C199" s="29">
        <v>5966.4624780079548</v>
      </c>
      <c r="D199" s="29">
        <v>3581.296537424304</v>
      </c>
      <c r="E199" s="4">
        <f t="shared" si="3"/>
        <v>1.6660062677465632</v>
      </c>
      <c r="F199" s="30">
        <v>0.13045438871941789</v>
      </c>
      <c r="G199" s="30">
        <v>3.3739589026415334E-3</v>
      </c>
      <c r="H199" s="30">
        <v>1.8600649642462896E-2</v>
      </c>
      <c r="I199" s="30">
        <v>2.0517596817803377E-4</v>
      </c>
      <c r="J199" s="31">
        <v>124.50593065858411</v>
      </c>
      <c r="K199" s="31">
        <v>3.0316989186820771</v>
      </c>
      <c r="L199" s="4">
        <v>118.80595163850553</v>
      </c>
      <c r="M199" s="4">
        <v>1.3000802967208978</v>
      </c>
      <c r="N199" s="40"/>
    </row>
    <row r="200" spans="1:17">
      <c r="A200" s="1">
        <v>10</v>
      </c>
      <c r="B200" s="28" t="s">
        <v>195</v>
      </c>
      <c r="C200" s="29">
        <v>2242.7039877720472</v>
      </c>
      <c r="D200" s="29">
        <v>1294.9852332686983</v>
      </c>
      <c r="E200" s="4">
        <f t="shared" si="3"/>
        <v>1.7318374991127836</v>
      </c>
      <c r="F200" s="30">
        <v>0.12182416693469639</v>
      </c>
      <c r="G200" s="30">
        <v>3.2380129386271762E-3</v>
      </c>
      <c r="H200" s="30">
        <v>1.8415618124810382E-2</v>
      </c>
      <c r="I200" s="30">
        <v>3.3148652916546761E-4</v>
      </c>
      <c r="J200" s="31">
        <v>116.7244563716733</v>
      </c>
      <c r="K200" s="31">
        <v>2.9318578411699829</v>
      </c>
      <c r="L200" s="4">
        <v>117.63483698253754</v>
      </c>
      <c r="M200" s="4">
        <v>2.0992200577058586</v>
      </c>
      <c r="N200" s="40"/>
    </row>
    <row r="201" spans="1:17">
      <c r="A201" s="1">
        <v>11</v>
      </c>
      <c r="B201" s="28" t="s">
        <v>196</v>
      </c>
      <c r="C201" s="29">
        <v>2829.6873418279529</v>
      </c>
      <c r="D201" s="29">
        <v>1944.7707453711148</v>
      </c>
      <c r="E201" s="4">
        <f t="shared" si="3"/>
        <v>1.4550236055139609</v>
      </c>
      <c r="F201" s="30">
        <v>0.12825008073639593</v>
      </c>
      <c r="G201" s="30">
        <v>4.4048865642818255E-3</v>
      </c>
      <c r="H201" s="30">
        <v>1.8387477726687956E-2</v>
      </c>
      <c r="I201" s="30">
        <v>3.7257535190249905E-4</v>
      </c>
      <c r="J201" s="31">
        <v>122.52407095895862</v>
      </c>
      <c r="K201" s="31">
        <v>3.9651092907822174</v>
      </c>
      <c r="L201" s="4">
        <v>117.45671013077911</v>
      </c>
      <c r="M201" s="4">
        <v>2.3592625618152527</v>
      </c>
      <c r="N201" s="40"/>
    </row>
    <row r="202" spans="1:17">
      <c r="A202" s="1">
        <v>12</v>
      </c>
      <c r="B202" s="28" t="s">
        <v>197</v>
      </c>
      <c r="C202" s="29">
        <v>3951.3664631468491</v>
      </c>
      <c r="D202" s="29">
        <v>2265.4620112510361</v>
      </c>
      <c r="E202" s="4">
        <f t="shared" si="3"/>
        <v>1.7441768802668296</v>
      </c>
      <c r="F202" s="30">
        <v>0.12416418181817652</v>
      </c>
      <c r="G202" s="30">
        <v>2.9984262691765077E-3</v>
      </c>
      <c r="H202" s="30">
        <v>1.8333679977916278E-2</v>
      </c>
      <c r="I202" s="30">
        <v>2.7678679391816293E-4</v>
      </c>
      <c r="J202" s="31">
        <v>118.84023966866091</v>
      </c>
      <c r="K202" s="31">
        <v>2.7094852483744858</v>
      </c>
      <c r="L202" s="4">
        <v>117.11616025293704</v>
      </c>
      <c r="M202" s="4">
        <v>1.7532997705608666</v>
      </c>
      <c r="N202" s="40"/>
    </row>
    <row r="203" spans="1:17">
      <c r="A203" s="1">
        <v>13</v>
      </c>
      <c r="B203" s="28" t="s">
        <v>198</v>
      </c>
      <c r="C203" s="29">
        <v>8270.1737325498761</v>
      </c>
      <c r="D203" s="29">
        <v>3581.9791534124142</v>
      </c>
      <c r="E203" s="4">
        <f t="shared" si="3"/>
        <v>2.3088279909924094</v>
      </c>
      <c r="F203" s="30">
        <v>0.12905391614111733</v>
      </c>
      <c r="G203" s="30">
        <v>5.8292098400705315E-3</v>
      </c>
      <c r="H203" s="30">
        <v>1.8310856116617081E-2</v>
      </c>
      <c r="I203" s="30">
        <v>2.7390180761912696E-4</v>
      </c>
      <c r="J203" s="31">
        <v>123.24723530296522</v>
      </c>
      <c r="K203" s="31">
        <v>5.2430066611269783</v>
      </c>
      <c r="L203" s="4">
        <v>116.97167547852561</v>
      </c>
      <c r="M203" s="4">
        <v>1.7350847862986598</v>
      </c>
      <c r="N203" s="40"/>
    </row>
    <row r="204" spans="1:17">
      <c r="A204" s="1">
        <v>14</v>
      </c>
      <c r="B204" s="28" t="s">
        <v>199</v>
      </c>
      <c r="C204" s="29">
        <v>5669.8455165290979</v>
      </c>
      <c r="D204" s="29">
        <v>3559.9431421861532</v>
      </c>
      <c r="E204" s="4">
        <f t="shared" si="3"/>
        <v>1.5926786721226278</v>
      </c>
      <c r="F204" s="30">
        <v>0.12516644823881667</v>
      </c>
      <c r="G204" s="30">
        <v>2.475044747896846E-3</v>
      </c>
      <c r="H204" s="30">
        <v>1.8315301727112567E-2</v>
      </c>
      <c r="I204" s="30">
        <v>2.3160911978961898E-4</v>
      </c>
      <c r="J204" s="31">
        <v>119.74511722833991</v>
      </c>
      <c r="K204" s="31">
        <v>2.2350363997839002</v>
      </c>
      <c r="L204" s="4">
        <v>116.99981834258149</v>
      </c>
      <c r="M204" s="4">
        <v>1.4675551331092842</v>
      </c>
      <c r="N204" s="40"/>
    </row>
    <row r="205" spans="1:17">
      <c r="A205" s="1">
        <v>15</v>
      </c>
      <c r="B205" s="28" t="s">
        <v>200</v>
      </c>
      <c r="C205" s="29">
        <v>1839.9241180220934</v>
      </c>
      <c r="D205" s="29">
        <v>1294.0043318125342</v>
      </c>
      <c r="E205" s="4">
        <f t="shared" si="3"/>
        <v>1.42188404844432</v>
      </c>
      <c r="F205" s="30">
        <v>0.14153855821634073</v>
      </c>
      <c r="G205" s="30">
        <v>8.48693778450311E-3</v>
      </c>
      <c r="H205" s="30">
        <v>1.8319649139446389E-2</v>
      </c>
      <c r="I205" s="30">
        <v>2.1560833758666156E-4</v>
      </c>
      <c r="J205" s="31">
        <v>134.41332687064886</v>
      </c>
      <c r="K205" s="31">
        <v>7.5495692718979406</v>
      </c>
      <c r="L205" s="4">
        <v>117.02733944597107</v>
      </c>
      <c r="M205" s="4">
        <v>1.3663584022791426</v>
      </c>
      <c r="N205" s="40"/>
    </row>
    <row r="206" spans="1:17">
      <c r="A206" s="1">
        <v>16</v>
      </c>
      <c r="B206" s="1" t="s">
        <v>201</v>
      </c>
      <c r="C206" s="32">
        <v>7781.6996747737949</v>
      </c>
      <c r="D206" s="32">
        <v>4062.6860250301693</v>
      </c>
      <c r="E206" s="4">
        <f t="shared" si="3"/>
        <v>1.9154075965582422</v>
      </c>
      <c r="F206" s="19">
        <v>0.14641404621387277</v>
      </c>
      <c r="G206" s="19">
        <v>5.8695596976664766E-3</v>
      </c>
      <c r="H206" s="19">
        <v>1.8727556374120661E-2</v>
      </c>
      <c r="I206" s="19">
        <v>2.923025411438805E-4</v>
      </c>
      <c r="J206" s="4">
        <v>138.74077261643293</v>
      </c>
      <c r="K206" s="4">
        <v>5.1995461678581298</v>
      </c>
      <c r="L206" s="4">
        <v>119.60905577597983</v>
      </c>
      <c r="M206" s="4">
        <v>1.8507909225581658</v>
      </c>
      <c r="N206" s="40"/>
    </row>
    <row r="207" spans="1:17">
      <c r="A207" s="1">
        <v>17</v>
      </c>
      <c r="B207" s="28" t="s">
        <v>202</v>
      </c>
      <c r="C207" s="29">
        <v>4009.1225079283231</v>
      </c>
      <c r="D207" s="29">
        <v>2205.4622485152418</v>
      </c>
      <c r="E207" s="4">
        <f t="shared" si="3"/>
        <v>1.8178150683047687</v>
      </c>
      <c r="F207" s="30">
        <v>0.13545215776306138</v>
      </c>
      <c r="G207" s="30">
        <v>5.6275831198187142E-3</v>
      </c>
      <c r="H207" s="30">
        <v>1.8467658443133937E-2</v>
      </c>
      <c r="I207" s="30">
        <v>2.867033311916883E-4</v>
      </c>
      <c r="J207" s="31">
        <v>128.98507233194718</v>
      </c>
      <c r="K207" s="31">
        <v>5.0332550706789263</v>
      </c>
      <c r="L207" s="4">
        <v>117.96423577530678</v>
      </c>
      <c r="M207" s="4">
        <v>1.8158129367307667</v>
      </c>
      <c r="N207" s="40"/>
    </row>
    <row r="208" spans="1:17">
      <c r="A208" s="1">
        <v>18</v>
      </c>
      <c r="B208" s="28" t="s">
        <v>203</v>
      </c>
      <c r="C208" s="29">
        <v>11139.77040779956</v>
      </c>
      <c r="D208" s="29">
        <v>5073.5954207810119</v>
      </c>
      <c r="E208" s="4">
        <f t="shared" si="3"/>
        <v>2.195636325705439</v>
      </c>
      <c r="F208" s="30">
        <v>0.12759005949349353</v>
      </c>
      <c r="G208" s="30">
        <v>4.0434624454332279E-3</v>
      </c>
      <c r="H208" s="30">
        <v>1.8384174085926189E-2</v>
      </c>
      <c r="I208" s="30">
        <v>3.5880186317400223E-4</v>
      </c>
      <c r="J208" s="31">
        <v>121.92990261165032</v>
      </c>
      <c r="K208" s="31">
        <v>3.6420395216821091</v>
      </c>
      <c r="L208" s="4">
        <v>117.43579798126116</v>
      </c>
      <c r="M208" s="4">
        <v>2.2721158597571498</v>
      </c>
      <c r="N208" s="40"/>
    </row>
    <row r="209" spans="1:14">
      <c r="A209" s="1">
        <v>19</v>
      </c>
      <c r="B209" s="28" t="s">
        <v>204</v>
      </c>
      <c r="C209" s="29">
        <v>2771.3066971480225</v>
      </c>
      <c r="D209" s="29">
        <v>1467.7496637285988</v>
      </c>
      <c r="E209" s="4">
        <f t="shared" si="3"/>
        <v>1.8881330826592948</v>
      </c>
      <c r="F209" s="30">
        <v>0.12992230810877506</v>
      </c>
      <c r="G209" s="30">
        <v>4.2360910428918827E-3</v>
      </c>
      <c r="H209" s="30">
        <v>1.8677651950535883E-2</v>
      </c>
      <c r="I209" s="30">
        <v>2.9900521511499968E-4</v>
      </c>
      <c r="J209" s="31">
        <v>124.02789914662399</v>
      </c>
      <c r="K209" s="31">
        <v>3.8076163003107171</v>
      </c>
      <c r="L209" s="4">
        <v>119.2932574431813</v>
      </c>
      <c r="M209" s="4">
        <v>1.8932663976016666</v>
      </c>
      <c r="N209" s="40"/>
    </row>
    <row r="210" spans="1:14">
      <c r="A210" s="1">
        <v>20</v>
      </c>
      <c r="B210" s="28" t="s">
        <v>205</v>
      </c>
      <c r="C210" s="29">
        <v>4534.9545602443714</v>
      </c>
      <c r="D210" s="29">
        <v>2691.3772104726122</v>
      </c>
      <c r="E210" s="4">
        <f t="shared" si="3"/>
        <v>1.6849940404481698</v>
      </c>
      <c r="F210" s="30">
        <v>0.13425610068206453</v>
      </c>
      <c r="G210" s="30">
        <v>3.5108043171225779E-3</v>
      </c>
      <c r="H210" s="30">
        <v>1.8393878848227251E-2</v>
      </c>
      <c r="I210" s="30">
        <v>2.7143356268110599E-4</v>
      </c>
      <c r="J210" s="31">
        <v>127.91492933126128</v>
      </c>
      <c r="K210" s="31">
        <v>3.1440661464819288</v>
      </c>
      <c r="L210" s="4">
        <v>117.49722923759349</v>
      </c>
      <c r="M210" s="4">
        <v>1.7193404817144258</v>
      </c>
      <c r="N210" s="40"/>
    </row>
    <row r="211" spans="1:14">
      <c r="A211" s="1">
        <v>21</v>
      </c>
      <c r="B211" s="28" t="s">
        <v>206</v>
      </c>
      <c r="C211" s="29">
        <v>11189.36880853424</v>
      </c>
      <c r="D211" s="29">
        <v>5063.1374947969298</v>
      </c>
      <c r="E211" s="4">
        <f t="shared" si="3"/>
        <v>2.2099674006548025</v>
      </c>
      <c r="F211" s="30">
        <v>0.12929133351589112</v>
      </c>
      <c r="G211" s="30">
        <v>3.5780010605240527E-3</v>
      </c>
      <c r="H211" s="30">
        <v>1.8673545696260476E-2</v>
      </c>
      <c r="I211" s="30">
        <v>2.5476733924805156E-4</v>
      </c>
      <c r="J211" s="31">
        <v>123.46072753124066</v>
      </c>
      <c r="K211" s="31">
        <v>3.2181938996352009</v>
      </c>
      <c r="L211" s="4">
        <v>119.2672721188778</v>
      </c>
      <c r="M211" s="4">
        <v>1.6135156217099553</v>
      </c>
      <c r="N211" s="40"/>
    </row>
    <row r="212" spans="1:14">
      <c r="A212" s="1">
        <v>22</v>
      </c>
      <c r="B212" s="28" t="s">
        <v>207</v>
      </c>
      <c r="C212" s="29">
        <v>7239.5165912501361</v>
      </c>
      <c r="D212" s="29">
        <v>4418.2758833201015</v>
      </c>
      <c r="E212" s="4">
        <f t="shared" si="3"/>
        <v>1.6385388288180005</v>
      </c>
      <c r="F212" s="30">
        <v>0.12695080449796406</v>
      </c>
      <c r="G212" s="30">
        <v>3.0467973280345656E-3</v>
      </c>
      <c r="H212" s="30">
        <v>1.8849835792139571E-2</v>
      </c>
      <c r="I212" s="30">
        <v>2.7382917917826783E-4</v>
      </c>
      <c r="J212" s="31">
        <v>121.35409694147424</v>
      </c>
      <c r="K212" s="31">
        <v>2.7464054396761335</v>
      </c>
      <c r="L212" s="4">
        <v>120.38278224003881</v>
      </c>
      <c r="M212" s="4">
        <v>1.7337769906730103</v>
      </c>
      <c r="N212" s="40"/>
    </row>
    <row r="213" spans="1:14">
      <c r="A213" s="1">
        <v>23</v>
      </c>
      <c r="B213" s="28" t="s">
        <v>208</v>
      </c>
      <c r="C213" s="29">
        <v>5133.429831644502</v>
      </c>
      <c r="D213" s="29">
        <v>2284.3926751023591</v>
      </c>
      <c r="E213" s="4">
        <f t="shared" si="3"/>
        <v>2.2471748782920971</v>
      </c>
      <c r="F213" s="30">
        <v>0.12757122598193557</v>
      </c>
      <c r="G213" s="30">
        <v>4.193239710319663E-3</v>
      </c>
      <c r="H213" s="30">
        <v>1.8451849278909662E-2</v>
      </c>
      <c r="I213" s="30">
        <v>1.9770988081073355E-4</v>
      </c>
      <c r="J213" s="31">
        <v>121.91294308986977</v>
      </c>
      <c r="K213" s="31">
        <v>3.7769414763853693</v>
      </c>
      <c r="L213" s="4">
        <v>117.86417053455561</v>
      </c>
      <c r="M213" s="4">
        <v>1.2530460709039029</v>
      </c>
      <c r="N213" s="40"/>
    </row>
    <row r="214" spans="1:14">
      <c r="A214" s="1">
        <v>24</v>
      </c>
      <c r="B214" s="28" t="s">
        <v>209</v>
      </c>
      <c r="C214" s="29">
        <v>5174.3589615444216</v>
      </c>
      <c r="D214" s="29">
        <v>2306.9143537295595</v>
      </c>
      <c r="E214" s="4">
        <f t="shared" si="3"/>
        <v>2.242978354692319</v>
      </c>
      <c r="F214" s="30">
        <v>0.13494425341604765</v>
      </c>
      <c r="G214" s="30">
        <v>3.954477702310129E-3</v>
      </c>
      <c r="H214" s="30">
        <v>1.8598775840763724E-2</v>
      </c>
      <c r="I214" s="30">
        <v>2.9834995122142541E-4</v>
      </c>
      <c r="J214" s="31">
        <v>128.53077503593582</v>
      </c>
      <c r="K214" s="31">
        <v>3.5389709364748003</v>
      </c>
      <c r="L214" s="4">
        <v>118.79409290568174</v>
      </c>
      <c r="M214" s="4">
        <v>1.8892590953127593</v>
      </c>
      <c r="N214" s="40"/>
    </row>
    <row r="215" spans="1:14">
      <c r="A215" s="1">
        <v>25</v>
      </c>
      <c r="B215" s="28" t="s">
        <v>210</v>
      </c>
      <c r="C215" s="29">
        <v>4020.3418800023346</v>
      </c>
      <c r="D215" s="29">
        <v>2912.9343122079454</v>
      </c>
      <c r="E215" s="4">
        <f t="shared" si="3"/>
        <v>1.3801690835091289</v>
      </c>
      <c r="F215" s="30">
        <v>0.12940431985671438</v>
      </c>
      <c r="G215" s="30">
        <v>3.2009422813373167E-3</v>
      </c>
      <c r="H215" s="30">
        <v>1.8830234942782624E-2</v>
      </c>
      <c r="I215" s="30">
        <v>2.3456768621443633E-4</v>
      </c>
      <c r="J215" s="31">
        <v>123.56231219196792</v>
      </c>
      <c r="K215" s="31">
        <v>2.8790111012973694</v>
      </c>
      <c r="L215" s="4">
        <v>120.25876356302024</v>
      </c>
      <c r="M215" s="4">
        <v>1.4855931641348155</v>
      </c>
      <c r="N215" s="40"/>
    </row>
    <row r="216" spans="1:14">
      <c r="A216" s="24">
        <v>26</v>
      </c>
      <c r="B216" s="33" t="s">
        <v>211</v>
      </c>
      <c r="C216" s="34">
        <v>5437.3814816286049</v>
      </c>
      <c r="D216" s="34">
        <v>3645.0598644119996</v>
      </c>
      <c r="E216" s="2">
        <f t="shared" si="3"/>
        <v>1.4917125325473173</v>
      </c>
      <c r="F216" s="35">
        <v>0.13699260843867922</v>
      </c>
      <c r="G216" s="35">
        <v>5.3339395437747997E-3</v>
      </c>
      <c r="H216" s="35">
        <v>1.8741159221027204E-2</v>
      </c>
      <c r="I216" s="35">
        <v>3.2075683638307646E-4</v>
      </c>
      <c r="J216" s="36">
        <v>130.36169346989723</v>
      </c>
      <c r="K216" s="36">
        <v>4.7642610255899562</v>
      </c>
      <c r="L216" s="2">
        <v>119.69513276410224</v>
      </c>
      <c r="M216" s="2">
        <v>2.0307215192055299</v>
      </c>
      <c r="N216" s="41"/>
    </row>
    <row r="218" spans="1:14">
      <c r="A218" s="1" t="s">
        <v>261</v>
      </c>
    </row>
    <row r="219" spans="1:14" ht="13">
      <c r="A219" s="37"/>
      <c r="B219" s="7" t="s">
        <v>166</v>
      </c>
      <c r="C219" s="8" t="s">
        <v>161</v>
      </c>
      <c r="D219" s="8" t="s">
        <v>162</v>
      </c>
      <c r="E219" s="9" t="s">
        <v>167</v>
      </c>
      <c r="F219" s="10" t="s">
        <v>214</v>
      </c>
      <c r="G219" s="11" t="s">
        <v>263</v>
      </c>
      <c r="H219" s="10" t="s">
        <v>215</v>
      </c>
      <c r="I219" s="11" t="s">
        <v>263</v>
      </c>
      <c r="J219" s="12" t="s">
        <v>214</v>
      </c>
      <c r="K219" s="9" t="s">
        <v>262</v>
      </c>
      <c r="L219" s="12" t="s">
        <v>215</v>
      </c>
      <c r="M219" s="9" t="s">
        <v>262</v>
      </c>
    </row>
    <row r="220" spans="1:14" ht="13">
      <c r="A220" s="24"/>
      <c r="B220" s="5" t="s">
        <v>168</v>
      </c>
      <c r="C220" s="13" t="s">
        <v>163</v>
      </c>
      <c r="D220" s="13" t="s">
        <v>163</v>
      </c>
      <c r="E220" s="14" t="s">
        <v>164</v>
      </c>
      <c r="F220" s="15" t="s">
        <v>164</v>
      </c>
      <c r="G220" s="16"/>
      <c r="H220" s="15" t="s">
        <v>164</v>
      </c>
      <c r="I220" s="16"/>
      <c r="J220" s="5" t="s">
        <v>165</v>
      </c>
      <c r="K220" s="14"/>
      <c r="L220" s="5" t="s">
        <v>165</v>
      </c>
      <c r="M220" s="14"/>
    </row>
    <row r="221" spans="1:14">
      <c r="A221" s="1">
        <v>1</v>
      </c>
      <c r="B221" s="1" t="s">
        <v>221</v>
      </c>
      <c r="C221" s="1">
        <v>8.1</v>
      </c>
      <c r="D221" s="1">
        <v>322</v>
      </c>
      <c r="E221" s="38">
        <v>2.5155279503105588E-2</v>
      </c>
      <c r="F221" s="19">
        <v>0.80874999999999997</v>
      </c>
      <c r="G221" s="19">
        <v>1.324E-2</v>
      </c>
      <c r="H221" s="19">
        <v>9.8360000000000003E-2</v>
      </c>
      <c r="I221" s="19">
        <v>1.17E-3</v>
      </c>
      <c r="J221" s="1">
        <v>602</v>
      </c>
      <c r="K221" s="1">
        <v>9</v>
      </c>
      <c r="L221" s="1">
        <v>604</v>
      </c>
      <c r="M221" s="1">
        <v>6</v>
      </c>
    </row>
    <row r="222" spans="1:14">
      <c r="A222" s="1">
        <v>2</v>
      </c>
      <c r="B222" s="1" t="s">
        <v>222</v>
      </c>
      <c r="C222" s="1">
        <v>8.6</v>
      </c>
      <c r="D222" s="1">
        <v>331</v>
      </c>
      <c r="E222" s="38">
        <v>2.5981873111782475E-2</v>
      </c>
      <c r="F222" s="19">
        <v>0.79232000000000002</v>
      </c>
      <c r="G222" s="19">
        <v>1.6330000000000001E-2</v>
      </c>
      <c r="H222" s="19">
        <v>9.8360000000000003E-2</v>
      </c>
      <c r="I222" s="19">
        <v>1.1000000000000001E-3</v>
      </c>
      <c r="J222" s="1">
        <v>593</v>
      </c>
      <c r="K222" s="1">
        <v>9</v>
      </c>
      <c r="L222" s="1">
        <v>604</v>
      </c>
      <c r="M222" s="1">
        <v>6</v>
      </c>
    </row>
    <row r="223" spans="1:14">
      <c r="A223" s="1">
        <v>3</v>
      </c>
      <c r="B223" s="1" t="s">
        <v>223</v>
      </c>
      <c r="C223" s="1">
        <v>8.6999999999999993</v>
      </c>
      <c r="D223" s="1">
        <v>329</v>
      </c>
      <c r="E223" s="38">
        <v>2.6443768996960486E-2</v>
      </c>
      <c r="F223" s="19">
        <v>0.81856200000000001</v>
      </c>
      <c r="G223" s="19">
        <v>1.711E-2</v>
      </c>
      <c r="H223" s="19">
        <v>9.8290000000000002E-2</v>
      </c>
      <c r="I223" s="19">
        <v>1.0499999999999999E-3</v>
      </c>
      <c r="J223" s="1">
        <v>605</v>
      </c>
      <c r="K223" s="1">
        <v>10</v>
      </c>
      <c r="L223" s="1">
        <v>608</v>
      </c>
      <c r="M223" s="1">
        <v>7</v>
      </c>
    </row>
    <row r="224" spans="1:14">
      <c r="A224" s="1">
        <v>4</v>
      </c>
      <c r="B224" s="1" t="s">
        <v>224</v>
      </c>
      <c r="C224" s="1">
        <v>8.6</v>
      </c>
      <c r="D224" s="1">
        <v>325</v>
      </c>
      <c r="E224" s="38">
        <v>2.646153846153846E-2</v>
      </c>
      <c r="F224" s="19">
        <v>0.80120999999999998</v>
      </c>
      <c r="G224" s="19">
        <v>1.6209999999999999E-2</v>
      </c>
      <c r="H224" s="19">
        <v>9.8350000000000007E-2</v>
      </c>
      <c r="I224" s="19">
        <v>1.1800000000000001E-3</v>
      </c>
      <c r="J224" s="1">
        <v>599</v>
      </c>
      <c r="K224" s="1">
        <v>10</v>
      </c>
      <c r="L224" s="1">
        <v>604</v>
      </c>
      <c r="M224" s="1">
        <v>6</v>
      </c>
    </row>
    <row r="225" spans="1:13">
      <c r="A225" s="1">
        <v>5</v>
      </c>
      <c r="B225" s="1" t="s">
        <v>225</v>
      </c>
      <c r="C225" s="1">
        <v>8.1999999999999993</v>
      </c>
      <c r="D225" s="1">
        <v>325</v>
      </c>
      <c r="E225" s="38">
        <v>2.523076923076923E-2</v>
      </c>
      <c r="F225" s="19">
        <v>0.81006</v>
      </c>
      <c r="G225" s="19">
        <v>1.5010000000000001E-2</v>
      </c>
      <c r="H225" s="19">
        <v>9.8519999999999996E-2</v>
      </c>
      <c r="I225" s="19">
        <v>1.2700000000000001E-3</v>
      </c>
      <c r="J225" s="1">
        <v>602</v>
      </c>
      <c r="K225" s="1">
        <v>8</v>
      </c>
      <c r="L225" s="1">
        <v>606</v>
      </c>
      <c r="M225" s="1">
        <v>7</v>
      </c>
    </row>
    <row r="226" spans="1:13">
      <c r="A226" s="1">
        <v>6</v>
      </c>
      <c r="B226" s="1" t="s">
        <v>226</v>
      </c>
      <c r="C226" s="1">
        <v>8.6</v>
      </c>
      <c r="D226" s="1">
        <v>337</v>
      </c>
      <c r="E226" s="38">
        <v>2.5519287833827894E-2</v>
      </c>
      <c r="F226" s="19">
        <v>0.81118999999999997</v>
      </c>
      <c r="G226" s="19">
        <v>1.491E-2</v>
      </c>
      <c r="H226" s="19">
        <v>9.8760000000000001E-2</v>
      </c>
      <c r="I226" s="19">
        <v>1.2600000000000001E-3</v>
      </c>
      <c r="J226" s="1">
        <v>603</v>
      </c>
      <c r="K226" s="1">
        <v>8</v>
      </c>
      <c r="L226" s="1">
        <v>607</v>
      </c>
      <c r="M226" s="1">
        <v>7</v>
      </c>
    </row>
    <row r="227" spans="1:13">
      <c r="A227" s="1">
        <v>7</v>
      </c>
      <c r="B227" s="1" t="s">
        <v>227</v>
      </c>
      <c r="C227" s="1">
        <v>8.5</v>
      </c>
      <c r="D227" s="1">
        <v>331</v>
      </c>
      <c r="E227" s="38">
        <v>2.5679758308157101E-2</v>
      </c>
      <c r="F227" s="19">
        <v>0.81232000000000004</v>
      </c>
      <c r="G227" s="19">
        <v>1.6049999999999998E-2</v>
      </c>
      <c r="H227" s="19">
        <v>9.8780000000000007E-2</v>
      </c>
      <c r="I227" s="19">
        <v>1.16E-3</v>
      </c>
      <c r="J227" s="1">
        <v>604</v>
      </c>
      <c r="K227" s="1">
        <v>9</v>
      </c>
      <c r="L227" s="1">
        <v>607</v>
      </c>
      <c r="M227" s="1">
        <v>7</v>
      </c>
    </row>
    <row r="228" spans="1:13">
      <c r="A228" s="1">
        <v>8</v>
      </c>
      <c r="B228" s="1" t="s">
        <v>228</v>
      </c>
      <c r="C228" s="1">
        <v>8.6</v>
      </c>
      <c r="D228" s="1">
        <v>332</v>
      </c>
      <c r="E228" s="38">
        <v>2.5903614457831323E-2</v>
      </c>
      <c r="F228" s="19">
        <v>0.80935000000000001</v>
      </c>
      <c r="G228" s="19">
        <v>1.5640000000000001E-2</v>
      </c>
      <c r="H228" s="19">
        <v>9.8250000000000004E-2</v>
      </c>
      <c r="I228" s="19">
        <v>1.17E-3</v>
      </c>
      <c r="J228" s="1">
        <v>602</v>
      </c>
      <c r="K228" s="1">
        <v>9</v>
      </c>
      <c r="L228" s="1">
        <v>604</v>
      </c>
      <c r="M228" s="1">
        <v>7</v>
      </c>
    </row>
    <row r="229" spans="1:13">
      <c r="A229" s="1">
        <v>9</v>
      </c>
      <c r="B229" s="1" t="s">
        <v>229</v>
      </c>
      <c r="C229" s="1">
        <v>9</v>
      </c>
      <c r="D229" s="1">
        <v>319</v>
      </c>
      <c r="E229" s="38">
        <v>2.8213166144200628E-2</v>
      </c>
      <c r="F229" s="19">
        <v>0.81325000000000003</v>
      </c>
      <c r="G229" s="19">
        <v>1.512E-2</v>
      </c>
      <c r="H229" s="19">
        <v>9.8559999999999995E-2</v>
      </c>
      <c r="I229" s="19">
        <v>1.1299999999999999E-3</v>
      </c>
      <c r="J229" s="1">
        <v>605</v>
      </c>
      <c r="K229" s="1">
        <v>9</v>
      </c>
      <c r="L229" s="1">
        <v>604</v>
      </c>
      <c r="M229" s="1">
        <v>6</v>
      </c>
    </row>
    <row r="230" spans="1:13">
      <c r="A230" s="1">
        <v>10</v>
      </c>
      <c r="B230" s="1" t="s">
        <v>230</v>
      </c>
      <c r="C230" s="1">
        <v>9.3000000000000007</v>
      </c>
      <c r="D230" s="1">
        <v>324</v>
      </c>
      <c r="E230" s="38">
        <v>2.8703703703703707E-2</v>
      </c>
      <c r="F230" s="19">
        <v>0.79579</v>
      </c>
      <c r="G230" s="19">
        <v>1.391E-2</v>
      </c>
      <c r="H230" s="19">
        <v>9.783E-2</v>
      </c>
      <c r="I230" s="19">
        <v>1.2099999999999999E-3</v>
      </c>
      <c r="J230" s="1">
        <v>596</v>
      </c>
      <c r="K230" s="1">
        <v>11</v>
      </c>
      <c r="L230" s="1">
        <v>602</v>
      </c>
      <c r="M230" s="1">
        <v>7</v>
      </c>
    </row>
    <row r="231" spans="1:13">
      <c r="A231" s="1">
        <v>11</v>
      </c>
      <c r="B231" s="1" t="s">
        <v>231</v>
      </c>
      <c r="C231" s="1">
        <v>7.8</v>
      </c>
      <c r="D231" s="1">
        <v>317</v>
      </c>
      <c r="E231" s="38">
        <v>2.4605678233438486E-2</v>
      </c>
      <c r="F231" s="19">
        <v>0.80920999999999998</v>
      </c>
      <c r="G231" s="19">
        <v>2.4250000000000001E-2</v>
      </c>
      <c r="H231" s="19">
        <v>9.8299999999999998E-2</v>
      </c>
      <c r="I231" s="19">
        <v>1.25E-3</v>
      </c>
      <c r="J231" s="1">
        <v>602</v>
      </c>
      <c r="K231" s="1">
        <v>11</v>
      </c>
      <c r="L231" s="1">
        <v>605</v>
      </c>
      <c r="M231" s="1">
        <v>9</v>
      </c>
    </row>
    <row r="232" spans="1:13">
      <c r="A232" s="1">
        <v>12</v>
      </c>
      <c r="B232" s="1" t="s">
        <v>232</v>
      </c>
      <c r="C232" s="1">
        <v>8.3000000000000007</v>
      </c>
      <c r="D232" s="1">
        <v>331</v>
      </c>
      <c r="E232" s="38">
        <v>2.5075528700906347E-2</v>
      </c>
      <c r="F232" s="19">
        <v>0.80137000000000003</v>
      </c>
      <c r="G232" s="19">
        <v>1.7309999999999999E-2</v>
      </c>
      <c r="H232" s="19">
        <v>9.8290000000000002E-2</v>
      </c>
      <c r="I232" s="19">
        <v>1.16E-3</v>
      </c>
      <c r="J232" s="1">
        <v>598</v>
      </c>
      <c r="K232" s="1">
        <v>10</v>
      </c>
      <c r="L232" s="1">
        <v>604</v>
      </c>
      <c r="M232" s="1">
        <v>7</v>
      </c>
    </row>
    <row r="233" spans="1:13">
      <c r="A233" s="1">
        <v>13</v>
      </c>
      <c r="B233" s="1" t="s">
        <v>233</v>
      </c>
      <c r="C233" s="1">
        <v>8.4</v>
      </c>
      <c r="D233" s="1">
        <v>336</v>
      </c>
      <c r="E233" s="38">
        <v>2.5000000000000001E-2</v>
      </c>
      <c r="F233" s="19">
        <v>0.79961000000000004</v>
      </c>
      <c r="G233" s="19">
        <v>1.6240000000000001E-2</v>
      </c>
      <c r="H233" s="19">
        <v>9.7820000000000004E-2</v>
      </c>
      <c r="I233" s="19">
        <v>1.24E-3</v>
      </c>
      <c r="J233" s="1">
        <v>597</v>
      </c>
      <c r="K233" s="1">
        <v>9</v>
      </c>
      <c r="L233" s="1">
        <v>602</v>
      </c>
      <c r="M233" s="1">
        <v>7</v>
      </c>
    </row>
    <row r="234" spans="1:13">
      <c r="A234" s="1">
        <v>14</v>
      </c>
      <c r="B234" s="1" t="s">
        <v>234</v>
      </c>
      <c r="C234" s="1">
        <v>8.6</v>
      </c>
      <c r="D234" s="1">
        <v>333</v>
      </c>
      <c r="E234" s="38">
        <v>2.5825825825825825E-2</v>
      </c>
      <c r="F234" s="19">
        <v>0.79249000000000003</v>
      </c>
      <c r="G234" s="19">
        <v>1.533E-2</v>
      </c>
      <c r="H234" s="19">
        <v>9.8269999999999996E-2</v>
      </c>
      <c r="I234" s="19">
        <v>1.1000000000000001E-3</v>
      </c>
      <c r="J234" s="1">
        <v>593</v>
      </c>
      <c r="K234" s="1">
        <v>9</v>
      </c>
      <c r="L234" s="1">
        <v>604</v>
      </c>
      <c r="M234" s="1">
        <v>6</v>
      </c>
    </row>
    <row r="235" spans="1:13">
      <c r="A235" s="1">
        <v>15</v>
      </c>
      <c r="B235" s="1" t="s">
        <v>235</v>
      </c>
      <c r="C235" s="1">
        <v>8.4</v>
      </c>
      <c r="D235" s="1">
        <v>332</v>
      </c>
      <c r="E235" s="38">
        <v>2.5301204819277109E-2</v>
      </c>
      <c r="F235" s="19">
        <v>0.81855999999999995</v>
      </c>
      <c r="G235" s="19">
        <v>1.755E-2</v>
      </c>
      <c r="H235" s="19">
        <v>9.8979999999999999E-2</v>
      </c>
      <c r="I235" s="19">
        <v>1.0300000000000001E-3</v>
      </c>
      <c r="J235" s="1">
        <v>607</v>
      </c>
      <c r="K235" s="1">
        <v>10</v>
      </c>
      <c r="L235" s="1">
        <v>608</v>
      </c>
      <c r="M235" s="1">
        <v>6</v>
      </c>
    </row>
    <row r="236" spans="1:13">
      <c r="A236" s="1">
        <v>16</v>
      </c>
      <c r="B236" s="1" t="s">
        <v>236</v>
      </c>
      <c r="C236" s="1">
        <v>8.1999999999999993</v>
      </c>
      <c r="D236" s="1">
        <v>327</v>
      </c>
      <c r="E236" s="38">
        <v>2.5076452599388378E-2</v>
      </c>
      <c r="F236" s="19">
        <v>0.81118999999999997</v>
      </c>
      <c r="G236" s="19">
        <v>1.491E-2</v>
      </c>
      <c r="H236" s="19">
        <v>9.8760000000000001E-2</v>
      </c>
      <c r="I236" s="19">
        <v>1.2600000000000001E-3</v>
      </c>
      <c r="J236" s="1">
        <v>603</v>
      </c>
      <c r="K236" s="1">
        <v>8</v>
      </c>
      <c r="L236" s="1">
        <v>607</v>
      </c>
      <c r="M236" s="1">
        <v>7</v>
      </c>
    </row>
    <row r="237" spans="1:13">
      <c r="A237" s="1">
        <v>17</v>
      </c>
      <c r="B237" s="1" t="s">
        <v>237</v>
      </c>
      <c r="C237" s="1">
        <v>8.6</v>
      </c>
      <c r="D237" s="1">
        <v>324</v>
      </c>
      <c r="E237" s="38">
        <v>2.6543209876543208E-2</v>
      </c>
      <c r="F237" s="19">
        <v>0.78539000000000003</v>
      </c>
      <c r="G237" s="19">
        <v>1.566E-2</v>
      </c>
      <c r="H237" s="19">
        <v>9.7900000000000001E-2</v>
      </c>
      <c r="I237" s="19">
        <v>1.1299999999999999E-3</v>
      </c>
      <c r="J237" s="1">
        <v>591</v>
      </c>
      <c r="K237" s="1">
        <v>9</v>
      </c>
      <c r="L237" s="1">
        <v>603</v>
      </c>
      <c r="M237" s="1">
        <v>6</v>
      </c>
    </row>
    <row r="238" spans="1:13">
      <c r="A238" s="1">
        <v>18</v>
      </c>
      <c r="B238" s="1" t="s">
        <v>238</v>
      </c>
      <c r="C238" s="1">
        <v>8.1999999999999993</v>
      </c>
      <c r="D238" s="1">
        <v>329</v>
      </c>
      <c r="E238" s="38">
        <v>2.4924012158054711E-2</v>
      </c>
      <c r="F238" s="19">
        <v>0.79386999999999996</v>
      </c>
      <c r="G238" s="19">
        <v>1.6230000000000001E-2</v>
      </c>
      <c r="H238" s="19">
        <v>9.8640000000000005E-2</v>
      </c>
      <c r="I238" s="19">
        <v>1.1100000000000001E-3</v>
      </c>
      <c r="J238" s="1">
        <v>593</v>
      </c>
      <c r="K238" s="1">
        <v>10</v>
      </c>
      <c r="L238" s="1">
        <v>605</v>
      </c>
      <c r="M238" s="1">
        <v>7</v>
      </c>
    </row>
    <row r="239" spans="1:13">
      <c r="A239" s="1">
        <v>19</v>
      </c>
      <c r="B239" s="1" t="s">
        <v>239</v>
      </c>
      <c r="C239" s="1">
        <v>8.6999999999999993</v>
      </c>
      <c r="D239" s="1">
        <v>328</v>
      </c>
      <c r="E239" s="38">
        <v>2.6524390243902438E-2</v>
      </c>
      <c r="F239" s="19">
        <v>0.80452000000000001</v>
      </c>
      <c r="G239" s="19">
        <v>1.651E-2</v>
      </c>
      <c r="H239" s="19">
        <v>9.7689999999999999E-2</v>
      </c>
      <c r="I239" s="19">
        <v>1.25E-3</v>
      </c>
      <c r="J239" s="1">
        <v>598</v>
      </c>
      <c r="K239" s="1">
        <v>9</v>
      </c>
      <c r="L239" s="1">
        <v>601</v>
      </c>
      <c r="M239" s="1">
        <v>7</v>
      </c>
    </row>
    <row r="240" spans="1:13">
      <c r="A240" s="1">
        <v>20</v>
      </c>
      <c r="B240" s="1" t="s">
        <v>240</v>
      </c>
      <c r="C240" s="1">
        <v>7.9</v>
      </c>
      <c r="D240" s="1">
        <v>330</v>
      </c>
      <c r="E240" s="38">
        <v>2.3939393939393941E-2</v>
      </c>
      <c r="F240" s="19">
        <v>0.80910000000000004</v>
      </c>
      <c r="G240" s="19">
        <v>1.7989999999999999E-2</v>
      </c>
      <c r="H240" s="19">
        <v>9.8409999999999997E-2</v>
      </c>
      <c r="I240" s="19">
        <v>1.1299999999999999E-3</v>
      </c>
      <c r="J240" s="1">
        <v>602</v>
      </c>
      <c r="K240" s="1">
        <v>10</v>
      </c>
      <c r="L240" s="1">
        <v>606</v>
      </c>
      <c r="M240" s="1">
        <v>8</v>
      </c>
    </row>
    <row r="241" spans="1:13">
      <c r="A241" s="1">
        <v>21</v>
      </c>
      <c r="B241" s="1" t="s">
        <v>241</v>
      </c>
      <c r="C241" s="1">
        <v>8.5</v>
      </c>
      <c r="D241" s="1">
        <v>333</v>
      </c>
      <c r="E241" s="38">
        <v>2.5525525525525526E-2</v>
      </c>
      <c r="F241" s="19">
        <v>0.81232000000000004</v>
      </c>
      <c r="G241" s="19">
        <v>1.6049999999999998E-2</v>
      </c>
      <c r="H241" s="19">
        <v>9.8780000000000007E-2</v>
      </c>
      <c r="I241" s="19">
        <v>1.16E-3</v>
      </c>
      <c r="J241" s="1">
        <v>604</v>
      </c>
      <c r="K241" s="1">
        <v>9</v>
      </c>
      <c r="L241" s="1">
        <v>607</v>
      </c>
      <c r="M241" s="1">
        <v>7</v>
      </c>
    </row>
    <row r="242" spans="1:13">
      <c r="A242" s="1">
        <v>22</v>
      </c>
      <c r="B242" s="1" t="s">
        <v>242</v>
      </c>
      <c r="C242" s="1">
        <v>8.5</v>
      </c>
      <c r="D242" s="1">
        <v>332</v>
      </c>
      <c r="E242" s="38">
        <v>2.5602409638554216E-2</v>
      </c>
      <c r="F242" s="19">
        <v>0.80935000000000001</v>
      </c>
      <c r="G242" s="19">
        <v>1.5640000000000001E-2</v>
      </c>
      <c r="H242" s="19">
        <v>9.8250000000000004E-2</v>
      </c>
      <c r="I242" s="19">
        <v>1.17E-3</v>
      </c>
      <c r="J242" s="1">
        <v>602</v>
      </c>
      <c r="K242" s="1">
        <v>9</v>
      </c>
      <c r="L242" s="1">
        <v>604</v>
      </c>
      <c r="M242" s="1">
        <v>7</v>
      </c>
    </row>
    <row r="243" spans="1:13">
      <c r="A243" s="1">
        <v>23</v>
      </c>
      <c r="B243" s="1" t="s">
        <v>243</v>
      </c>
      <c r="C243" s="1">
        <v>9.3000000000000007</v>
      </c>
      <c r="D243" s="1">
        <v>317</v>
      </c>
      <c r="E243" s="38">
        <v>2.9337539432176658E-2</v>
      </c>
      <c r="F243" s="19">
        <v>0.79579</v>
      </c>
      <c r="G243" s="19">
        <v>1.6910000000000001E-2</v>
      </c>
      <c r="H243" s="19">
        <v>9.7919999999999993E-2</v>
      </c>
      <c r="I243" s="19">
        <v>1.15E-3</v>
      </c>
      <c r="J243" s="1">
        <v>594</v>
      </c>
      <c r="K243" s="1">
        <v>10</v>
      </c>
      <c r="L243" s="1">
        <v>602</v>
      </c>
      <c r="M243" s="1">
        <v>7</v>
      </c>
    </row>
    <row r="244" spans="1:13">
      <c r="A244" s="1">
        <v>24</v>
      </c>
      <c r="B244" s="1" t="s">
        <v>244</v>
      </c>
      <c r="C244" s="1">
        <v>9.6</v>
      </c>
      <c r="D244" s="1">
        <v>325</v>
      </c>
      <c r="E244" s="38">
        <v>2.9538461538461538E-2</v>
      </c>
      <c r="F244" s="19">
        <v>0.78549000000000002</v>
      </c>
      <c r="G244" s="19">
        <v>1.6559999999999998E-2</v>
      </c>
      <c r="H244" s="19">
        <v>9.7879999999999995E-2</v>
      </c>
      <c r="I244" s="19">
        <v>1.2199999999999999E-3</v>
      </c>
      <c r="J244" s="1">
        <v>589</v>
      </c>
      <c r="K244" s="1">
        <v>9</v>
      </c>
      <c r="L244" s="1">
        <v>602</v>
      </c>
      <c r="M244" s="1">
        <v>7</v>
      </c>
    </row>
    <row r="245" spans="1:13">
      <c r="A245" s="1">
        <v>25</v>
      </c>
      <c r="B245" s="1" t="s">
        <v>245</v>
      </c>
      <c r="C245" s="1">
        <v>8.1</v>
      </c>
      <c r="D245" s="1">
        <v>321</v>
      </c>
      <c r="E245" s="38">
        <v>2.5233644859813081E-2</v>
      </c>
      <c r="F245" s="19">
        <v>0.79396</v>
      </c>
      <c r="G245" s="19">
        <v>1.593E-2</v>
      </c>
      <c r="H245" s="19">
        <v>9.8549999999999999E-2</v>
      </c>
      <c r="I245" s="19">
        <v>1.2099999999999999E-3</v>
      </c>
      <c r="J245" s="1">
        <v>593</v>
      </c>
      <c r="K245" s="1">
        <v>9</v>
      </c>
      <c r="L245" s="1">
        <v>606</v>
      </c>
      <c r="M245" s="1">
        <v>7</v>
      </c>
    </row>
    <row r="246" spans="1:13">
      <c r="A246" s="1">
        <v>26</v>
      </c>
      <c r="B246" s="1" t="s">
        <v>246</v>
      </c>
      <c r="C246" s="1">
        <v>8.3000000000000007</v>
      </c>
      <c r="D246" s="1">
        <v>329</v>
      </c>
      <c r="E246" s="38">
        <v>2.5227963525835867E-2</v>
      </c>
      <c r="F246" s="19">
        <v>0.80362</v>
      </c>
      <c r="G246" s="19">
        <v>1.6709999999999999E-2</v>
      </c>
      <c r="H246" s="19">
        <v>9.7659999999999997E-2</v>
      </c>
      <c r="I246" s="19">
        <v>1.14E-3</v>
      </c>
      <c r="J246" s="1">
        <v>599</v>
      </c>
      <c r="K246" s="1">
        <v>9</v>
      </c>
      <c r="L246" s="1">
        <v>601</v>
      </c>
      <c r="M246" s="1">
        <v>7</v>
      </c>
    </row>
    <row r="247" spans="1:13">
      <c r="A247" s="1">
        <v>27</v>
      </c>
      <c r="B247" s="1" t="s">
        <v>247</v>
      </c>
      <c r="C247" s="1">
        <v>8.3000000000000007</v>
      </c>
      <c r="D247" s="1">
        <v>335</v>
      </c>
      <c r="E247" s="38">
        <v>2.4776119402985075E-2</v>
      </c>
      <c r="F247" s="19">
        <v>0.80940000000000001</v>
      </c>
      <c r="G247" s="19">
        <v>1.8089999999999998E-2</v>
      </c>
      <c r="H247" s="19">
        <v>9.8500000000000004E-2</v>
      </c>
      <c r="I247" s="19">
        <v>1.3600000000000001E-3</v>
      </c>
      <c r="J247" s="1">
        <v>602</v>
      </c>
      <c r="K247" s="1">
        <v>10</v>
      </c>
      <c r="L247" s="1">
        <v>606</v>
      </c>
      <c r="M247" s="1">
        <v>8</v>
      </c>
    </row>
    <row r="248" spans="1:13">
      <c r="A248" s="1">
        <v>28</v>
      </c>
      <c r="B248" s="1" t="s">
        <v>248</v>
      </c>
      <c r="C248" s="1">
        <v>7.7</v>
      </c>
      <c r="D248" s="1">
        <v>314</v>
      </c>
      <c r="E248" s="38">
        <v>2.4522292993630575E-2</v>
      </c>
      <c r="F248" s="19">
        <v>0.80933999999999995</v>
      </c>
      <c r="G248" s="19">
        <v>2.385E-2</v>
      </c>
      <c r="H248" s="19">
        <v>9.8100000000000007E-2</v>
      </c>
      <c r="I248" s="19">
        <v>1.6800000000000001E-3</v>
      </c>
      <c r="J248" s="1">
        <v>602</v>
      </c>
      <c r="K248" s="1">
        <v>13</v>
      </c>
      <c r="L248" s="1">
        <v>603</v>
      </c>
      <c r="M248" s="1">
        <v>10</v>
      </c>
    </row>
    <row r="249" spans="1:13">
      <c r="A249" s="1">
        <v>29</v>
      </c>
      <c r="B249" s="1" t="s">
        <v>249</v>
      </c>
      <c r="C249" s="1">
        <v>8.5</v>
      </c>
      <c r="D249" s="1">
        <v>333</v>
      </c>
      <c r="E249" s="38">
        <v>2.5525525525525526E-2</v>
      </c>
      <c r="F249" s="19">
        <v>0.79249000000000003</v>
      </c>
      <c r="G249" s="19">
        <v>1.533E-2</v>
      </c>
      <c r="H249" s="19">
        <v>9.8269999999999996E-2</v>
      </c>
      <c r="I249" s="19">
        <v>1.1000000000000001E-3</v>
      </c>
      <c r="J249" s="1">
        <v>593</v>
      </c>
      <c r="K249" s="1">
        <v>9</v>
      </c>
      <c r="L249" s="1">
        <v>604</v>
      </c>
      <c r="M249" s="1">
        <v>6</v>
      </c>
    </row>
    <row r="250" spans="1:13">
      <c r="A250" s="1">
        <v>30</v>
      </c>
      <c r="B250" s="1" t="s">
        <v>250</v>
      </c>
      <c r="C250" s="1">
        <v>8.4</v>
      </c>
      <c r="D250" s="1">
        <v>328</v>
      </c>
      <c r="E250" s="38">
        <v>2.5609756097560978E-2</v>
      </c>
      <c r="F250" s="19">
        <v>0.81855999999999995</v>
      </c>
      <c r="G250" s="19">
        <v>1.755E-2</v>
      </c>
      <c r="H250" s="19">
        <v>9.8979999999999999E-2</v>
      </c>
      <c r="I250" s="19">
        <v>1.0300000000000001E-3</v>
      </c>
      <c r="J250" s="1">
        <v>607</v>
      </c>
      <c r="K250" s="1">
        <v>10</v>
      </c>
      <c r="L250" s="1">
        <v>608</v>
      </c>
      <c r="M250" s="1">
        <v>6</v>
      </c>
    </row>
    <row r="251" spans="1:13">
      <c r="A251" s="1">
        <v>31</v>
      </c>
      <c r="B251" s="1" t="s">
        <v>251</v>
      </c>
      <c r="C251" s="1">
        <v>8.5</v>
      </c>
      <c r="D251" s="1">
        <v>332</v>
      </c>
      <c r="E251" s="38">
        <v>2.5602409638554216E-2</v>
      </c>
      <c r="F251" s="19">
        <v>0.80137000000000003</v>
      </c>
      <c r="G251" s="19">
        <v>1.7309999999999999E-2</v>
      </c>
      <c r="H251" s="19">
        <v>9.8290000000000002E-2</v>
      </c>
      <c r="I251" s="19">
        <v>1.16E-3</v>
      </c>
      <c r="J251" s="1">
        <v>598</v>
      </c>
      <c r="K251" s="1">
        <v>10</v>
      </c>
      <c r="L251" s="1">
        <v>604</v>
      </c>
      <c r="M251" s="1">
        <v>7</v>
      </c>
    </row>
    <row r="252" spans="1:13">
      <c r="A252" s="1">
        <v>32</v>
      </c>
      <c r="B252" s="1" t="s">
        <v>252</v>
      </c>
      <c r="C252" s="1">
        <v>8.6</v>
      </c>
      <c r="D252" s="1">
        <v>343</v>
      </c>
      <c r="E252" s="38">
        <v>2.5072886297376092E-2</v>
      </c>
      <c r="F252" s="19">
        <v>0.79364000000000001</v>
      </c>
      <c r="G252" s="19">
        <v>1.5350000000000001E-2</v>
      </c>
      <c r="H252" s="19">
        <v>9.8070000000000004E-2</v>
      </c>
      <c r="I252" s="19">
        <v>1.17E-3</v>
      </c>
      <c r="J252" s="1">
        <v>593</v>
      </c>
      <c r="K252" s="1">
        <v>9</v>
      </c>
      <c r="L252" s="1">
        <v>603</v>
      </c>
      <c r="M252" s="1">
        <v>7</v>
      </c>
    </row>
    <row r="253" spans="1:13">
      <c r="A253" s="1">
        <v>33</v>
      </c>
      <c r="B253" s="1" t="s">
        <v>253</v>
      </c>
      <c r="C253" s="1">
        <v>9.1999999999999993</v>
      </c>
      <c r="D253" s="1">
        <v>310</v>
      </c>
      <c r="E253" s="38">
        <v>2.9677419354838707E-2</v>
      </c>
      <c r="F253" s="19">
        <v>0.80008999999999997</v>
      </c>
      <c r="G253" s="19">
        <v>1.8030000000000001E-2</v>
      </c>
      <c r="H253" s="19">
        <v>9.8390000000000005E-2</v>
      </c>
      <c r="I253" s="19">
        <v>1.0499999999999999E-3</v>
      </c>
      <c r="J253" s="1">
        <v>597</v>
      </c>
      <c r="K253" s="1">
        <v>10</v>
      </c>
      <c r="L253" s="1">
        <v>605</v>
      </c>
      <c r="M253" s="1">
        <v>6</v>
      </c>
    </row>
    <row r="254" spans="1:13">
      <c r="A254" s="1">
        <v>34</v>
      </c>
      <c r="B254" s="1" t="s">
        <v>254</v>
      </c>
      <c r="C254" s="1">
        <v>9.1</v>
      </c>
      <c r="D254" s="1">
        <v>307</v>
      </c>
      <c r="E254" s="38">
        <v>2.9641693811074916E-2</v>
      </c>
      <c r="F254" s="19">
        <v>0.80630999999999997</v>
      </c>
      <c r="G254" s="19">
        <v>1.729E-2</v>
      </c>
      <c r="H254" s="19">
        <v>9.8629999999999995E-2</v>
      </c>
      <c r="I254" s="19">
        <v>1.06E-3</v>
      </c>
      <c r="J254" s="1">
        <v>600</v>
      </c>
      <c r="K254" s="1">
        <v>10</v>
      </c>
      <c r="L254" s="1">
        <v>606</v>
      </c>
      <c r="M254" s="1">
        <v>6</v>
      </c>
    </row>
    <row r="255" spans="1:13">
      <c r="A255" s="1">
        <v>35</v>
      </c>
      <c r="B255" s="1" t="s">
        <v>255</v>
      </c>
      <c r="C255" s="1">
        <v>9.4</v>
      </c>
      <c r="D255" s="1">
        <v>317</v>
      </c>
      <c r="E255" s="38">
        <v>2.9652996845425869E-2</v>
      </c>
      <c r="F255" s="19">
        <v>0.81362999999999996</v>
      </c>
      <c r="G255" s="19">
        <v>1.6119999999999999E-2</v>
      </c>
      <c r="H255" s="19">
        <v>9.8169999999999993E-2</v>
      </c>
      <c r="I255" s="19">
        <v>1.2199999999999999E-3</v>
      </c>
      <c r="J255" s="1">
        <v>604</v>
      </c>
      <c r="K255" s="1">
        <v>9</v>
      </c>
      <c r="L255" s="1">
        <v>604</v>
      </c>
      <c r="M255" s="1">
        <v>7</v>
      </c>
    </row>
    <row r="256" spans="1:13">
      <c r="A256" s="1">
        <v>36</v>
      </c>
      <c r="B256" s="1" t="s">
        <v>256</v>
      </c>
      <c r="C256" s="1">
        <v>8.3000000000000007</v>
      </c>
      <c r="D256" s="1">
        <v>326</v>
      </c>
      <c r="E256" s="38">
        <v>2.5460122699386505E-2</v>
      </c>
      <c r="F256" s="19">
        <v>0.81301999999999996</v>
      </c>
      <c r="G256" s="19">
        <v>1.5310000000000001E-2</v>
      </c>
      <c r="H256" s="19">
        <v>9.869E-2</v>
      </c>
      <c r="I256" s="19">
        <v>1.2099999999999999E-3</v>
      </c>
      <c r="J256" s="1">
        <v>603</v>
      </c>
      <c r="K256" s="1">
        <v>8</v>
      </c>
      <c r="L256" s="1">
        <v>607</v>
      </c>
      <c r="M256" s="1">
        <v>7</v>
      </c>
    </row>
    <row r="257" spans="1:13">
      <c r="A257" s="1">
        <v>37</v>
      </c>
      <c r="B257" s="1" t="s">
        <v>257</v>
      </c>
      <c r="C257" s="1">
        <v>8.9</v>
      </c>
      <c r="D257" s="1">
        <v>332</v>
      </c>
      <c r="E257" s="38">
        <v>2.6807228915662652E-2</v>
      </c>
      <c r="F257" s="19">
        <v>0.81232000000000004</v>
      </c>
      <c r="G257" s="19">
        <v>1.6549999999999999E-2</v>
      </c>
      <c r="H257" s="19">
        <v>9.869E-2</v>
      </c>
      <c r="I257" s="19">
        <v>1.16E-3</v>
      </c>
      <c r="J257" s="1">
        <v>605</v>
      </c>
      <c r="K257" s="1">
        <v>9</v>
      </c>
      <c r="L257" s="1">
        <v>606</v>
      </c>
      <c r="M257" s="1">
        <v>7</v>
      </c>
    </row>
    <row r="258" spans="1:13">
      <c r="A258" s="1">
        <v>38</v>
      </c>
      <c r="B258" s="1" t="s">
        <v>258</v>
      </c>
      <c r="C258" s="1">
        <v>8.4</v>
      </c>
      <c r="D258" s="1">
        <v>333</v>
      </c>
      <c r="E258" s="38">
        <v>2.5225225225225228E-2</v>
      </c>
      <c r="F258" s="19">
        <v>0.81859000000000004</v>
      </c>
      <c r="G258" s="19">
        <v>1.7590000000000001E-2</v>
      </c>
      <c r="H258" s="19">
        <v>9.8900000000000002E-2</v>
      </c>
      <c r="I258" s="19">
        <v>1.09E-3</v>
      </c>
      <c r="J258" s="1">
        <v>606</v>
      </c>
      <c r="K258" s="1">
        <v>10</v>
      </c>
      <c r="L258" s="1">
        <v>607</v>
      </c>
      <c r="M258" s="1">
        <v>6</v>
      </c>
    </row>
    <row r="259" spans="1:13">
      <c r="A259" s="1">
        <v>39</v>
      </c>
      <c r="B259" s="1" t="s">
        <v>259</v>
      </c>
      <c r="C259" s="1">
        <v>8.5</v>
      </c>
      <c r="D259" s="1">
        <v>330</v>
      </c>
      <c r="E259" s="38">
        <v>2.5757575757575757E-2</v>
      </c>
      <c r="F259" s="19">
        <v>0.80139000000000005</v>
      </c>
      <c r="G259" s="19">
        <v>1.736E-2</v>
      </c>
      <c r="H259" s="19">
        <v>9.8299999999999998E-2</v>
      </c>
      <c r="I259" s="19">
        <v>1.1800000000000001E-3</v>
      </c>
      <c r="J259" s="1">
        <v>597</v>
      </c>
      <c r="K259" s="1">
        <v>10</v>
      </c>
      <c r="L259" s="1">
        <v>604</v>
      </c>
      <c r="M259" s="1">
        <v>7</v>
      </c>
    </row>
    <row r="260" spans="1:13">
      <c r="A260" s="24">
        <v>40</v>
      </c>
      <c r="B260" s="24" t="s">
        <v>260</v>
      </c>
      <c r="C260" s="24">
        <v>8.4</v>
      </c>
      <c r="D260" s="24">
        <v>337</v>
      </c>
      <c r="E260" s="39">
        <v>2.4925816023738872E-2</v>
      </c>
      <c r="F260" s="27">
        <v>0.79966999999999999</v>
      </c>
      <c r="G260" s="27">
        <v>1.6250000000000001E-2</v>
      </c>
      <c r="H260" s="27">
        <v>9.783E-2</v>
      </c>
      <c r="I260" s="27">
        <v>1.2600000000000001E-3</v>
      </c>
      <c r="J260" s="24">
        <v>599</v>
      </c>
      <c r="K260" s="24">
        <v>9</v>
      </c>
      <c r="L260" s="24">
        <v>602</v>
      </c>
      <c r="M260" s="24">
        <v>7</v>
      </c>
    </row>
    <row r="261" spans="1:13">
      <c r="E261" s="38"/>
    </row>
  </sheetData>
  <mergeCells count="8">
    <mergeCell ref="N152:N186"/>
    <mergeCell ref="N191:N216"/>
    <mergeCell ref="N189:N190"/>
    <mergeCell ref="N5:N6"/>
    <mergeCell ref="N49:N71"/>
    <mergeCell ref="N72:N151"/>
    <mergeCell ref="N27:N48"/>
    <mergeCell ref="N7:N26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limingjian</dc:creator>
  <cp:lastModifiedBy>Christine Elrod</cp:lastModifiedBy>
  <dcterms:created xsi:type="dcterms:W3CDTF">2021-06-13T01:23:03Z</dcterms:created>
  <dcterms:modified xsi:type="dcterms:W3CDTF">2023-06-27T19:26:18Z</dcterms:modified>
</cp:coreProperties>
</file>