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EC3E07CD-6631-3E42-B62C-FD77B8ED92CD}" xr6:coauthVersionLast="47" xr6:coauthVersionMax="47" xr10:uidLastSave="{00000000-0000-0000-0000-000000000000}"/>
  <bookViews>
    <workbookView xWindow="0" yWindow="500" windowWidth="27140" windowHeight="20220" activeTab="3" xr2:uid="{00000000-000D-0000-FFFF-FFFF00000000}"/>
  </bookViews>
  <sheets>
    <sheet name="Title" sheetId="1" r:id="rId1"/>
    <sheet name="Supp. 3 Table OM1 " sheetId="11" r:id="rId2"/>
    <sheet name="Supp. 3 Table OM2" sheetId="3" r:id="rId3"/>
    <sheet name="Supp. 3 Table OM3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L60" i="11" l="1"/>
  <c r="BK60" i="11"/>
  <c r="BJ60" i="11"/>
  <c r="BI60" i="11"/>
  <c r="BH60" i="11"/>
  <c r="BG60" i="11"/>
  <c r="BF60" i="11"/>
  <c r="BE60" i="11"/>
  <c r="BD60" i="11"/>
  <c r="BC60" i="11"/>
  <c r="BB60" i="11"/>
  <c r="BA60" i="11"/>
  <c r="AZ60" i="11"/>
  <c r="AY60" i="11"/>
  <c r="AX60" i="11"/>
  <c r="AW60" i="11"/>
  <c r="AV60" i="11"/>
  <c r="AU60" i="11"/>
  <c r="AT60" i="11"/>
  <c r="AS60" i="11"/>
  <c r="BL58" i="11"/>
  <c r="BK58" i="11"/>
  <c r="BJ58" i="11"/>
  <c r="BI58" i="11"/>
  <c r="BH58" i="11"/>
  <c r="BG58" i="11"/>
  <c r="BF58" i="11"/>
  <c r="BE58" i="11"/>
  <c r="BD58" i="11"/>
  <c r="BC58" i="11"/>
  <c r="BB58" i="11"/>
  <c r="BA58" i="11"/>
  <c r="AZ58" i="11"/>
  <c r="AY58" i="11"/>
  <c r="AX58" i="11"/>
  <c r="AW58" i="11"/>
  <c r="AV58" i="11"/>
  <c r="AU58" i="11"/>
  <c r="AT58" i="11"/>
  <c r="AS58" i="11"/>
  <c r="BL52" i="11"/>
  <c r="BK52" i="11"/>
  <c r="BJ52" i="11"/>
  <c r="BI52" i="11"/>
  <c r="BH52" i="11"/>
  <c r="BG52" i="11"/>
  <c r="BF52" i="11"/>
  <c r="BE52" i="11"/>
  <c r="BD52" i="11"/>
  <c r="BC52" i="11"/>
  <c r="BB52" i="11"/>
  <c r="BA52" i="11"/>
  <c r="AZ52" i="11"/>
  <c r="AY52" i="11"/>
  <c r="AX52" i="11"/>
  <c r="AW52" i="11"/>
  <c r="AV52" i="11"/>
  <c r="AU52" i="11"/>
  <c r="AT52" i="11"/>
  <c r="AS52" i="11"/>
  <c r="BL35" i="11"/>
  <c r="BK35" i="11"/>
  <c r="BJ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C35" i="11"/>
</calcChain>
</file>

<file path=xl/sharedStrings.xml><?xml version="1.0" encoding="utf-8"?>
<sst xmlns="http://schemas.openxmlformats.org/spreadsheetml/2006/main" count="1510" uniqueCount="345">
  <si>
    <r>
      <t>2.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Key Laboratory of Metallogenic Prediction of Nonferrous Metals and Geological Environment Monitoring, Ministry of Education, School of Geosciences and Info-Physics, Central South University, Changsha 410083, China</t>
    </r>
  </si>
  <si>
    <r>
      <t>3.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Faculty of Earth Resources, State Key Laboratory of Geological Processes and Mineral Resources, China University of Geosciences, Wuhan 430074, China</t>
    </r>
  </si>
  <si>
    <r>
      <t>4.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Geology, Bayero University Kano, Kano State, Nigeria</t>
    </r>
  </si>
  <si>
    <t>Corresponding author Email: lihuan@csu.edu.cn (H. Li)</t>
  </si>
  <si>
    <t>Type</t>
  </si>
  <si>
    <t>Vein 1 tourmaline (Tur-M1)</t>
  </si>
  <si>
    <t>Vein Tourmaline 2 (Tur-M2)</t>
  </si>
  <si>
    <t>LIB-T01</t>
  </si>
  <si>
    <t>LIBT-02</t>
  </si>
  <si>
    <t>LIB-T03</t>
  </si>
  <si>
    <t>LIB-T04</t>
  </si>
  <si>
    <t>LIBT-05</t>
  </si>
  <si>
    <t>LA-ICP-MS</t>
  </si>
  <si>
    <t>Analysis No.</t>
  </si>
  <si>
    <t xml:space="preserve">LIBT-01-01 </t>
  </si>
  <si>
    <t xml:space="preserve">LIBT-01-02 </t>
  </si>
  <si>
    <t xml:space="preserve">LIBT-01-03 </t>
  </si>
  <si>
    <t xml:space="preserve">LIBT-01-04 </t>
  </si>
  <si>
    <t xml:space="preserve">LIBT-01-05 </t>
  </si>
  <si>
    <t xml:space="preserve">LIBT-01-06 </t>
  </si>
  <si>
    <t xml:space="preserve">LIBT-01-07 </t>
  </si>
  <si>
    <t xml:space="preserve">LIBT-01-08 </t>
  </si>
  <si>
    <t xml:space="preserve">LIBT-01-09 </t>
  </si>
  <si>
    <t xml:space="preserve">LIBT-01-10 </t>
  </si>
  <si>
    <t xml:space="preserve">LIBT-01-11 </t>
  </si>
  <si>
    <t xml:space="preserve">LIBT-01-12 </t>
  </si>
  <si>
    <t xml:space="preserve">LIBT-01-13 </t>
  </si>
  <si>
    <t xml:space="preserve">LIBT-01-14 </t>
  </si>
  <si>
    <t xml:space="preserve">LIBT-01-15 </t>
  </si>
  <si>
    <t xml:space="preserve">LIBT-01-16 </t>
  </si>
  <si>
    <t xml:space="preserve">LIBT-01-17 </t>
  </si>
  <si>
    <t xml:space="preserve">LIBT-01-18 </t>
  </si>
  <si>
    <t xml:space="preserve">LIBT-01-19 </t>
  </si>
  <si>
    <t xml:space="preserve">LIBT-01-20 </t>
  </si>
  <si>
    <t>LIBT-02-01</t>
  </si>
  <si>
    <t>LIBT-02-02</t>
  </si>
  <si>
    <t>LIBT-02-03</t>
  </si>
  <si>
    <t>LIBT-02-04</t>
  </si>
  <si>
    <t>LIBT-02-05</t>
  </si>
  <si>
    <t>LIBT-02-06</t>
  </si>
  <si>
    <t>LIBT-02-07</t>
  </si>
  <si>
    <t>LIBT-02-08</t>
  </si>
  <si>
    <t>LIBT-02-09</t>
  </si>
  <si>
    <t>LIBT-02-10</t>
  </si>
  <si>
    <t>LIBT-02-11</t>
  </si>
  <si>
    <t>LIBT-02-12</t>
  </si>
  <si>
    <t>LIBT-02-13</t>
  </si>
  <si>
    <t>LIBT-02-14</t>
  </si>
  <si>
    <t>LIBT-02-15</t>
  </si>
  <si>
    <t>LIBT-02-16</t>
  </si>
  <si>
    <t>LIBT-02-17</t>
  </si>
  <si>
    <t>LIBT-02-18</t>
  </si>
  <si>
    <t>LIBT-02-19</t>
  </si>
  <si>
    <t>LIBT-02-20</t>
  </si>
  <si>
    <t>LIBT-03-01</t>
  </si>
  <si>
    <t>LIBT-03-02</t>
  </si>
  <si>
    <t>LIBT-03-03</t>
  </si>
  <si>
    <t>LIBT-03-04</t>
  </si>
  <si>
    <t>LIBT-03-05</t>
  </si>
  <si>
    <t>LIBT-03-06</t>
  </si>
  <si>
    <t>LIBT-03-07</t>
  </si>
  <si>
    <t>LIBT-03-08</t>
  </si>
  <si>
    <t>LIBT-03-09</t>
  </si>
  <si>
    <t>LIBT-03-10</t>
  </si>
  <si>
    <t>LIBT-03-11</t>
  </si>
  <si>
    <t>LIBT-03-12</t>
  </si>
  <si>
    <t>LIBT-03-13</t>
  </si>
  <si>
    <t>LIBT-03-14</t>
  </si>
  <si>
    <t>LIBT-03-15</t>
  </si>
  <si>
    <t>LIBT-03-16</t>
  </si>
  <si>
    <t>LIBT-03-17</t>
  </si>
  <si>
    <t>LIBT-03-18</t>
  </si>
  <si>
    <t>LIBT-03-19</t>
  </si>
  <si>
    <t>LIBT-03-20</t>
  </si>
  <si>
    <t>LIBT-04-01</t>
  </si>
  <si>
    <t>LIBT-04-02</t>
  </si>
  <si>
    <t>LIBT-04-03</t>
  </si>
  <si>
    <t>LIBT-04-04</t>
  </si>
  <si>
    <t>LIBT-04-05</t>
  </si>
  <si>
    <t>LIBT-04-06</t>
  </si>
  <si>
    <t>LIBT-04-07</t>
  </si>
  <si>
    <t>LIBT-04-08</t>
  </si>
  <si>
    <t>LIBT-04-09</t>
  </si>
  <si>
    <t>LIBT-04-10</t>
  </si>
  <si>
    <t>LIBT-04-11</t>
  </si>
  <si>
    <t>LIBT-04-12</t>
  </si>
  <si>
    <t>LIBT-04-13</t>
  </si>
  <si>
    <t>LIBT-04-14</t>
  </si>
  <si>
    <t>LIBT-04-15</t>
  </si>
  <si>
    <t>LIBT-04-16</t>
  </si>
  <si>
    <t>LIBT-04-17</t>
  </si>
  <si>
    <t>LIBT-04-18</t>
  </si>
  <si>
    <t>LIBT-04-19</t>
  </si>
  <si>
    <t>LIBT-04-20</t>
  </si>
  <si>
    <t>LIBT-05-01</t>
  </si>
  <si>
    <t>LIBT-05-02</t>
  </si>
  <si>
    <t>LIBT-05-03</t>
  </si>
  <si>
    <t>LIBT-05-04</t>
  </si>
  <si>
    <t>LIBT-05-05</t>
  </si>
  <si>
    <t>LIBT-05-06</t>
  </si>
  <si>
    <t>LIBT-05-07</t>
  </si>
  <si>
    <t>LIBT-05-08</t>
  </si>
  <si>
    <t>LIBT-05-09</t>
  </si>
  <si>
    <t>LIBT-05-10</t>
  </si>
  <si>
    <t>LIBT-05-11</t>
  </si>
  <si>
    <t>LIBT-05-12</t>
  </si>
  <si>
    <t>LIBT-05-13</t>
  </si>
  <si>
    <t>LIBT-05-14</t>
  </si>
  <si>
    <t>LIBT-05-15</t>
  </si>
  <si>
    <t>LIBT-05-16</t>
  </si>
  <si>
    <t>LIBT-05-17</t>
  </si>
  <si>
    <t>LIBT-05-18</t>
  </si>
  <si>
    <t>LIBT-05-19</t>
  </si>
  <si>
    <t>LIBT-05-20</t>
  </si>
  <si>
    <t>FeO</t>
  </si>
  <si>
    <t>MgO</t>
  </si>
  <si>
    <t>MnO</t>
  </si>
  <si>
    <t>CaO</t>
  </si>
  <si>
    <t>F</t>
  </si>
  <si>
    <t>Cl</t>
  </si>
  <si>
    <t>Calculated data are listed below:</t>
  </si>
  <si>
    <t>O=F</t>
  </si>
  <si>
    <t>O=Cl</t>
  </si>
  <si>
    <t>Si(T)</t>
  </si>
  <si>
    <t>Al(T)</t>
  </si>
  <si>
    <t>Al(tot.)</t>
  </si>
  <si>
    <t>Al(Z)</t>
  </si>
  <si>
    <t>Al(Y)</t>
  </si>
  <si>
    <t>Cr</t>
  </si>
  <si>
    <t>Ti</t>
  </si>
  <si>
    <t>Fe(tot.)</t>
  </si>
  <si>
    <t>Fe3+</t>
  </si>
  <si>
    <t>Fe2+</t>
  </si>
  <si>
    <t>Mg</t>
  </si>
  <si>
    <t>Mn</t>
  </si>
  <si>
    <t>Li</t>
  </si>
  <si>
    <t>Fe/(Fe+Mg)</t>
  </si>
  <si>
    <t>Ca</t>
  </si>
  <si>
    <t>Na</t>
  </si>
  <si>
    <t>K</t>
  </si>
  <si>
    <t>Ca/(Ca+Na)</t>
  </si>
  <si>
    <t>B</t>
  </si>
  <si>
    <t>OH-</t>
  </si>
  <si>
    <t>LA-ICP-MS</t>
    <phoneticPr fontId="0" type="noConversion"/>
  </si>
  <si>
    <r>
      <t>SiO</t>
    </r>
    <r>
      <rPr>
        <vertAlign val="subscript"/>
        <sz val="9"/>
        <color theme="1"/>
        <rFont val="Times New Roman"/>
        <family val="1"/>
      </rPr>
      <t xml:space="preserve">2 </t>
    </r>
    <r>
      <rPr>
        <sz val="9"/>
        <color theme="1"/>
        <rFont val="Times New Roman"/>
        <family val="1"/>
      </rPr>
      <t>(wt. %)</t>
    </r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</si>
  <si>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</si>
  <si>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TiO</t>
    </r>
    <r>
      <rPr>
        <vertAlign val="subscript"/>
        <sz val="9"/>
        <color theme="1"/>
        <rFont val="Times New Roman"/>
        <family val="1"/>
      </rPr>
      <t>2</t>
    </r>
  </si>
  <si>
    <r>
      <t>Cr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</si>
  <si>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</si>
  <si>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</si>
  <si>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r>
      <t>∑</t>
    </r>
    <r>
      <rPr>
        <b/>
        <sz val="9"/>
        <color theme="1"/>
        <rFont val="Times New Roman"/>
        <family val="1"/>
      </rPr>
      <t>(T)</t>
    </r>
  </si>
  <si>
    <r>
      <t>∑</t>
    </r>
    <r>
      <rPr>
        <b/>
        <sz val="9"/>
        <color theme="1"/>
        <rFont val="Times New Roman"/>
        <family val="1"/>
      </rPr>
      <t>(Y)</t>
    </r>
  </si>
  <si>
    <r>
      <t>∑</t>
    </r>
    <r>
      <rPr>
        <b/>
        <sz val="9"/>
        <color theme="1"/>
        <rFont val="Times New Roman"/>
        <family val="1"/>
      </rPr>
      <t>(X)</t>
    </r>
  </si>
  <si>
    <t>Be</t>
  </si>
  <si>
    <t>Sc</t>
  </si>
  <si>
    <t>V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</si>
  <si>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</si>
  <si>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</si>
  <si>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</si>
  <si>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</si>
  <si>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</si>
  <si>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</si>
  <si>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</si>
  <si>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</si>
  <si>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</si>
  <si>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</si>
  <si>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</si>
  <si>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In</t>
  </si>
  <si>
    <t>Sn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</si>
  <si>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</si>
  <si>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</si>
  <si>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</si>
  <si>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</si>
  <si>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</si>
  <si>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</si>
  <si>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</si>
  <si>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</si>
  <si>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</si>
  <si>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</si>
  <si>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</si>
  <si>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</si>
  <si>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</si>
  <si>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</si>
  <si>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</si>
  <si>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</si>
  <si>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</si>
  <si>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Pb</t>
  </si>
  <si>
    <t>Th</t>
  </si>
  <si>
    <t>U</t>
  </si>
  <si>
    <t>Vein 1 Tourmaline</t>
  </si>
  <si>
    <t>LIB T01-01</t>
  </si>
  <si>
    <t>&lt;L.D</t>
  </si>
  <si>
    <t>LIB T01-02</t>
  </si>
  <si>
    <t>LIB T01-03</t>
  </si>
  <si>
    <t>LIB T01-04</t>
  </si>
  <si>
    <t>LIB T01-05</t>
  </si>
  <si>
    <t>LIB T01-06</t>
  </si>
  <si>
    <t>LIB T01-07</t>
  </si>
  <si>
    <t>LIB T01-08</t>
  </si>
  <si>
    <t>LIB T01-09</t>
  </si>
  <si>
    <t>LIB T01-10</t>
  </si>
  <si>
    <t>LIB T02-01</t>
  </si>
  <si>
    <t>LIB T02-02</t>
  </si>
  <si>
    <t>LIB T02-03</t>
  </si>
  <si>
    <t>LIB T02-04</t>
  </si>
  <si>
    <t>LIB T02-05</t>
  </si>
  <si>
    <t>LIB T02-06</t>
  </si>
  <si>
    <t>LIB T02-07</t>
  </si>
  <si>
    <t>LIB T02-08</t>
  </si>
  <si>
    <t>LIB T02-09</t>
  </si>
  <si>
    <t>LIB T02-10</t>
  </si>
  <si>
    <t>Vein 2 Tourmaline</t>
  </si>
  <si>
    <t>LIB T03-01</t>
  </si>
  <si>
    <t>LIB T03-02</t>
  </si>
  <si>
    <t>LIB T03-03</t>
  </si>
  <si>
    <t>LIB T03-04</t>
  </si>
  <si>
    <t>LIB T03-05</t>
  </si>
  <si>
    <t>LIB T03-06</t>
  </si>
  <si>
    <t>LIB T03-07</t>
  </si>
  <si>
    <t>LIB T03-08</t>
  </si>
  <si>
    <t>LIB T03-09</t>
  </si>
  <si>
    <t>LIB T03-10</t>
  </si>
  <si>
    <t>LIB T04-01</t>
  </si>
  <si>
    <t>LIB T04-02</t>
  </si>
  <si>
    <t>LIB T04-03</t>
  </si>
  <si>
    <t>LIB T04-04</t>
  </si>
  <si>
    <t>LIB T04-05</t>
  </si>
  <si>
    <t>LIB T04-06</t>
  </si>
  <si>
    <t>LIB T04-07</t>
  </si>
  <si>
    <t>LIB T04-08</t>
  </si>
  <si>
    <t>LIB T04-09</t>
  </si>
  <si>
    <t>LIB T05-01</t>
  </si>
  <si>
    <t>LIB T05-02</t>
  </si>
  <si>
    <t>LIB T05-03</t>
  </si>
  <si>
    <t>LIB T05-04</t>
  </si>
  <si>
    <t>LIB T05-05</t>
  </si>
  <si>
    <t>LIB T05-06</t>
  </si>
  <si>
    <t>LIB T05-07</t>
  </si>
  <si>
    <t>LIB T05-08</t>
  </si>
  <si>
    <t>LIB T05-09</t>
  </si>
  <si>
    <t>LIB T05-10</t>
  </si>
  <si>
    <t>No</t>
  </si>
  <si>
    <t>Sample type</t>
  </si>
  <si>
    <r>
      <t>δ</t>
    </r>
    <r>
      <rPr>
        <vertAlign val="superscript"/>
        <sz val="11"/>
        <color theme="1"/>
        <rFont val="Times New Roman"/>
        <family val="1"/>
      </rPr>
      <t>11</t>
    </r>
    <r>
      <rPr>
        <sz val="11"/>
        <color theme="1"/>
        <rFont val="Times New Roman"/>
        <family val="1"/>
      </rPr>
      <t>B (‰)</t>
    </r>
  </si>
  <si>
    <t>1SD (‰)</t>
  </si>
  <si>
    <t xml:space="preserve">       Sample LIB T-01</t>
  </si>
  <si>
    <t>LIB T-01-01</t>
  </si>
  <si>
    <t>In-situ</t>
  </si>
  <si>
    <t>LIB T-01-02</t>
  </si>
  <si>
    <t>LIB T-01-03</t>
  </si>
  <si>
    <t>LIB T-01-04</t>
  </si>
  <si>
    <t>LIB T-01-05</t>
  </si>
  <si>
    <t>LIB T-01-06</t>
  </si>
  <si>
    <t>LIB T-01-07</t>
  </si>
  <si>
    <t>LIB T-01-08</t>
  </si>
  <si>
    <t>LIB T-01-09</t>
  </si>
  <si>
    <t>LIB T-01-10</t>
  </si>
  <si>
    <t>LIB T-01-11</t>
  </si>
  <si>
    <t>LIB T-01-12</t>
  </si>
  <si>
    <t>LIB T-01-13</t>
  </si>
  <si>
    <t xml:space="preserve">       Sample LIB T-02</t>
  </si>
  <si>
    <t>LIB T-02-01</t>
  </si>
  <si>
    <t>LIB T-02-02</t>
  </si>
  <si>
    <t>LIB T-02-03</t>
  </si>
  <si>
    <t>LIB T-02-04</t>
  </si>
  <si>
    <t>LIB T-02-05</t>
  </si>
  <si>
    <t>LIB T-02-06</t>
  </si>
  <si>
    <t>LIB T-02-07</t>
  </si>
  <si>
    <t>LIB T-02-08</t>
  </si>
  <si>
    <t>LIB T-02-09</t>
  </si>
  <si>
    <t>LIB T-02-10</t>
  </si>
  <si>
    <t>LIB T-02-11</t>
  </si>
  <si>
    <t>LIB T-02-12</t>
  </si>
  <si>
    <t>LIB T-02-13</t>
  </si>
  <si>
    <t xml:space="preserve">       Sample LIB T-03</t>
  </si>
  <si>
    <t>LIB T-03-01</t>
  </si>
  <si>
    <t>LIB T-03-02</t>
  </si>
  <si>
    <t>LIB T-03-03</t>
  </si>
  <si>
    <t>LIB T-03-04</t>
  </si>
  <si>
    <t>LIB T-03-05</t>
  </si>
  <si>
    <t>LIB T-03-06</t>
  </si>
  <si>
    <t>LIB T-03-07</t>
  </si>
  <si>
    <t>LIB T-03-08</t>
  </si>
  <si>
    <t>LIB T-03-09</t>
  </si>
  <si>
    <t>LIB T-03-10</t>
  </si>
  <si>
    <t>LIB T-03-11</t>
  </si>
  <si>
    <t>LIB T-03-12</t>
  </si>
  <si>
    <t>LIB T-03-13</t>
  </si>
  <si>
    <t>LIB T-03-14</t>
  </si>
  <si>
    <t xml:space="preserve">       Sample LIB T-04</t>
  </si>
  <si>
    <t>LIB T-04-01</t>
  </si>
  <si>
    <t>LIB T-04-02</t>
  </si>
  <si>
    <t>LIB T-04-03</t>
  </si>
  <si>
    <t>LIB T-04-04</t>
  </si>
  <si>
    <t>LIB T-04-05</t>
  </si>
  <si>
    <t>LIB T-04-06</t>
  </si>
  <si>
    <t>LIB T-04-07</t>
  </si>
  <si>
    <t>LIB T-04-08</t>
  </si>
  <si>
    <t>LIB T-04-09</t>
  </si>
  <si>
    <t>LIB T-04-10</t>
  </si>
  <si>
    <t>LIB T-04-11</t>
  </si>
  <si>
    <t>LIB T-04-12</t>
  </si>
  <si>
    <t>LIB T-04-13</t>
  </si>
  <si>
    <t>LIB T-04-14</t>
  </si>
  <si>
    <t xml:space="preserve">       Sample LIB T-05</t>
  </si>
  <si>
    <t>LIB T-05-01</t>
  </si>
  <si>
    <t>LIB T-05-02</t>
  </si>
  <si>
    <t>LIB T-05-03</t>
  </si>
  <si>
    <t>LIB T-05-04</t>
  </si>
  <si>
    <t>LIB T-05-05</t>
  </si>
  <si>
    <t>LIB T-05-06</t>
  </si>
  <si>
    <t>LIB T-05-07</t>
  </si>
  <si>
    <t>LIB T-05-08</t>
  </si>
  <si>
    <t>LIB T-05-09</t>
  </si>
  <si>
    <t>LIB T-05-10</t>
  </si>
  <si>
    <t>LIB T-05-11</t>
  </si>
  <si>
    <t>LIB T-05-12</t>
  </si>
  <si>
    <t>LIB T-05-13</t>
  </si>
  <si>
    <t>LIB T-05-14</t>
  </si>
  <si>
    <r>
      <t>5.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Earth and Environmental Sciences, Macquarie University, NSW 2109, Sydney, Australia</t>
    </r>
  </si>
  <si>
    <r>
      <t>Victor Ikechukwu Vincent</t>
    </r>
    <r>
      <rPr>
        <vertAlign val="superscript"/>
        <sz val="12"/>
        <color indexed="8"/>
        <rFont val="Times New Roman"/>
        <family val="1"/>
      </rPr>
      <t>1.2</t>
    </r>
    <r>
      <rPr>
        <sz val="12"/>
        <color indexed="8"/>
        <rFont val="Times New Roman"/>
        <family val="1"/>
      </rPr>
      <t>, Huan Li</t>
    </r>
    <r>
      <rPr>
        <vertAlign val="superscript"/>
        <sz val="12"/>
        <color indexed="8"/>
        <rFont val="Times New Roman"/>
        <family val="1"/>
      </rPr>
      <t>2*</t>
    </r>
    <r>
      <rPr>
        <sz val="12"/>
        <color indexed="8"/>
        <rFont val="Times New Roman"/>
        <family val="1"/>
      </rPr>
      <t>, Musa Bala Girei</t>
    </r>
    <r>
      <rPr>
        <vertAlign val="superscript"/>
        <sz val="12"/>
        <color indexed="8"/>
        <rFont val="Times New Roman"/>
        <family val="1"/>
      </rPr>
      <t>2,3,4</t>
    </r>
    <r>
      <rPr>
        <sz val="12"/>
        <color indexed="8"/>
        <rFont val="Times New Roman"/>
        <family val="1"/>
      </rPr>
      <t>, Michael W. Förster</t>
    </r>
    <r>
      <rPr>
        <vertAlign val="superscript"/>
        <sz val="12"/>
        <color indexed="8"/>
        <rFont val="Times New Roman"/>
        <family val="1"/>
      </rPr>
      <t>5</t>
    </r>
    <r>
      <rPr>
        <sz val="12"/>
        <color indexed="8"/>
        <rFont val="Times New Roman"/>
        <family val="1"/>
      </rPr>
      <t>, Vandi Dlama Kamaunji</t>
    </r>
    <r>
      <rPr>
        <vertAlign val="superscript"/>
        <sz val="12"/>
        <color indexed="8"/>
        <rFont val="Times New Roman"/>
        <family val="1"/>
      </rPr>
      <t>1</t>
    </r>
  </si>
  <si>
    <t>ppm</t>
  </si>
  <si>
    <t>(apfu)</t>
  </si>
  <si>
    <t>X-site vacancy</t>
  </si>
  <si>
    <t>Sample No.</t>
    <phoneticPr fontId="0" type="noConversion"/>
  </si>
  <si>
    <t>Analytical Method</t>
    <phoneticPr fontId="0" type="noConversion"/>
  </si>
  <si>
    <r>
      <t>H</t>
    </r>
    <r>
      <rPr>
        <b/>
        <vertAlign val="subscript"/>
        <sz val="9"/>
        <color rgb="FFFF0000"/>
        <rFont val="Times New Roman"/>
        <family val="2"/>
      </rPr>
      <t>2</t>
    </r>
    <r>
      <rPr>
        <sz val="9"/>
        <color rgb="FFFF0000"/>
        <rFont val="Times New Roman"/>
        <family val="2"/>
      </rPr>
      <t>O</t>
    </r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</si>
  <si>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</si>
  <si>
    <r>
      <t>B</t>
    </r>
    <r>
      <rPr>
        <vertAlign val="subscript"/>
        <sz val="9"/>
        <color rgb="FFFF0000"/>
        <rFont val="Times New Roman"/>
        <family val="2"/>
      </rPr>
      <t>2</t>
    </r>
    <r>
      <rPr>
        <sz val="9"/>
        <color rgb="FFFF0000"/>
        <rFont val="Times New Roman"/>
        <family val="2"/>
      </rPr>
      <t>O</t>
    </r>
    <r>
      <rPr>
        <vertAlign val="subscript"/>
        <sz val="9"/>
        <color rgb="FFFF0000"/>
        <rFont val="Times New Roman"/>
        <family val="2"/>
      </rPr>
      <t>3</t>
    </r>
  </si>
  <si>
    <r>
      <t>B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2"/>
      </rPr>
      <t>O</t>
    </r>
    <r>
      <rPr>
        <vertAlign val="subscript"/>
        <sz val="9"/>
        <color theme="1"/>
        <rFont val="Times New Roman"/>
        <family val="1"/>
      </rPr>
      <t>3</t>
    </r>
  </si>
  <si>
    <t>Total</t>
    <phoneticPr fontId="0" type="noConversion"/>
  </si>
  <si>
    <t>Si(tot.)</t>
    <phoneticPr fontId="0" type="noConversion"/>
  </si>
  <si>
    <t>&lt;LD</t>
  </si>
  <si>
    <t>Zone</t>
  </si>
  <si>
    <t>NA</t>
  </si>
  <si>
    <t>Rim</t>
  </si>
  <si>
    <t>Core</t>
  </si>
  <si>
    <t>Sum_REE</t>
  </si>
  <si>
    <r>
      <t>1.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Faculty of Earth Sciences, China University of Geosciences, 430074, Wuhan, P.R. China</t>
    </r>
  </si>
  <si>
    <t xml:space="preserve">Tourmaline and zircon trace the nature and timing of magmatic-hydrothermal episodes in granite-related Sn mineralization: Insights from the Libata Sn ore field </t>
  </si>
  <si>
    <t xml:space="preserve">Supplement 3 Table OM1 Major element compositions for tourmaline in the Libata tin ore district  </t>
  </si>
  <si>
    <t xml:space="preserve">Supplement 3 Table OM2 Trace element compositions for tourmaline in the Libata tin ore district  </t>
  </si>
  <si>
    <t xml:space="preserve">Supplement 3 Table OM3 Trace element compositions for tourmaline in the Libata tin ore district  </t>
  </si>
  <si>
    <t>American Mineralogist: March 2023 Online Materials AM-23-38357  (use tabs to navigate to other tables)</t>
  </si>
  <si>
    <t xml:space="preserve">Vincent et al.: Nature and timing of Libata Sn mineralization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</si>
</sst>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_ "/>
    <numFmt numFmtId="166" formatCode="0.00000_ "/>
    <numFmt numFmtId="167" formatCode="0.0_ "/>
    <numFmt numFmtId="168" formatCode="0.0"/>
  </numFmts>
  <fonts count="25" x14ac:knownFonts="1">
    <font>
      <sz val="9"/>
      <color theme="1"/>
      <name val="Times New Roman"/>
      <family val="2"/>
    </font>
    <font>
      <sz val="9"/>
      <color rgb="FFFF0000"/>
      <name val="Times New Roman"/>
      <family val="2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theme="1"/>
      <name val="Times New Roman"/>
      <family val="1"/>
    </font>
    <font>
      <i/>
      <sz val="7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2"/>
      <charset val="134"/>
    </font>
    <font>
      <sz val="9"/>
      <name val="Times New Roman"/>
      <family val="2"/>
    </font>
    <font>
      <sz val="10"/>
      <color theme="1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2"/>
    </font>
    <font>
      <vertAlign val="superscript"/>
      <sz val="11"/>
      <color theme="1"/>
      <name val="Times New Roman"/>
      <family val="1"/>
    </font>
    <font>
      <sz val="10"/>
      <color rgb="FF000000"/>
      <name val="Times New Roman"/>
      <family val="1"/>
    </font>
    <font>
      <b/>
      <vertAlign val="subscript"/>
      <sz val="9"/>
      <color rgb="FFFF0000"/>
      <name val="Times New Roman"/>
      <family val="2"/>
    </font>
    <font>
      <vertAlign val="subscript"/>
      <sz val="9"/>
      <color rgb="FFFF0000"/>
      <name val="Times New Roman"/>
      <family val="2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0" fillId="0" borderId="0" xfId="0" applyFont="1"/>
    <xf numFmtId="165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167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1" fillId="0" borderId="0" xfId="0" applyFont="1"/>
    <xf numFmtId="2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2" fontId="0" fillId="0" borderId="0" xfId="0" applyNumberFormat="1" applyAlignment="1">
      <alignment vertical="center"/>
    </xf>
    <xf numFmtId="2" fontId="14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vertical="center"/>
    </xf>
    <xf numFmtId="2" fontId="18" fillId="0" borderId="0" xfId="0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vertical="center"/>
    </xf>
    <xf numFmtId="2" fontId="18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10" fillId="0" borderId="0" xfId="0" applyNumberFormat="1" applyFont="1"/>
    <xf numFmtId="165" fontId="18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8" fontId="10" fillId="0" borderId="0" xfId="0" applyNumberFormat="1" applyFont="1"/>
    <xf numFmtId="167" fontId="0" fillId="0" borderId="0" xfId="0" applyNumberForma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8" fontId="18" fillId="0" borderId="0" xfId="0" quotePrefix="1" applyNumberFormat="1" applyFont="1" applyAlignment="1">
      <alignment horizontal="center" vertical="center"/>
    </xf>
    <xf numFmtId="2" fontId="18" fillId="0" borderId="0" xfId="0" quotePrefix="1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workbookViewId="0">
      <selection activeCell="S10" sqref="S10"/>
    </sheetView>
  </sheetViews>
  <sheetFormatPr baseColWidth="10" defaultColWidth="9" defaultRowHeight="12" x14ac:dyDescent="0.15"/>
  <sheetData>
    <row r="1" spans="1:24" ht="19" x14ac:dyDescent="0.15">
      <c r="A1" s="1" t="s">
        <v>339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15">
      <c r="A2" s="3" t="s">
        <v>320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6" x14ac:dyDescent="0.15">
      <c r="A3" s="4" t="s">
        <v>338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6" x14ac:dyDescent="0.15">
      <c r="A4" s="4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6" x14ac:dyDescent="0.15">
      <c r="A5" s="4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6" x14ac:dyDescent="0.15">
      <c r="A6" s="4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6" x14ac:dyDescent="0.15">
      <c r="A7" s="4" t="s">
        <v>319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4" x14ac:dyDescent="0.15">
      <c r="A8" s="2" t="s">
        <v>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X66"/>
  <sheetViews>
    <sheetView zoomScale="130" zoomScaleNormal="130" workbookViewId="0">
      <selection sqref="A1:A2"/>
    </sheetView>
  </sheetViews>
  <sheetFormatPr baseColWidth="10" defaultColWidth="9" defaultRowHeight="12" x14ac:dyDescent="0.15"/>
  <cols>
    <col min="1" max="1" width="14.796875" customWidth="1"/>
  </cols>
  <sheetData>
    <row r="1" spans="1:154" x14ac:dyDescent="0.15">
      <c r="A1" t="s">
        <v>343</v>
      </c>
    </row>
    <row r="2" spans="1:154" x14ac:dyDescent="0.15">
      <c r="A2" t="s">
        <v>344</v>
      </c>
    </row>
    <row r="3" spans="1:154" s="5" customFormat="1" ht="16" x14ac:dyDescent="0.15">
      <c r="A3" s="5" t="s">
        <v>340</v>
      </c>
      <c r="W3" s="35"/>
    </row>
    <row r="4" spans="1:154" s="6" customFormat="1" x14ac:dyDescent="0.15">
      <c r="A4" s="6" t="s">
        <v>4</v>
      </c>
      <c r="B4" s="6" t="s">
        <v>5</v>
      </c>
      <c r="AR4" s="6" t="s">
        <v>4</v>
      </c>
      <c r="AS4" s="6" t="s">
        <v>6</v>
      </c>
    </row>
    <row r="5" spans="1:154" s="6" customFormat="1" x14ac:dyDescent="0.15">
      <c r="A5" s="6" t="s">
        <v>324</v>
      </c>
      <c r="B5" s="6" t="s">
        <v>7</v>
      </c>
      <c r="W5" s="36" t="s">
        <v>8</v>
      </c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R5" s="6" t="s">
        <v>324</v>
      </c>
      <c r="AS5" s="6" t="s">
        <v>9</v>
      </c>
      <c r="BN5" s="6" t="s">
        <v>10</v>
      </c>
      <c r="CI5" s="7" t="s">
        <v>11</v>
      </c>
    </row>
    <row r="6" spans="1:154" s="6" customFormat="1" x14ac:dyDescent="0.15">
      <c r="A6" s="6" t="s">
        <v>325</v>
      </c>
      <c r="B6" s="6" t="s">
        <v>143</v>
      </c>
      <c r="W6" s="6" t="s">
        <v>12</v>
      </c>
      <c r="AR6" s="6" t="s">
        <v>325</v>
      </c>
      <c r="AS6" s="6" t="s">
        <v>143</v>
      </c>
      <c r="BN6" s="6" t="s">
        <v>143</v>
      </c>
      <c r="CI6" s="6" t="s">
        <v>143</v>
      </c>
    </row>
    <row r="7" spans="1:154" s="6" customFormat="1" x14ac:dyDescent="0.15">
      <c r="A7" s="6" t="s">
        <v>13</v>
      </c>
      <c r="B7" s="7" t="s">
        <v>14</v>
      </c>
      <c r="C7" s="7" t="s">
        <v>15</v>
      </c>
      <c r="D7" s="7" t="s">
        <v>16</v>
      </c>
      <c r="E7" s="7" t="s">
        <v>17</v>
      </c>
      <c r="F7" s="7" t="s">
        <v>18</v>
      </c>
      <c r="G7" s="7" t="s">
        <v>19</v>
      </c>
      <c r="H7" s="7" t="s">
        <v>20</v>
      </c>
      <c r="I7" s="7" t="s">
        <v>21</v>
      </c>
      <c r="J7" s="7" t="s">
        <v>22</v>
      </c>
      <c r="K7" s="7" t="s">
        <v>23</v>
      </c>
      <c r="L7" s="7" t="s">
        <v>24</v>
      </c>
      <c r="M7" s="7" t="s">
        <v>25</v>
      </c>
      <c r="N7" s="7" t="s">
        <v>26</v>
      </c>
      <c r="O7" s="7" t="s">
        <v>27</v>
      </c>
      <c r="P7" s="7" t="s">
        <v>28</v>
      </c>
      <c r="Q7" s="7" t="s">
        <v>29</v>
      </c>
      <c r="R7" s="7" t="s">
        <v>30</v>
      </c>
      <c r="S7" s="7" t="s">
        <v>31</v>
      </c>
      <c r="T7" s="7" t="s">
        <v>32</v>
      </c>
      <c r="U7" s="7" t="s">
        <v>33</v>
      </c>
      <c r="V7" s="7"/>
      <c r="W7" s="36" t="s">
        <v>34</v>
      </c>
      <c r="X7" s="7" t="s">
        <v>35</v>
      </c>
      <c r="Y7" s="7" t="s">
        <v>36</v>
      </c>
      <c r="Z7" s="7" t="s">
        <v>37</v>
      </c>
      <c r="AA7" s="7" t="s">
        <v>38</v>
      </c>
      <c r="AB7" s="7" t="s">
        <v>39</v>
      </c>
      <c r="AC7" s="7" t="s">
        <v>40</v>
      </c>
      <c r="AD7" s="7" t="s">
        <v>41</v>
      </c>
      <c r="AE7" s="7" t="s">
        <v>42</v>
      </c>
      <c r="AF7" s="7" t="s">
        <v>43</v>
      </c>
      <c r="AG7" s="7" t="s">
        <v>44</v>
      </c>
      <c r="AH7" s="7" t="s">
        <v>45</v>
      </c>
      <c r="AI7" s="7" t="s">
        <v>46</v>
      </c>
      <c r="AJ7" s="7" t="s">
        <v>47</v>
      </c>
      <c r="AK7" s="7" t="s">
        <v>48</v>
      </c>
      <c r="AL7" s="7" t="s">
        <v>49</v>
      </c>
      <c r="AM7" s="7" t="s">
        <v>50</v>
      </c>
      <c r="AN7" s="7" t="s">
        <v>51</v>
      </c>
      <c r="AO7" s="7" t="s">
        <v>52</v>
      </c>
      <c r="AP7" s="7" t="s">
        <v>53</v>
      </c>
      <c r="AR7" s="6" t="s">
        <v>13</v>
      </c>
      <c r="AS7" s="7" t="s">
        <v>54</v>
      </c>
      <c r="AT7" s="7" t="s">
        <v>55</v>
      </c>
      <c r="AU7" s="7" t="s">
        <v>56</v>
      </c>
      <c r="AV7" s="7" t="s">
        <v>57</v>
      </c>
      <c r="AW7" s="7" t="s">
        <v>58</v>
      </c>
      <c r="AX7" s="7" t="s">
        <v>59</v>
      </c>
      <c r="AY7" s="7" t="s">
        <v>60</v>
      </c>
      <c r="AZ7" s="7" t="s">
        <v>61</v>
      </c>
      <c r="BA7" s="7" t="s">
        <v>62</v>
      </c>
      <c r="BB7" s="7" t="s">
        <v>63</v>
      </c>
      <c r="BC7" s="7" t="s">
        <v>64</v>
      </c>
      <c r="BD7" s="7" t="s">
        <v>65</v>
      </c>
      <c r="BE7" s="7" t="s">
        <v>66</v>
      </c>
      <c r="BF7" s="7" t="s">
        <v>67</v>
      </c>
      <c r="BG7" s="7" t="s">
        <v>68</v>
      </c>
      <c r="BH7" s="7" t="s">
        <v>69</v>
      </c>
      <c r="BI7" s="7" t="s">
        <v>70</v>
      </c>
      <c r="BJ7" s="7" t="s">
        <v>71</v>
      </c>
      <c r="BK7" s="7" t="s">
        <v>72</v>
      </c>
      <c r="BL7" s="7" t="s">
        <v>73</v>
      </c>
      <c r="BM7" s="7"/>
      <c r="BN7" s="7" t="s">
        <v>74</v>
      </c>
      <c r="BO7" s="7" t="s">
        <v>75</v>
      </c>
      <c r="BP7" s="7" t="s">
        <v>76</v>
      </c>
      <c r="BQ7" s="7" t="s">
        <v>77</v>
      </c>
      <c r="BR7" s="7" t="s">
        <v>78</v>
      </c>
      <c r="BS7" s="7" t="s">
        <v>79</v>
      </c>
      <c r="BT7" s="7" t="s">
        <v>80</v>
      </c>
      <c r="BU7" s="7" t="s">
        <v>81</v>
      </c>
      <c r="BV7" s="7" t="s">
        <v>82</v>
      </c>
      <c r="BW7" s="7" t="s">
        <v>83</v>
      </c>
      <c r="BX7" s="7" t="s">
        <v>84</v>
      </c>
      <c r="BY7" s="7" t="s">
        <v>85</v>
      </c>
      <c r="BZ7" s="7" t="s">
        <v>86</v>
      </c>
      <c r="CA7" s="7" t="s">
        <v>87</v>
      </c>
      <c r="CB7" s="7" t="s">
        <v>88</v>
      </c>
      <c r="CC7" s="7" t="s">
        <v>89</v>
      </c>
      <c r="CD7" s="7" t="s">
        <v>90</v>
      </c>
      <c r="CE7" s="7" t="s">
        <v>91</v>
      </c>
      <c r="CF7" s="7" t="s">
        <v>92</v>
      </c>
      <c r="CG7" s="7" t="s">
        <v>93</v>
      </c>
      <c r="CH7" s="7"/>
      <c r="CI7" s="7" t="s">
        <v>94</v>
      </c>
      <c r="CJ7" s="7" t="s">
        <v>95</v>
      </c>
      <c r="CK7" s="7" t="s">
        <v>96</v>
      </c>
      <c r="CL7" s="7" t="s">
        <v>97</v>
      </c>
      <c r="CM7" s="7" t="s">
        <v>98</v>
      </c>
      <c r="CN7" s="7" t="s">
        <v>99</v>
      </c>
      <c r="CO7" s="7" t="s">
        <v>100</v>
      </c>
      <c r="CP7" s="7" t="s">
        <v>101</v>
      </c>
      <c r="CQ7" s="7" t="s">
        <v>102</v>
      </c>
      <c r="CR7" s="7" t="s">
        <v>103</v>
      </c>
      <c r="CS7" s="7" t="s">
        <v>104</v>
      </c>
      <c r="CT7" s="7" t="s">
        <v>105</v>
      </c>
      <c r="CU7" s="7" t="s">
        <v>106</v>
      </c>
      <c r="CV7" s="7" t="s">
        <v>107</v>
      </c>
      <c r="CW7" s="7" t="s">
        <v>108</v>
      </c>
      <c r="CX7" s="7" t="s">
        <v>109</v>
      </c>
      <c r="CY7" s="7" t="s">
        <v>110</v>
      </c>
      <c r="CZ7" s="7" t="s">
        <v>111</v>
      </c>
      <c r="DA7" s="7" t="s">
        <v>112</v>
      </c>
      <c r="DB7" s="7" t="s">
        <v>113</v>
      </c>
      <c r="DC7" s="7"/>
    </row>
    <row r="8" spans="1:154" s="6" customFormat="1" x14ac:dyDescent="0.15">
      <c r="A8" s="6" t="s">
        <v>333</v>
      </c>
      <c r="B8" s="63" t="s">
        <v>334</v>
      </c>
      <c r="C8" s="63" t="s">
        <v>334</v>
      </c>
      <c r="D8" s="63" t="s">
        <v>336</v>
      </c>
      <c r="E8" s="63" t="s">
        <v>335</v>
      </c>
      <c r="F8" s="63" t="s">
        <v>335</v>
      </c>
      <c r="G8" s="63" t="s">
        <v>334</v>
      </c>
      <c r="H8" s="63" t="s">
        <v>334</v>
      </c>
      <c r="I8" s="63" t="s">
        <v>334</v>
      </c>
      <c r="J8" s="63" t="s">
        <v>334</v>
      </c>
      <c r="K8" s="63" t="s">
        <v>334</v>
      </c>
      <c r="L8" s="63" t="s">
        <v>334</v>
      </c>
      <c r="M8" s="63" t="s">
        <v>334</v>
      </c>
      <c r="N8" s="63" t="s">
        <v>334</v>
      </c>
      <c r="O8" s="63" t="s">
        <v>334</v>
      </c>
      <c r="P8" s="63" t="s">
        <v>334</v>
      </c>
      <c r="Q8" s="63" t="s">
        <v>334</v>
      </c>
      <c r="R8" s="63" t="s">
        <v>334</v>
      </c>
      <c r="S8" s="63" t="s">
        <v>334</v>
      </c>
      <c r="T8" s="63" t="s">
        <v>334</v>
      </c>
      <c r="U8" s="63" t="s">
        <v>334</v>
      </c>
      <c r="V8" s="7"/>
      <c r="W8" s="63" t="s">
        <v>335</v>
      </c>
      <c r="X8" s="63" t="s">
        <v>335</v>
      </c>
      <c r="Y8" s="63" t="s">
        <v>336</v>
      </c>
      <c r="Z8" s="63" t="s">
        <v>336</v>
      </c>
      <c r="AA8" s="63" t="s">
        <v>335</v>
      </c>
      <c r="AB8" s="63" t="s">
        <v>335</v>
      </c>
      <c r="AC8" s="63" t="s">
        <v>334</v>
      </c>
      <c r="AD8" s="63" t="s">
        <v>336</v>
      </c>
      <c r="AE8" s="63" t="s">
        <v>335</v>
      </c>
      <c r="AF8" s="63" t="s">
        <v>334</v>
      </c>
      <c r="AG8" s="63" t="s">
        <v>334</v>
      </c>
      <c r="AH8" s="63" t="s">
        <v>334</v>
      </c>
      <c r="AI8" s="63" t="s">
        <v>334</v>
      </c>
      <c r="AJ8" s="63" t="s">
        <v>334</v>
      </c>
      <c r="AK8" s="63" t="s">
        <v>334</v>
      </c>
      <c r="AL8" s="63" t="s">
        <v>334</v>
      </c>
      <c r="AM8" s="63" t="s">
        <v>334</v>
      </c>
      <c r="AN8" s="63" t="s">
        <v>334</v>
      </c>
      <c r="AO8" s="63" t="s">
        <v>334</v>
      </c>
      <c r="AP8" s="63" t="s">
        <v>334</v>
      </c>
      <c r="AR8" s="6" t="s">
        <v>333</v>
      </c>
      <c r="AS8" s="63" t="s">
        <v>335</v>
      </c>
      <c r="AT8" s="63" t="s">
        <v>336</v>
      </c>
      <c r="AU8" s="63" t="s">
        <v>334</v>
      </c>
      <c r="AV8" s="63" t="s">
        <v>334</v>
      </c>
      <c r="AW8" s="63" t="s">
        <v>334</v>
      </c>
      <c r="AX8" s="63" t="s">
        <v>334</v>
      </c>
      <c r="AY8" s="63" t="s">
        <v>335</v>
      </c>
      <c r="AZ8" s="63" t="s">
        <v>336</v>
      </c>
      <c r="BA8" s="63" t="s">
        <v>335</v>
      </c>
      <c r="BB8" s="63" t="s">
        <v>334</v>
      </c>
      <c r="BC8" s="63" t="s">
        <v>334</v>
      </c>
      <c r="BD8" s="63" t="s">
        <v>334</v>
      </c>
      <c r="BE8" s="63" t="s">
        <v>334</v>
      </c>
      <c r="BF8" s="63" t="s">
        <v>334</v>
      </c>
      <c r="BG8" s="63" t="s">
        <v>334</v>
      </c>
      <c r="BH8" s="63" t="s">
        <v>334</v>
      </c>
      <c r="BI8" s="63" t="s">
        <v>335</v>
      </c>
      <c r="BJ8" s="63" t="s">
        <v>336</v>
      </c>
      <c r="BK8" s="63" t="s">
        <v>335</v>
      </c>
      <c r="BL8" s="63" t="s">
        <v>336</v>
      </c>
      <c r="BM8" s="7"/>
      <c r="BN8" s="63" t="s">
        <v>334</v>
      </c>
      <c r="BO8" s="63" t="s">
        <v>334</v>
      </c>
      <c r="BP8" s="63" t="s">
        <v>334</v>
      </c>
      <c r="BQ8" s="63" t="s">
        <v>334</v>
      </c>
      <c r="BR8" s="63" t="s">
        <v>334</v>
      </c>
      <c r="BS8" s="63" t="s">
        <v>334</v>
      </c>
      <c r="BT8" s="63" t="s">
        <v>334</v>
      </c>
      <c r="BU8" s="63" t="s">
        <v>334</v>
      </c>
      <c r="BV8" s="63" t="s">
        <v>334</v>
      </c>
      <c r="BW8" s="63" t="s">
        <v>334</v>
      </c>
      <c r="BX8" s="63" t="s">
        <v>335</v>
      </c>
      <c r="BY8" s="63" t="s">
        <v>336</v>
      </c>
      <c r="BZ8" s="63" t="s">
        <v>335</v>
      </c>
      <c r="CA8" s="63" t="s">
        <v>334</v>
      </c>
      <c r="CB8" s="63" t="s">
        <v>334</v>
      </c>
      <c r="CC8" s="63" t="s">
        <v>334</v>
      </c>
      <c r="CD8" s="63" t="s">
        <v>334</v>
      </c>
      <c r="CE8" s="63" t="s">
        <v>334</v>
      </c>
      <c r="CF8" s="63" t="s">
        <v>334</v>
      </c>
      <c r="CG8" s="63" t="s">
        <v>334</v>
      </c>
      <c r="CH8" s="7"/>
      <c r="CI8" s="63" t="s">
        <v>334</v>
      </c>
      <c r="CJ8" s="63" t="s">
        <v>334</v>
      </c>
      <c r="CK8" s="63" t="s">
        <v>334</v>
      </c>
      <c r="CL8" s="63" t="s">
        <v>334</v>
      </c>
      <c r="CM8" s="63" t="s">
        <v>335</v>
      </c>
      <c r="CN8" s="63" t="s">
        <v>336</v>
      </c>
      <c r="CO8" s="63" t="s">
        <v>336</v>
      </c>
      <c r="CP8" s="63" t="s">
        <v>335</v>
      </c>
      <c r="CQ8" s="63" t="s">
        <v>336</v>
      </c>
      <c r="CR8" s="63" t="s">
        <v>335</v>
      </c>
      <c r="CS8" s="63" t="s">
        <v>334</v>
      </c>
      <c r="CT8" s="63" t="s">
        <v>334</v>
      </c>
      <c r="CU8" s="63" t="s">
        <v>334</v>
      </c>
      <c r="CV8" s="63" t="s">
        <v>334</v>
      </c>
      <c r="CW8" s="63" t="s">
        <v>334</v>
      </c>
      <c r="CX8" s="63" t="s">
        <v>334</v>
      </c>
      <c r="CY8" s="63" t="s">
        <v>334</v>
      </c>
      <c r="CZ8" s="63" t="s">
        <v>334</v>
      </c>
      <c r="DA8" s="63" t="s">
        <v>336</v>
      </c>
      <c r="DB8" s="63" t="s">
        <v>335</v>
      </c>
      <c r="DC8" s="7"/>
    </row>
    <row r="9" spans="1:154" s="8" customFormat="1" x14ac:dyDescent="0.15">
      <c r="A9" s="8" t="s">
        <v>144</v>
      </c>
      <c r="B9" s="23">
        <v>35.637</v>
      </c>
      <c r="C9" s="23">
        <v>35.159999999999997</v>
      </c>
      <c r="D9" s="23">
        <v>36.204999999999998</v>
      </c>
      <c r="E9" s="23">
        <v>35.795000000000002</v>
      </c>
      <c r="F9" s="23">
        <v>34.399000000000001</v>
      </c>
      <c r="G9" s="23">
        <v>36.134999999999998</v>
      </c>
      <c r="H9" s="23">
        <v>35.798999999999999</v>
      </c>
      <c r="I9" s="23">
        <v>36.290999999999997</v>
      </c>
      <c r="J9" s="23">
        <v>36.020000000000003</v>
      </c>
      <c r="K9" s="23">
        <v>35.412999999999997</v>
      </c>
      <c r="L9" s="23">
        <v>35.430999999999997</v>
      </c>
      <c r="M9" s="23">
        <v>35.776000000000003</v>
      </c>
      <c r="N9" s="23">
        <v>35.905000000000001</v>
      </c>
      <c r="O9" s="23">
        <v>35.241999999999997</v>
      </c>
      <c r="P9" s="23">
        <v>35.838999999999999</v>
      </c>
      <c r="Q9" s="23">
        <v>35.838999999999999</v>
      </c>
      <c r="R9" s="23">
        <v>34.747</v>
      </c>
      <c r="S9" s="23">
        <v>36.241999999999997</v>
      </c>
      <c r="T9" s="23">
        <v>35.76</v>
      </c>
      <c r="U9" s="23">
        <v>34.354999999999997</v>
      </c>
      <c r="V9" s="9"/>
      <c r="W9" s="37">
        <v>36</v>
      </c>
      <c r="X9" s="23">
        <v>35.954999999999998</v>
      </c>
      <c r="Y9" s="23">
        <v>36.134</v>
      </c>
      <c r="Z9" s="23">
        <v>35.770000000000003</v>
      </c>
      <c r="AA9" s="23">
        <v>35.795999999999999</v>
      </c>
      <c r="AB9" s="23">
        <v>35.231999999999999</v>
      </c>
      <c r="AC9" s="23">
        <v>36.087000000000003</v>
      </c>
      <c r="AD9" s="23">
        <v>35.984999999999999</v>
      </c>
      <c r="AE9" s="23">
        <v>35.628</v>
      </c>
      <c r="AF9" s="23">
        <v>36.409999999999997</v>
      </c>
      <c r="AG9" s="23">
        <v>35.215000000000003</v>
      </c>
      <c r="AH9" s="23">
        <v>35.634</v>
      </c>
      <c r="AI9" s="23">
        <v>35.783000000000001</v>
      </c>
      <c r="AJ9" s="23">
        <v>35.545999999999999</v>
      </c>
      <c r="AK9" s="23">
        <v>35.978000000000002</v>
      </c>
      <c r="AL9" s="23">
        <v>36.476999999999997</v>
      </c>
      <c r="AM9" s="23">
        <v>36.097999999999999</v>
      </c>
      <c r="AN9" s="23">
        <v>35.945</v>
      </c>
      <c r="AO9" s="23">
        <v>35.003999999999998</v>
      </c>
      <c r="AP9" s="23">
        <v>35.719000000000001</v>
      </c>
      <c r="AR9" s="8" t="s">
        <v>144</v>
      </c>
      <c r="AS9" s="23">
        <v>36.04</v>
      </c>
      <c r="AT9" s="23">
        <v>35.991</v>
      </c>
      <c r="AU9" s="23">
        <v>35.585000000000001</v>
      </c>
      <c r="AV9" s="23">
        <v>35.005000000000003</v>
      </c>
      <c r="AW9" s="23">
        <v>36.186999999999998</v>
      </c>
      <c r="AX9" s="23">
        <v>35.366</v>
      </c>
      <c r="AY9" s="23">
        <v>36.112000000000002</v>
      </c>
      <c r="AZ9" s="23">
        <v>35.537999999999997</v>
      </c>
      <c r="BA9" s="23">
        <v>34.655000000000001</v>
      </c>
      <c r="BB9" s="23">
        <v>36.222000000000001</v>
      </c>
      <c r="BC9" s="23">
        <v>35.984000000000002</v>
      </c>
      <c r="BD9" s="23">
        <v>34.954000000000001</v>
      </c>
      <c r="BE9" s="23">
        <v>35.780999999999999</v>
      </c>
      <c r="BF9" s="23">
        <v>35</v>
      </c>
      <c r="BG9" s="23">
        <v>34.917999999999999</v>
      </c>
      <c r="BH9" s="23">
        <v>35.098999999999997</v>
      </c>
      <c r="BI9" s="23">
        <v>35.917999999999999</v>
      </c>
      <c r="BJ9" s="23">
        <v>34.540999999999997</v>
      </c>
      <c r="BK9" s="23">
        <v>35.293999999999997</v>
      </c>
      <c r="BL9" s="23">
        <v>35.92</v>
      </c>
      <c r="BM9" s="23"/>
      <c r="BN9" s="23">
        <v>35.832999999999998</v>
      </c>
      <c r="BO9" s="23">
        <v>36.338999999999999</v>
      </c>
      <c r="BP9" s="23">
        <v>36.061</v>
      </c>
      <c r="BQ9" s="23">
        <v>35.993000000000002</v>
      </c>
      <c r="BR9" s="23">
        <v>35.753999999999998</v>
      </c>
      <c r="BS9" s="23">
        <v>35.581000000000003</v>
      </c>
      <c r="BT9" s="23">
        <v>36.134</v>
      </c>
      <c r="BU9" s="23">
        <v>36.456000000000003</v>
      </c>
      <c r="BV9" s="23">
        <v>36.140999999999998</v>
      </c>
      <c r="BW9" s="23">
        <v>35.152999999999999</v>
      </c>
      <c r="BX9" s="23">
        <v>36.225999999999999</v>
      </c>
      <c r="BY9" s="23">
        <v>35.872</v>
      </c>
      <c r="BZ9" s="23">
        <v>35.825000000000003</v>
      </c>
      <c r="CA9" s="23">
        <v>35.642000000000003</v>
      </c>
      <c r="CB9" s="23">
        <v>35.591999999999999</v>
      </c>
      <c r="CC9" s="23">
        <v>35.454000000000001</v>
      </c>
      <c r="CD9" s="23">
        <v>35.42</v>
      </c>
      <c r="CE9" s="23">
        <v>35.709000000000003</v>
      </c>
      <c r="CF9" s="23">
        <v>34.987000000000002</v>
      </c>
      <c r="CG9" s="23">
        <v>35.588999999999999</v>
      </c>
      <c r="CH9" s="23"/>
      <c r="CI9" s="23">
        <v>35.456000000000003</v>
      </c>
      <c r="CJ9" s="23">
        <v>35.792999999999999</v>
      </c>
      <c r="CK9" s="23">
        <v>35.520000000000003</v>
      </c>
      <c r="CL9" s="23">
        <v>35.345999999999997</v>
      </c>
      <c r="CM9" s="23">
        <v>35.159999999999997</v>
      </c>
      <c r="CN9" s="23">
        <v>35.923000000000002</v>
      </c>
      <c r="CO9" s="23">
        <v>35.518000000000001</v>
      </c>
      <c r="CP9" s="23">
        <v>36.207000000000001</v>
      </c>
      <c r="CQ9" s="23">
        <v>35.972000000000001</v>
      </c>
      <c r="CR9" s="23">
        <v>35.109000000000002</v>
      </c>
      <c r="CS9" s="23">
        <v>35.597999999999999</v>
      </c>
      <c r="CT9" s="23">
        <v>35.729999999999997</v>
      </c>
      <c r="CU9" s="23">
        <v>35.006999999999998</v>
      </c>
      <c r="CV9" s="23">
        <v>35.316000000000003</v>
      </c>
      <c r="CW9" s="23">
        <v>34.787999999999997</v>
      </c>
      <c r="CX9" s="23">
        <v>36.024999999999999</v>
      </c>
      <c r="CY9" s="23">
        <v>34.914999999999999</v>
      </c>
      <c r="CZ9" s="23">
        <v>35.723999999999997</v>
      </c>
      <c r="DA9" s="23">
        <v>35.600999999999999</v>
      </c>
      <c r="DB9" s="23">
        <v>35.052999999999997</v>
      </c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</row>
    <row r="10" spans="1:154" s="8" customFormat="1" x14ac:dyDescent="0.15">
      <c r="A10" s="8" t="s">
        <v>145</v>
      </c>
      <c r="B10" s="23">
        <v>31.265999999999998</v>
      </c>
      <c r="C10" s="23">
        <v>30.908000000000001</v>
      </c>
      <c r="D10" s="23">
        <v>31.119</v>
      </c>
      <c r="E10" s="23">
        <v>31.361000000000001</v>
      </c>
      <c r="F10" s="23">
        <v>30.763999999999999</v>
      </c>
      <c r="G10" s="23">
        <v>30.890999999999998</v>
      </c>
      <c r="H10" s="23">
        <v>30.852</v>
      </c>
      <c r="I10" s="23">
        <v>32.253999999999998</v>
      </c>
      <c r="J10" s="23">
        <v>32.756999999999998</v>
      </c>
      <c r="K10" s="23">
        <v>32.154000000000003</v>
      </c>
      <c r="L10" s="23">
        <v>31.114999999999998</v>
      </c>
      <c r="M10" s="23">
        <v>31.459</v>
      </c>
      <c r="N10" s="23">
        <v>31.103999999999999</v>
      </c>
      <c r="O10" s="23">
        <v>31.513999999999999</v>
      </c>
      <c r="P10" s="23">
        <v>31.63</v>
      </c>
      <c r="Q10" s="23">
        <v>31.257000000000001</v>
      </c>
      <c r="R10" s="23">
        <v>30.257000000000001</v>
      </c>
      <c r="S10" s="23">
        <v>31.731999999999999</v>
      </c>
      <c r="T10" s="23">
        <v>31.327000000000002</v>
      </c>
      <c r="U10" s="23">
        <v>30.26</v>
      </c>
      <c r="V10" s="9"/>
      <c r="W10" s="37">
        <v>31.495999999999999</v>
      </c>
      <c r="X10" s="23">
        <v>31.599</v>
      </c>
      <c r="Y10" s="23">
        <v>30.972999999999999</v>
      </c>
      <c r="Z10" s="23">
        <v>31.184000000000001</v>
      </c>
      <c r="AA10" s="23">
        <v>31.274999999999999</v>
      </c>
      <c r="AB10" s="23">
        <v>31.215</v>
      </c>
      <c r="AC10" s="23">
        <v>32.697000000000003</v>
      </c>
      <c r="AD10" s="23">
        <v>32.655000000000001</v>
      </c>
      <c r="AE10" s="23">
        <v>32.003</v>
      </c>
      <c r="AF10" s="23">
        <v>32.902000000000001</v>
      </c>
      <c r="AG10" s="23">
        <v>31.326000000000001</v>
      </c>
      <c r="AH10" s="23">
        <v>31.760999999999999</v>
      </c>
      <c r="AI10" s="23">
        <v>31.652000000000001</v>
      </c>
      <c r="AJ10" s="23">
        <v>31.812999999999999</v>
      </c>
      <c r="AK10" s="23">
        <v>31.788</v>
      </c>
      <c r="AL10" s="23">
        <v>32.36</v>
      </c>
      <c r="AM10" s="23">
        <v>32.731999999999999</v>
      </c>
      <c r="AN10" s="23">
        <v>32.249000000000002</v>
      </c>
      <c r="AO10" s="23">
        <v>32.308999999999997</v>
      </c>
      <c r="AP10" s="23">
        <v>31.292000000000002</v>
      </c>
      <c r="AR10" s="8" t="s">
        <v>145</v>
      </c>
      <c r="AS10" s="23">
        <v>31.562000000000001</v>
      </c>
      <c r="AT10" s="23">
        <v>32.863</v>
      </c>
      <c r="AU10" s="23">
        <v>31.690999999999999</v>
      </c>
      <c r="AV10" s="23">
        <v>32.161999999999999</v>
      </c>
      <c r="AW10" s="23">
        <v>32.340000000000003</v>
      </c>
      <c r="AX10" s="23">
        <v>31.765999999999998</v>
      </c>
      <c r="AY10" s="23">
        <v>31.710999999999999</v>
      </c>
      <c r="AZ10" s="23">
        <v>30.786999999999999</v>
      </c>
      <c r="BA10" s="23">
        <v>30.39</v>
      </c>
      <c r="BB10" s="23">
        <v>32.365000000000002</v>
      </c>
      <c r="BC10" s="23">
        <v>32.276000000000003</v>
      </c>
      <c r="BD10" s="23">
        <v>31.137</v>
      </c>
      <c r="BE10" s="23">
        <v>32.481000000000002</v>
      </c>
      <c r="BF10" s="23">
        <v>32.420999999999999</v>
      </c>
      <c r="BG10" s="23">
        <v>31.039000000000001</v>
      </c>
      <c r="BH10" s="23">
        <v>32.304000000000002</v>
      </c>
      <c r="BI10" s="23">
        <v>32.076999999999998</v>
      </c>
      <c r="BJ10" s="23">
        <v>32.045000000000002</v>
      </c>
      <c r="BK10" s="23">
        <v>32.164000000000001</v>
      </c>
      <c r="BL10" s="23">
        <v>32.350999999999999</v>
      </c>
      <c r="BM10" s="23"/>
      <c r="BN10" s="23">
        <v>32.411000000000001</v>
      </c>
      <c r="BO10" s="23">
        <v>32.497</v>
      </c>
      <c r="BP10" s="23">
        <v>32.784999999999997</v>
      </c>
      <c r="BQ10" s="23">
        <v>32.447000000000003</v>
      </c>
      <c r="BR10" s="23">
        <v>32.383000000000003</v>
      </c>
      <c r="BS10" s="23">
        <v>31.506</v>
      </c>
      <c r="BT10" s="23">
        <v>32.511000000000003</v>
      </c>
      <c r="BU10" s="23">
        <v>33.399000000000001</v>
      </c>
      <c r="BV10" s="23">
        <v>32.930999999999997</v>
      </c>
      <c r="BW10" s="23">
        <v>31.486999999999998</v>
      </c>
      <c r="BX10" s="23">
        <v>32.378999999999998</v>
      </c>
      <c r="BY10" s="23">
        <v>32.084000000000003</v>
      </c>
      <c r="BZ10" s="23">
        <v>32.478000000000002</v>
      </c>
      <c r="CA10" s="23">
        <v>31.233000000000001</v>
      </c>
      <c r="CB10" s="23">
        <v>31.303999999999998</v>
      </c>
      <c r="CC10" s="23">
        <v>31.338000000000001</v>
      </c>
      <c r="CD10" s="23">
        <v>31.36</v>
      </c>
      <c r="CE10" s="23">
        <v>32.241</v>
      </c>
      <c r="CF10" s="23">
        <v>31.654</v>
      </c>
      <c r="CG10" s="23">
        <v>31.744</v>
      </c>
      <c r="CH10" s="23"/>
      <c r="CI10" s="23">
        <v>31.41</v>
      </c>
      <c r="CJ10" s="23">
        <v>31.571000000000002</v>
      </c>
      <c r="CK10" s="23">
        <v>31.713999999999999</v>
      </c>
      <c r="CL10" s="23">
        <v>31.841999999999999</v>
      </c>
      <c r="CM10" s="23">
        <v>31.954999999999998</v>
      </c>
      <c r="CN10" s="23">
        <v>32.718000000000004</v>
      </c>
      <c r="CO10" s="23">
        <v>29.934000000000001</v>
      </c>
      <c r="CP10" s="23">
        <v>33.325000000000003</v>
      </c>
      <c r="CQ10" s="23">
        <v>31.085999999999999</v>
      </c>
      <c r="CR10" s="23">
        <v>31.097000000000001</v>
      </c>
      <c r="CS10" s="23">
        <v>31.591000000000001</v>
      </c>
      <c r="CT10" s="23">
        <v>31.652000000000001</v>
      </c>
      <c r="CU10" s="23">
        <v>31.87</v>
      </c>
      <c r="CV10" s="23">
        <v>31.256</v>
      </c>
      <c r="CW10" s="23">
        <v>31.382999999999999</v>
      </c>
      <c r="CX10" s="23">
        <v>32.433</v>
      </c>
      <c r="CY10" s="23">
        <v>30.431999999999999</v>
      </c>
      <c r="CZ10" s="23">
        <v>32.061</v>
      </c>
      <c r="DA10" s="23">
        <v>31.667999999999999</v>
      </c>
      <c r="DB10" s="23">
        <v>31.896000000000001</v>
      </c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</row>
    <row r="11" spans="1:154" s="8" customFormat="1" x14ac:dyDescent="0.15">
      <c r="A11" s="8" t="s">
        <v>146</v>
      </c>
      <c r="B11" s="23">
        <v>0.878</v>
      </c>
      <c r="C11" s="23">
        <v>1.004</v>
      </c>
      <c r="D11" s="23">
        <v>0.90600000000000003</v>
      </c>
      <c r="E11" s="23">
        <v>0.876</v>
      </c>
      <c r="F11" s="23">
        <v>0.78500000000000003</v>
      </c>
      <c r="G11" s="23">
        <v>0.89800000000000002</v>
      </c>
      <c r="H11" s="23">
        <v>0.92500000000000004</v>
      </c>
      <c r="I11" s="23">
        <v>0.76100000000000001</v>
      </c>
      <c r="J11" s="23">
        <v>0.46500000000000002</v>
      </c>
      <c r="K11" s="23">
        <v>0.76200000000000001</v>
      </c>
      <c r="L11" s="23">
        <v>0.875</v>
      </c>
      <c r="M11" s="23">
        <v>0.84699999999999998</v>
      </c>
      <c r="N11" s="23">
        <v>1.006</v>
      </c>
      <c r="O11" s="23">
        <v>0.90600000000000003</v>
      </c>
      <c r="P11" s="23">
        <v>1.0089999999999999</v>
      </c>
      <c r="Q11" s="23">
        <v>0.79500000000000004</v>
      </c>
      <c r="R11" s="23">
        <v>0.94499999999999995</v>
      </c>
      <c r="S11" s="23">
        <v>0.94299999999999995</v>
      </c>
      <c r="T11" s="23">
        <v>0.90800000000000003</v>
      </c>
      <c r="U11" s="23">
        <v>0.877</v>
      </c>
      <c r="V11" s="9"/>
      <c r="W11" s="37">
        <v>0.85599999999999998</v>
      </c>
      <c r="X11" s="23">
        <v>0.877</v>
      </c>
      <c r="Y11" s="23">
        <v>0.94199999999999995</v>
      </c>
      <c r="Z11" s="23">
        <v>0.872</v>
      </c>
      <c r="AA11" s="23">
        <v>0.95199999999999996</v>
      </c>
      <c r="AB11" s="23">
        <v>1.014</v>
      </c>
      <c r="AC11" s="23">
        <v>0.438</v>
      </c>
      <c r="AD11" s="23">
        <v>0.504</v>
      </c>
      <c r="AE11" s="23">
        <v>0.875</v>
      </c>
      <c r="AF11" s="23">
        <v>0.61399999999999999</v>
      </c>
      <c r="AG11" s="23">
        <v>0.86299999999999999</v>
      </c>
      <c r="AH11" s="23">
        <v>0.80500000000000005</v>
      </c>
      <c r="AI11" s="23">
        <v>0.98199999999999998</v>
      </c>
      <c r="AJ11" s="23">
        <v>0.92800000000000005</v>
      </c>
      <c r="AK11" s="23">
        <v>0.81200000000000006</v>
      </c>
      <c r="AL11" s="23">
        <v>0.56599999999999995</v>
      </c>
      <c r="AM11" s="23">
        <v>0.47399999999999998</v>
      </c>
      <c r="AN11" s="23">
        <v>0.47099999999999997</v>
      </c>
      <c r="AO11" s="23">
        <v>0.64200000000000002</v>
      </c>
      <c r="AP11" s="23">
        <v>0.89800000000000002</v>
      </c>
      <c r="AR11" s="8" t="s">
        <v>146</v>
      </c>
      <c r="AS11" s="23">
        <v>0.77400000000000002</v>
      </c>
      <c r="AT11" s="23">
        <v>0.36799999999999999</v>
      </c>
      <c r="AU11" s="23">
        <v>0.94299999999999995</v>
      </c>
      <c r="AV11" s="23">
        <v>0.73</v>
      </c>
      <c r="AW11" s="23">
        <v>0.56899999999999995</v>
      </c>
      <c r="AX11" s="23">
        <v>0.63900000000000001</v>
      </c>
      <c r="AY11" s="23">
        <v>0.83599999999999997</v>
      </c>
      <c r="AZ11" s="23">
        <v>0.98599999999999999</v>
      </c>
      <c r="BA11" s="23">
        <v>0.8</v>
      </c>
      <c r="BB11" s="23">
        <v>0.85399999999999998</v>
      </c>
      <c r="BC11" s="23">
        <v>0.498</v>
      </c>
      <c r="BD11" s="23">
        <v>0.76900000000000002</v>
      </c>
      <c r="BE11" s="23">
        <v>0.85399999999999998</v>
      </c>
      <c r="BF11" s="23">
        <v>0.69799999999999995</v>
      </c>
      <c r="BG11" s="23">
        <v>0.74199999999999999</v>
      </c>
      <c r="BH11" s="23">
        <v>0.79900000000000004</v>
      </c>
      <c r="BI11" s="23">
        <v>0.66100000000000003</v>
      </c>
      <c r="BJ11" s="23">
        <v>0.79</v>
      </c>
      <c r="BK11" s="23">
        <v>0.92100000000000004</v>
      </c>
      <c r="BL11" s="23">
        <v>0.42399999999999999</v>
      </c>
      <c r="BM11" s="23"/>
      <c r="BN11" s="23">
        <v>0.41699999999999998</v>
      </c>
      <c r="BO11" s="23">
        <v>0.46600000000000003</v>
      </c>
      <c r="BP11" s="23">
        <v>0.437</v>
      </c>
      <c r="BQ11" s="23">
        <v>0.48799999999999999</v>
      </c>
      <c r="BR11" s="23">
        <v>0.42799999999999999</v>
      </c>
      <c r="BS11" s="23">
        <v>0.88200000000000001</v>
      </c>
      <c r="BT11" s="23">
        <v>0.51400000000000001</v>
      </c>
      <c r="BU11" s="23">
        <v>0.36199999999999999</v>
      </c>
      <c r="BV11" s="23">
        <v>0.36899999999999999</v>
      </c>
      <c r="BW11" s="23">
        <v>0.77100000000000002</v>
      </c>
      <c r="BX11" s="23">
        <v>0.55400000000000005</v>
      </c>
      <c r="BY11" s="23">
        <v>0.54200000000000004</v>
      </c>
      <c r="BZ11" s="23">
        <v>0.441</v>
      </c>
      <c r="CA11" s="23">
        <v>0.91100000000000003</v>
      </c>
      <c r="CB11" s="23">
        <v>0.877</v>
      </c>
      <c r="CC11" s="23">
        <v>0.78900000000000003</v>
      </c>
      <c r="CD11" s="23">
        <v>0.93799999999999994</v>
      </c>
      <c r="CE11" s="23">
        <v>0.42699999999999999</v>
      </c>
      <c r="CF11" s="23">
        <v>0.50800000000000001</v>
      </c>
      <c r="CG11" s="23">
        <v>0.54900000000000004</v>
      </c>
      <c r="CH11" s="23"/>
      <c r="CI11" s="23">
        <v>0.80400000000000005</v>
      </c>
      <c r="CJ11" s="23">
        <v>0.875</v>
      </c>
      <c r="CK11" s="23">
        <v>0.88800000000000001</v>
      </c>
      <c r="CL11" s="23">
        <v>0.89300000000000002</v>
      </c>
      <c r="CM11" s="23">
        <v>0.69299999999999995</v>
      </c>
      <c r="CN11" s="23">
        <v>0.51200000000000001</v>
      </c>
      <c r="CO11" s="23">
        <v>0.627</v>
      </c>
      <c r="CP11" s="23">
        <v>0.46300000000000002</v>
      </c>
      <c r="CQ11" s="23">
        <v>0.92400000000000004</v>
      </c>
      <c r="CR11" s="23">
        <v>0.85399999999999998</v>
      </c>
      <c r="CS11" s="23">
        <v>0.97299999999999998</v>
      </c>
      <c r="CT11" s="23">
        <v>0.90800000000000003</v>
      </c>
      <c r="CU11" s="23">
        <v>0.95299999999999996</v>
      </c>
      <c r="CV11" s="23">
        <v>0.91</v>
      </c>
      <c r="CW11" s="23">
        <v>0.96299999999999997</v>
      </c>
      <c r="CX11" s="23">
        <v>0.47699999999999998</v>
      </c>
      <c r="CY11" s="23">
        <v>0.78400000000000003</v>
      </c>
      <c r="CZ11" s="23">
        <v>1.0129999999999999</v>
      </c>
      <c r="DA11" s="23">
        <v>0.91200000000000003</v>
      </c>
      <c r="DB11" s="23">
        <v>0.86799999999999999</v>
      </c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</row>
    <row r="12" spans="1:154" s="8" customFormat="1" x14ac:dyDescent="0.15">
      <c r="A12" s="8" t="s">
        <v>114</v>
      </c>
      <c r="B12" s="23">
        <v>12.36</v>
      </c>
      <c r="C12" s="23">
        <v>12.425000000000001</v>
      </c>
      <c r="D12" s="23">
        <v>12.256</v>
      </c>
      <c r="E12" s="23">
        <v>11.814</v>
      </c>
      <c r="F12" s="23">
        <v>12.257999999999999</v>
      </c>
      <c r="G12" s="23">
        <v>12.866</v>
      </c>
      <c r="H12" s="23">
        <v>12.808999999999999</v>
      </c>
      <c r="I12" s="23">
        <v>11.461</v>
      </c>
      <c r="J12" s="23">
        <v>12.461</v>
      </c>
      <c r="K12" s="23">
        <v>13.018000000000001</v>
      </c>
      <c r="L12" s="23">
        <v>12.206</v>
      </c>
      <c r="M12" s="23">
        <v>12.224</v>
      </c>
      <c r="N12" s="23">
        <v>12.228999999999999</v>
      </c>
      <c r="O12" s="23">
        <v>11.981999999999999</v>
      </c>
      <c r="P12" s="23">
        <v>12.138</v>
      </c>
      <c r="Q12" s="23">
        <v>12.077999999999999</v>
      </c>
      <c r="R12" s="23">
        <v>12.265000000000001</v>
      </c>
      <c r="S12" s="23">
        <v>12.31</v>
      </c>
      <c r="T12" s="23">
        <v>12.71</v>
      </c>
      <c r="U12" s="23">
        <v>12.561999999999999</v>
      </c>
      <c r="V12" s="9"/>
      <c r="W12" s="37">
        <v>12.832000000000001</v>
      </c>
      <c r="X12" s="23">
        <v>11.705</v>
      </c>
      <c r="Y12" s="23">
        <v>12.411</v>
      </c>
      <c r="Z12" s="23">
        <v>12.422000000000001</v>
      </c>
      <c r="AA12" s="23">
        <v>12.048</v>
      </c>
      <c r="AB12" s="23">
        <v>12.295</v>
      </c>
      <c r="AC12" s="23">
        <v>12.272</v>
      </c>
      <c r="AD12" s="23">
        <v>12.271000000000001</v>
      </c>
      <c r="AE12" s="23">
        <v>12.004</v>
      </c>
      <c r="AF12" s="23">
        <v>12.465999999999999</v>
      </c>
      <c r="AG12" s="23">
        <v>12.041</v>
      </c>
      <c r="AH12" s="23">
        <v>11.63</v>
      </c>
      <c r="AI12" s="23">
        <v>12.337999999999999</v>
      </c>
      <c r="AJ12" s="23">
        <v>12.4</v>
      </c>
      <c r="AK12" s="23">
        <v>11.760999999999999</v>
      </c>
      <c r="AL12" s="23">
        <v>12.003</v>
      </c>
      <c r="AM12" s="23">
        <v>12.273</v>
      </c>
      <c r="AN12" s="23">
        <v>12.332000000000001</v>
      </c>
      <c r="AO12" s="23">
        <v>12.786</v>
      </c>
      <c r="AP12" s="23">
        <v>13.265000000000001</v>
      </c>
      <c r="AR12" s="8" t="s">
        <v>114</v>
      </c>
      <c r="AS12" s="23">
        <v>13.127000000000001</v>
      </c>
      <c r="AT12" s="23">
        <v>11.715</v>
      </c>
      <c r="AU12" s="23">
        <v>11.914</v>
      </c>
      <c r="AV12" s="23">
        <v>12.901999999999999</v>
      </c>
      <c r="AW12" s="23">
        <v>12.523</v>
      </c>
      <c r="AX12" s="23">
        <v>13.021000000000001</v>
      </c>
      <c r="AY12" s="23">
        <v>12.631</v>
      </c>
      <c r="AZ12" s="23">
        <v>12.489000000000001</v>
      </c>
      <c r="BA12" s="23">
        <v>12.930999999999999</v>
      </c>
      <c r="BB12" s="23">
        <v>11.371</v>
      </c>
      <c r="BC12" s="23">
        <v>12.082000000000001</v>
      </c>
      <c r="BD12" s="23">
        <v>11.327</v>
      </c>
      <c r="BE12" s="23">
        <v>12.379</v>
      </c>
      <c r="BF12" s="23">
        <v>13.288</v>
      </c>
      <c r="BG12" s="23">
        <v>13.489000000000001</v>
      </c>
      <c r="BH12" s="23">
        <v>13.948</v>
      </c>
      <c r="BI12" s="23">
        <v>11.891</v>
      </c>
      <c r="BJ12" s="23">
        <v>12.997999999999999</v>
      </c>
      <c r="BK12" s="23">
        <v>12.628</v>
      </c>
      <c r="BL12" s="23">
        <v>11.882</v>
      </c>
      <c r="BM12" s="23"/>
      <c r="BN12" s="23">
        <v>12.204000000000001</v>
      </c>
      <c r="BO12" s="23">
        <v>11.903</v>
      </c>
      <c r="BP12" s="23">
        <v>11.676</v>
      </c>
      <c r="BQ12" s="23">
        <v>12.118</v>
      </c>
      <c r="BR12" s="23">
        <v>12.004</v>
      </c>
      <c r="BS12" s="23">
        <v>12.862</v>
      </c>
      <c r="BT12" s="23">
        <v>11.608000000000001</v>
      </c>
      <c r="BU12" s="23">
        <v>11.615</v>
      </c>
      <c r="BV12" s="23">
        <v>11.657999999999999</v>
      </c>
      <c r="BW12" s="23">
        <v>11.317</v>
      </c>
      <c r="BX12" s="23">
        <v>12.157</v>
      </c>
      <c r="BY12" s="23">
        <v>12.161</v>
      </c>
      <c r="BZ12" s="23">
        <v>12.335000000000001</v>
      </c>
      <c r="CA12" s="23">
        <v>12.416</v>
      </c>
      <c r="CB12" s="23">
        <v>12.391999999999999</v>
      </c>
      <c r="CC12" s="23">
        <v>11.717000000000001</v>
      </c>
      <c r="CD12" s="23">
        <v>12.234999999999999</v>
      </c>
      <c r="CE12" s="23">
        <v>11.695</v>
      </c>
      <c r="CF12" s="23">
        <v>11.063000000000001</v>
      </c>
      <c r="CG12" s="23">
        <v>12.335000000000001</v>
      </c>
      <c r="CH12" s="23"/>
      <c r="CI12" s="23">
        <v>12.609</v>
      </c>
      <c r="CJ12" s="23">
        <v>11.922000000000001</v>
      </c>
      <c r="CK12" s="23">
        <v>12.069000000000001</v>
      </c>
      <c r="CL12" s="23">
        <v>11.996</v>
      </c>
      <c r="CM12" s="23">
        <v>12.108000000000001</v>
      </c>
      <c r="CN12" s="23">
        <v>12.263999999999999</v>
      </c>
      <c r="CO12" s="23">
        <v>13.321</v>
      </c>
      <c r="CP12" s="23">
        <v>12.146000000000001</v>
      </c>
      <c r="CQ12" s="23">
        <v>13.06</v>
      </c>
      <c r="CR12" s="23">
        <v>12.667999999999999</v>
      </c>
      <c r="CS12" s="23">
        <v>12.170999999999999</v>
      </c>
      <c r="CT12" s="23">
        <v>12.163</v>
      </c>
      <c r="CU12" s="23">
        <v>12.08</v>
      </c>
      <c r="CV12" s="23">
        <v>12.478999999999999</v>
      </c>
      <c r="CW12" s="23">
        <v>12.359</v>
      </c>
      <c r="CX12" s="23">
        <v>12.076000000000001</v>
      </c>
      <c r="CY12" s="23">
        <v>12.728999999999999</v>
      </c>
      <c r="CZ12" s="23">
        <v>12.295999999999999</v>
      </c>
      <c r="DA12" s="23">
        <v>11.819000000000001</v>
      </c>
      <c r="DB12" s="23">
        <v>12.14</v>
      </c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</row>
    <row r="13" spans="1:154" s="8" customFormat="1" x14ac:dyDescent="0.15">
      <c r="A13" s="8" t="s">
        <v>147</v>
      </c>
      <c r="B13" s="23">
        <v>2.3E-2</v>
      </c>
      <c r="C13" s="23">
        <v>0</v>
      </c>
      <c r="D13" s="23">
        <v>0</v>
      </c>
      <c r="E13" s="23">
        <v>0</v>
      </c>
      <c r="F13" s="23">
        <v>0</v>
      </c>
      <c r="G13" s="23">
        <v>5.0000000000000001E-3</v>
      </c>
      <c r="H13" s="23">
        <v>1E-3</v>
      </c>
      <c r="I13" s="23">
        <v>6.0000000000000001E-3</v>
      </c>
      <c r="J13" s="23">
        <v>0</v>
      </c>
      <c r="K13" s="23">
        <v>2.5000000000000001E-2</v>
      </c>
      <c r="L13" s="23">
        <v>3.0000000000000001E-3</v>
      </c>
      <c r="M13" s="23">
        <v>0</v>
      </c>
      <c r="N13" s="23">
        <v>1.6E-2</v>
      </c>
      <c r="O13" s="23">
        <v>8.9999999999999993E-3</v>
      </c>
      <c r="P13" s="23">
        <v>1.6E-2</v>
      </c>
      <c r="Q13" s="23">
        <v>8.9999999999999993E-3</v>
      </c>
      <c r="R13" s="23">
        <v>2.1000000000000001E-2</v>
      </c>
      <c r="S13" s="23">
        <v>1.7000000000000001E-2</v>
      </c>
      <c r="T13" s="23">
        <v>0.03</v>
      </c>
      <c r="U13" s="23">
        <v>0</v>
      </c>
      <c r="V13" s="9"/>
      <c r="W13" s="37">
        <v>0</v>
      </c>
      <c r="X13" s="23">
        <v>2E-3</v>
      </c>
      <c r="Y13" s="23">
        <v>2E-3</v>
      </c>
      <c r="Z13" s="23">
        <v>0</v>
      </c>
      <c r="AA13" s="23">
        <v>1E-3</v>
      </c>
      <c r="AB13" s="23">
        <v>1.6E-2</v>
      </c>
      <c r="AC13" s="23">
        <v>7.0000000000000001E-3</v>
      </c>
      <c r="AD13" s="23">
        <v>4.2999999999999997E-2</v>
      </c>
      <c r="AE13" s="23">
        <v>0</v>
      </c>
      <c r="AF13" s="23">
        <v>0</v>
      </c>
      <c r="AG13" s="23">
        <v>1.9E-2</v>
      </c>
      <c r="AH13" s="23">
        <v>2E-3</v>
      </c>
      <c r="AI13" s="23">
        <v>8.9999999999999993E-3</v>
      </c>
      <c r="AJ13" s="23">
        <v>1.7000000000000001E-2</v>
      </c>
      <c r="AK13" s="23">
        <v>0</v>
      </c>
      <c r="AL13" s="23">
        <v>7.0000000000000001E-3</v>
      </c>
      <c r="AM13" s="23">
        <v>0</v>
      </c>
      <c r="AN13" s="23">
        <v>0</v>
      </c>
      <c r="AO13" s="23">
        <v>1.9E-2</v>
      </c>
      <c r="AP13" s="23">
        <v>0</v>
      </c>
      <c r="AR13" s="8" t="s">
        <v>147</v>
      </c>
      <c r="AS13" s="23">
        <v>0</v>
      </c>
      <c r="AT13" s="23">
        <v>0</v>
      </c>
      <c r="AU13" s="23">
        <v>5.0000000000000001E-3</v>
      </c>
      <c r="AV13" s="23">
        <v>1.7000000000000001E-2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0.01</v>
      </c>
      <c r="BF13" s="23">
        <v>0</v>
      </c>
      <c r="BG13" s="23">
        <v>1.7999999999999999E-2</v>
      </c>
      <c r="BH13" s="23">
        <v>0</v>
      </c>
      <c r="BI13" s="23">
        <v>8.0000000000000002E-3</v>
      </c>
      <c r="BJ13" s="23">
        <v>3.0000000000000001E-3</v>
      </c>
      <c r="BK13" s="23">
        <v>0</v>
      </c>
      <c r="BL13" s="23">
        <v>0</v>
      </c>
      <c r="BM13" s="23"/>
      <c r="BN13" s="23">
        <v>2.5999999999999999E-2</v>
      </c>
      <c r="BO13" s="23">
        <v>2E-3</v>
      </c>
      <c r="BP13" s="23">
        <v>0</v>
      </c>
      <c r="BQ13" s="23">
        <v>0</v>
      </c>
      <c r="BR13" s="23">
        <v>7.0000000000000001E-3</v>
      </c>
      <c r="BS13" s="23">
        <v>3.4000000000000002E-2</v>
      </c>
      <c r="BT13" s="23">
        <v>0</v>
      </c>
      <c r="BU13" s="23">
        <v>0</v>
      </c>
      <c r="BV13" s="23">
        <v>3.0000000000000001E-3</v>
      </c>
      <c r="BW13" s="23">
        <v>7.0000000000000001E-3</v>
      </c>
      <c r="BX13" s="23">
        <v>0</v>
      </c>
      <c r="BY13" s="23">
        <v>0</v>
      </c>
      <c r="BZ13" s="23">
        <v>0</v>
      </c>
      <c r="CA13" s="23">
        <v>0</v>
      </c>
      <c r="CB13" s="23">
        <v>3.0000000000000001E-3</v>
      </c>
      <c r="CC13" s="23">
        <v>0</v>
      </c>
      <c r="CD13" s="23">
        <v>8.9999999999999993E-3</v>
      </c>
      <c r="CE13" s="23">
        <v>1.0999999999999999E-2</v>
      </c>
      <c r="CF13" s="23">
        <v>0</v>
      </c>
      <c r="CG13" s="23">
        <v>0</v>
      </c>
      <c r="CH13" s="23"/>
      <c r="CI13" s="23">
        <v>0.02</v>
      </c>
      <c r="CJ13" s="23">
        <v>0.02</v>
      </c>
      <c r="CK13" s="23">
        <v>0</v>
      </c>
      <c r="CL13" s="23">
        <v>1.6E-2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3.0000000000000001E-3</v>
      </c>
      <c r="CT13" s="23">
        <v>7.0000000000000001E-3</v>
      </c>
      <c r="CU13" s="23">
        <v>2.4E-2</v>
      </c>
      <c r="CV13" s="23">
        <v>2E-3</v>
      </c>
      <c r="CW13" s="23">
        <v>0</v>
      </c>
      <c r="CX13" s="23">
        <v>1.0999999999999999E-2</v>
      </c>
      <c r="CY13" s="23">
        <v>0</v>
      </c>
      <c r="CZ13" s="23">
        <v>0.02</v>
      </c>
      <c r="DA13" s="23">
        <v>2E-3</v>
      </c>
      <c r="DB13" s="23">
        <v>0</v>
      </c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</row>
    <row r="14" spans="1:154" s="8" customFormat="1" x14ac:dyDescent="0.15">
      <c r="A14" s="8" t="s">
        <v>115</v>
      </c>
      <c r="B14" s="23">
        <v>3.7909999999999999</v>
      </c>
      <c r="C14" s="23">
        <v>3.899</v>
      </c>
      <c r="D14" s="23">
        <v>3.84</v>
      </c>
      <c r="E14" s="23">
        <v>3.923</v>
      </c>
      <c r="F14" s="23">
        <v>3.3490000000000002</v>
      </c>
      <c r="G14" s="23">
        <v>3.9430000000000001</v>
      </c>
      <c r="H14" s="23">
        <v>3.8809999999999998</v>
      </c>
      <c r="I14" s="23">
        <v>3.6379999999999999</v>
      </c>
      <c r="J14" s="23">
        <v>2.9060000000000001</v>
      </c>
      <c r="K14" s="23">
        <v>3.0830000000000002</v>
      </c>
      <c r="L14" s="23">
        <v>4.3040000000000003</v>
      </c>
      <c r="M14" s="23">
        <v>3.8759999999999999</v>
      </c>
      <c r="N14" s="23">
        <v>3.6520000000000001</v>
      </c>
      <c r="O14" s="23">
        <v>3.9049999999999998</v>
      </c>
      <c r="P14" s="23">
        <v>3.7130000000000001</v>
      </c>
      <c r="Q14" s="23">
        <v>3.8719999999999999</v>
      </c>
      <c r="R14" s="23">
        <v>3.698</v>
      </c>
      <c r="S14" s="23">
        <v>3.5529999999999999</v>
      </c>
      <c r="T14" s="23">
        <v>3.6070000000000002</v>
      </c>
      <c r="U14" s="23">
        <v>3.6440000000000001</v>
      </c>
      <c r="V14" s="9"/>
      <c r="W14" s="37">
        <v>3.2679999999999998</v>
      </c>
      <c r="X14" s="23">
        <v>3.9689999999999999</v>
      </c>
      <c r="Y14" s="23">
        <v>3.95</v>
      </c>
      <c r="Z14" s="23">
        <v>3.82</v>
      </c>
      <c r="AA14" s="23">
        <v>3.8260000000000001</v>
      </c>
      <c r="AB14" s="23">
        <v>3.9340000000000002</v>
      </c>
      <c r="AC14" s="23">
        <v>3.218</v>
      </c>
      <c r="AD14" s="23">
        <v>3.2650000000000001</v>
      </c>
      <c r="AE14" s="23">
        <v>3.5990000000000002</v>
      </c>
      <c r="AF14" s="23">
        <v>2.9670000000000001</v>
      </c>
      <c r="AG14" s="23">
        <v>3.702</v>
      </c>
      <c r="AH14" s="23">
        <v>3.5430000000000001</v>
      </c>
      <c r="AI14" s="23">
        <v>3.7080000000000002</v>
      </c>
      <c r="AJ14" s="23">
        <v>3.7770000000000001</v>
      </c>
      <c r="AK14" s="23">
        <v>3.875</v>
      </c>
      <c r="AL14" s="23">
        <v>3.4550000000000001</v>
      </c>
      <c r="AM14" s="23">
        <v>3.1869999999999998</v>
      </c>
      <c r="AN14" s="23">
        <v>3.2509999999999999</v>
      </c>
      <c r="AO14" s="23">
        <v>1.845</v>
      </c>
      <c r="AP14" s="23">
        <v>3.24</v>
      </c>
      <c r="AR14" s="8" t="s">
        <v>115</v>
      </c>
      <c r="AS14" s="23">
        <v>3.51</v>
      </c>
      <c r="AT14" s="23">
        <v>3.1589999999999998</v>
      </c>
      <c r="AU14" s="23">
        <v>3.746</v>
      </c>
      <c r="AV14" s="23">
        <v>2.7530000000000001</v>
      </c>
      <c r="AW14" s="23">
        <v>3.0419999999999998</v>
      </c>
      <c r="AX14" s="23">
        <v>3.1269999999999998</v>
      </c>
      <c r="AY14" s="23">
        <v>3.4209999999999998</v>
      </c>
      <c r="AZ14" s="23">
        <v>3.7519999999999998</v>
      </c>
      <c r="BA14" s="23">
        <v>3.774</v>
      </c>
      <c r="BB14" s="23">
        <v>3.6520000000000001</v>
      </c>
      <c r="BC14" s="23">
        <v>3.3839999999999999</v>
      </c>
      <c r="BD14" s="23">
        <v>3.9889999999999999</v>
      </c>
      <c r="BE14" s="23">
        <v>3.15</v>
      </c>
      <c r="BF14" s="23">
        <v>2.4990000000000001</v>
      </c>
      <c r="BG14" s="23">
        <v>3.2519999999999998</v>
      </c>
      <c r="BH14" s="23">
        <v>2.1880000000000002</v>
      </c>
      <c r="BI14" s="23">
        <v>3.3730000000000002</v>
      </c>
      <c r="BJ14" s="23">
        <v>2.8820000000000001</v>
      </c>
      <c r="BK14" s="23">
        <v>3.5350000000000001</v>
      </c>
      <c r="BL14" s="23">
        <v>3.3039999999999998</v>
      </c>
      <c r="BM14" s="23"/>
      <c r="BN14" s="23">
        <v>3.1970000000000001</v>
      </c>
      <c r="BO14" s="23">
        <v>3.3340000000000001</v>
      </c>
      <c r="BP14" s="23">
        <v>3.3929999999999998</v>
      </c>
      <c r="BQ14" s="23">
        <v>3.2370000000000001</v>
      </c>
      <c r="BR14" s="23">
        <v>3.2570000000000001</v>
      </c>
      <c r="BS14" s="23">
        <v>3.3639999999999999</v>
      </c>
      <c r="BT14" s="23">
        <v>3.3359999999999999</v>
      </c>
      <c r="BU14" s="23">
        <v>3.2269999999999999</v>
      </c>
      <c r="BV14" s="23">
        <v>3.2040000000000002</v>
      </c>
      <c r="BW14" s="23">
        <v>3.9750000000000001</v>
      </c>
      <c r="BX14" s="23">
        <v>3.4169999999999998</v>
      </c>
      <c r="BY14" s="23">
        <v>3.4009999999999998</v>
      </c>
      <c r="BZ14" s="23">
        <v>3.117</v>
      </c>
      <c r="CA14" s="23">
        <v>3.601</v>
      </c>
      <c r="CB14" s="23">
        <v>3.8149999999999999</v>
      </c>
      <c r="CC14" s="23">
        <v>3.47</v>
      </c>
      <c r="CD14" s="23">
        <v>3.7959999999999998</v>
      </c>
      <c r="CE14" s="23">
        <v>3.3530000000000002</v>
      </c>
      <c r="CF14" s="23">
        <v>3.2709999999999999</v>
      </c>
      <c r="CG14" s="23">
        <v>3.194</v>
      </c>
      <c r="CH14" s="23"/>
      <c r="CI14" s="23">
        <v>3.3119999999999998</v>
      </c>
      <c r="CJ14" s="23">
        <v>3.4</v>
      </c>
      <c r="CK14" s="23">
        <v>3.605</v>
      </c>
      <c r="CL14" s="23">
        <v>3.6720000000000002</v>
      </c>
      <c r="CM14" s="23">
        <v>2.89</v>
      </c>
      <c r="CN14" s="23">
        <v>3.1120000000000001</v>
      </c>
      <c r="CO14" s="23">
        <v>4.62</v>
      </c>
      <c r="CP14" s="23">
        <v>2.8570000000000002</v>
      </c>
      <c r="CQ14" s="23">
        <v>3.3929999999999998</v>
      </c>
      <c r="CR14" s="23">
        <v>3.6880000000000002</v>
      </c>
      <c r="CS14" s="23">
        <v>3.5840000000000001</v>
      </c>
      <c r="CT14" s="23">
        <v>3.7269999999999999</v>
      </c>
      <c r="CU14" s="23">
        <v>3.6619999999999999</v>
      </c>
      <c r="CV14" s="23">
        <v>3.7250000000000001</v>
      </c>
      <c r="CW14" s="23">
        <v>3.577</v>
      </c>
      <c r="CX14" s="23">
        <v>3.37</v>
      </c>
      <c r="CY14" s="23">
        <v>3.9409999999999998</v>
      </c>
      <c r="CZ14" s="23">
        <v>3.573</v>
      </c>
      <c r="DA14" s="23">
        <v>3.9609999999999999</v>
      </c>
      <c r="DB14" s="23">
        <v>3.5920000000000001</v>
      </c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</row>
    <row r="15" spans="1:154" s="8" customFormat="1" x14ac:dyDescent="0.15">
      <c r="A15" s="8" t="s">
        <v>116</v>
      </c>
      <c r="B15" s="23">
        <v>0.2</v>
      </c>
      <c r="C15" s="23">
        <v>0.19800000000000001</v>
      </c>
      <c r="D15" s="23">
        <v>0.20300000000000001</v>
      </c>
      <c r="E15" s="23">
        <v>0.17599999999999999</v>
      </c>
      <c r="F15" s="23">
        <v>0.32500000000000001</v>
      </c>
      <c r="G15" s="23">
        <v>0.224</v>
      </c>
      <c r="H15" s="23">
        <v>0.17699999999999999</v>
      </c>
      <c r="I15" s="23">
        <v>0.185</v>
      </c>
      <c r="J15" s="23">
        <v>0.248</v>
      </c>
      <c r="K15" s="23">
        <v>0.38700000000000001</v>
      </c>
      <c r="L15" s="23">
        <v>0.18099999999999999</v>
      </c>
      <c r="M15" s="23">
        <v>0.22600000000000001</v>
      </c>
      <c r="N15" s="23">
        <v>0.218</v>
      </c>
      <c r="O15" s="23">
        <v>0.21099999999999999</v>
      </c>
      <c r="P15" s="23">
        <v>0.2</v>
      </c>
      <c r="Q15" s="23">
        <v>0.216</v>
      </c>
      <c r="R15" s="23">
        <v>0.216</v>
      </c>
      <c r="S15" s="23">
        <v>0.18099999999999999</v>
      </c>
      <c r="T15" s="23">
        <v>0.218</v>
      </c>
      <c r="U15" s="23">
        <v>0.26800000000000002</v>
      </c>
      <c r="V15" s="9"/>
      <c r="W15" s="37">
        <v>0.255</v>
      </c>
      <c r="X15" s="23">
        <v>0.185</v>
      </c>
      <c r="Y15" s="23">
        <v>0.17699999999999999</v>
      </c>
      <c r="Z15" s="23">
        <v>0.21299999999999999</v>
      </c>
      <c r="AA15" s="23">
        <v>0.222</v>
      </c>
      <c r="AB15" s="23">
        <v>0.20699999999999999</v>
      </c>
      <c r="AC15" s="23">
        <v>0.20799999999999999</v>
      </c>
      <c r="AD15" s="23">
        <v>0.20699999999999999</v>
      </c>
      <c r="AE15" s="23">
        <v>0.219</v>
      </c>
      <c r="AF15" s="23">
        <v>0.27</v>
      </c>
      <c r="AG15" s="23">
        <v>0.24</v>
      </c>
      <c r="AH15" s="23">
        <v>0.222</v>
      </c>
      <c r="AI15" s="23">
        <v>0.157</v>
      </c>
      <c r="AJ15" s="23">
        <v>0.23899999999999999</v>
      </c>
      <c r="AK15" s="23">
        <v>0.17599999999999999</v>
      </c>
      <c r="AL15" s="23">
        <v>0.215</v>
      </c>
      <c r="AM15" s="23">
        <v>0.22800000000000001</v>
      </c>
      <c r="AN15" s="23">
        <v>0.216</v>
      </c>
      <c r="AO15" s="23">
        <v>0.80600000000000005</v>
      </c>
      <c r="AP15" s="23">
        <v>0.27800000000000002</v>
      </c>
      <c r="AR15" s="8" t="s">
        <v>116</v>
      </c>
      <c r="AS15" s="23">
        <v>0.26300000000000001</v>
      </c>
      <c r="AT15" s="23">
        <v>0.20499999999999999</v>
      </c>
      <c r="AU15" s="23">
        <v>0.19600000000000001</v>
      </c>
      <c r="AV15" s="23">
        <v>0.46300000000000002</v>
      </c>
      <c r="AW15" s="23">
        <v>0.27</v>
      </c>
      <c r="AX15" s="23">
        <v>0.24199999999999999</v>
      </c>
      <c r="AY15" s="23">
        <v>0.23400000000000001</v>
      </c>
      <c r="AZ15" s="23">
        <v>0.184</v>
      </c>
      <c r="BA15" s="23">
        <v>0.25800000000000001</v>
      </c>
      <c r="BB15" s="23">
        <v>0.23599999999999999</v>
      </c>
      <c r="BC15" s="23">
        <v>0.21099999999999999</v>
      </c>
      <c r="BD15" s="23">
        <v>0.14599999999999999</v>
      </c>
      <c r="BE15" s="23">
        <v>0.26700000000000002</v>
      </c>
      <c r="BF15" s="23">
        <v>0.33800000000000002</v>
      </c>
      <c r="BG15" s="23">
        <v>0.28899999999999998</v>
      </c>
      <c r="BH15" s="23">
        <v>0.375</v>
      </c>
      <c r="BI15" s="23">
        <v>0.21199999999999999</v>
      </c>
      <c r="BJ15" s="23">
        <v>0.35299999999999998</v>
      </c>
      <c r="BK15" s="23">
        <v>0.184</v>
      </c>
      <c r="BL15" s="23">
        <v>0.18099999999999999</v>
      </c>
      <c r="BM15" s="23"/>
      <c r="BN15" s="23">
        <v>0.16300000000000001</v>
      </c>
      <c r="BO15" s="23">
        <v>0.16200000000000001</v>
      </c>
      <c r="BP15" s="23">
        <v>0.19500000000000001</v>
      </c>
      <c r="BQ15" s="23">
        <v>0.19800000000000001</v>
      </c>
      <c r="BR15" s="23">
        <v>0.20100000000000001</v>
      </c>
      <c r="BS15" s="23">
        <v>0.23100000000000001</v>
      </c>
      <c r="BT15" s="23">
        <v>0.216</v>
      </c>
      <c r="BU15" s="23">
        <v>0.21199999999999999</v>
      </c>
      <c r="BV15" s="23">
        <v>0.20200000000000001</v>
      </c>
      <c r="BW15" s="23">
        <v>0.20200000000000001</v>
      </c>
      <c r="BX15" s="23">
        <v>0.18099999999999999</v>
      </c>
      <c r="BY15" s="23">
        <v>0.21099999999999999</v>
      </c>
      <c r="BZ15" s="23">
        <v>0.186</v>
      </c>
      <c r="CA15" s="23">
        <v>0.19900000000000001</v>
      </c>
      <c r="CB15" s="23">
        <v>0.255</v>
      </c>
      <c r="CC15" s="23">
        <v>0.23699999999999999</v>
      </c>
      <c r="CD15" s="23">
        <v>0.182</v>
      </c>
      <c r="CE15" s="23">
        <v>0.20599999999999999</v>
      </c>
      <c r="CF15" s="23">
        <v>0.214</v>
      </c>
      <c r="CG15" s="23">
        <v>0.155</v>
      </c>
      <c r="CH15" s="23"/>
      <c r="CI15" s="23">
        <v>0.22800000000000001</v>
      </c>
      <c r="CJ15" s="23">
        <v>0.20100000000000001</v>
      </c>
      <c r="CK15" s="23">
        <v>0.19600000000000001</v>
      </c>
      <c r="CL15" s="23">
        <v>0.20200000000000001</v>
      </c>
      <c r="CM15" s="23">
        <v>0.60099999999999998</v>
      </c>
      <c r="CN15" s="23">
        <v>0.17499999999999999</v>
      </c>
      <c r="CO15" s="23">
        <v>0.16500000000000001</v>
      </c>
      <c r="CP15" s="23">
        <v>0.191</v>
      </c>
      <c r="CQ15" s="23">
        <v>0.20200000000000001</v>
      </c>
      <c r="CR15" s="23">
        <v>0.34300000000000003</v>
      </c>
      <c r="CS15" s="23">
        <v>0.22800000000000001</v>
      </c>
      <c r="CT15" s="23">
        <v>0.21299999999999999</v>
      </c>
      <c r="CU15" s="23">
        <v>0.22900000000000001</v>
      </c>
      <c r="CV15" s="23">
        <v>0.21199999999999999</v>
      </c>
      <c r="CW15" s="23">
        <v>0.217</v>
      </c>
      <c r="CX15" s="23">
        <v>0.19900000000000001</v>
      </c>
      <c r="CY15" s="23">
        <v>0.30399999999999999</v>
      </c>
      <c r="CZ15" s="23">
        <v>0.185</v>
      </c>
      <c r="DA15" s="23">
        <v>0.18</v>
      </c>
      <c r="DB15" s="23">
        <v>0.183</v>
      </c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</row>
    <row r="16" spans="1:154" s="8" customFormat="1" x14ac:dyDescent="0.15">
      <c r="A16" s="8" t="s">
        <v>117</v>
      </c>
      <c r="B16" s="23">
        <v>0.47299999999999998</v>
      </c>
      <c r="C16" s="23">
        <v>0.53400000000000003</v>
      </c>
      <c r="D16" s="23">
        <v>0.501</v>
      </c>
      <c r="E16" s="23">
        <v>0.52400000000000002</v>
      </c>
      <c r="F16" s="23">
        <v>0.37</v>
      </c>
      <c r="G16" s="23">
        <v>0.52900000000000003</v>
      </c>
      <c r="H16" s="23">
        <v>0.49099999999999999</v>
      </c>
      <c r="I16" s="23">
        <v>0.434</v>
      </c>
      <c r="J16" s="23">
        <v>0.23400000000000001</v>
      </c>
      <c r="K16" s="23">
        <v>0.39500000000000002</v>
      </c>
      <c r="L16" s="23">
        <v>0.68</v>
      </c>
      <c r="M16" s="23">
        <v>0.52</v>
      </c>
      <c r="N16" s="23">
        <v>0.46600000000000003</v>
      </c>
      <c r="O16" s="23">
        <v>0.50800000000000001</v>
      </c>
      <c r="P16" s="23">
        <v>0.51800000000000002</v>
      </c>
      <c r="Q16" s="23">
        <v>0.43</v>
      </c>
      <c r="R16" s="23">
        <v>0.41499999999999998</v>
      </c>
      <c r="S16" s="23">
        <v>0.38</v>
      </c>
      <c r="T16" s="23">
        <v>0.44600000000000001</v>
      </c>
      <c r="U16" s="23">
        <v>0.46</v>
      </c>
      <c r="V16" s="9"/>
      <c r="W16" s="37">
        <v>0.45</v>
      </c>
      <c r="X16" s="23">
        <v>0.48299999999999998</v>
      </c>
      <c r="Y16" s="23">
        <v>0.52900000000000003</v>
      </c>
      <c r="Z16" s="23">
        <v>0.53500000000000003</v>
      </c>
      <c r="AA16" s="23">
        <v>0.45400000000000001</v>
      </c>
      <c r="AB16" s="23">
        <v>0.46700000000000003</v>
      </c>
      <c r="AC16" s="23">
        <v>0.24</v>
      </c>
      <c r="AD16" s="23">
        <v>0.23499999999999999</v>
      </c>
      <c r="AE16" s="23">
        <v>0.44500000000000001</v>
      </c>
      <c r="AF16" s="23">
        <v>0.27400000000000002</v>
      </c>
      <c r="AG16" s="23">
        <v>0.54100000000000004</v>
      </c>
      <c r="AH16" s="23">
        <v>0.42</v>
      </c>
      <c r="AI16" s="23">
        <v>0.438</v>
      </c>
      <c r="AJ16" s="23">
        <v>0.47399999999999998</v>
      </c>
      <c r="AK16" s="23">
        <v>0.47899999999999998</v>
      </c>
      <c r="AL16" s="23">
        <v>0.32900000000000001</v>
      </c>
      <c r="AM16" s="23">
        <v>0.22700000000000001</v>
      </c>
      <c r="AN16" s="23">
        <v>0.247</v>
      </c>
      <c r="AO16" s="23">
        <v>9.8000000000000004E-2</v>
      </c>
      <c r="AP16" s="23">
        <v>0.496</v>
      </c>
      <c r="AR16" s="8" t="s">
        <v>117</v>
      </c>
      <c r="AS16" s="23">
        <v>0.39600000000000002</v>
      </c>
      <c r="AT16" s="23">
        <v>0.17599999999999999</v>
      </c>
      <c r="AU16" s="23">
        <v>0.47499999999999998</v>
      </c>
      <c r="AV16" s="23">
        <v>0.33600000000000002</v>
      </c>
      <c r="AW16" s="23">
        <v>0.28799999999999998</v>
      </c>
      <c r="AX16" s="23">
        <v>0.31900000000000001</v>
      </c>
      <c r="AY16" s="23">
        <v>0.44</v>
      </c>
      <c r="AZ16" s="23">
        <v>0.45200000000000001</v>
      </c>
      <c r="BA16" s="23">
        <v>0.41499999999999998</v>
      </c>
      <c r="BB16" s="23">
        <v>0.433</v>
      </c>
      <c r="BC16" s="23">
        <v>0.26800000000000002</v>
      </c>
      <c r="BD16" s="23">
        <v>0.46</v>
      </c>
      <c r="BE16" s="23">
        <v>0.39600000000000002</v>
      </c>
      <c r="BF16" s="23">
        <v>0.308</v>
      </c>
      <c r="BG16" s="23">
        <v>0.38200000000000001</v>
      </c>
      <c r="BH16" s="23">
        <v>0.378</v>
      </c>
      <c r="BI16" s="23">
        <v>0.33</v>
      </c>
      <c r="BJ16" s="23">
        <v>0.442</v>
      </c>
      <c r="BK16" s="23">
        <v>0.47799999999999998</v>
      </c>
      <c r="BL16" s="23">
        <v>0.25900000000000001</v>
      </c>
      <c r="BM16" s="23"/>
      <c r="BN16" s="23">
        <v>0.19400000000000001</v>
      </c>
      <c r="BO16" s="23">
        <v>0.254</v>
      </c>
      <c r="BP16" s="23">
        <v>0.245</v>
      </c>
      <c r="BQ16" s="23">
        <v>0.22800000000000001</v>
      </c>
      <c r="BR16" s="23">
        <v>0.22700000000000001</v>
      </c>
      <c r="BS16" s="23">
        <v>0.46800000000000003</v>
      </c>
      <c r="BT16" s="23">
        <v>0.26900000000000002</v>
      </c>
      <c r="BU16" s="23">
        <v>0.17799999999999999</v>
      </c>
      <c r="BV16" s="23">
        <v>0.186</v>
      </c>
      <c r="BW16" s="23">
        <v>0.47799999999999998</v>
      </c>
      <c r="BX16" s="23">
        <v>0.23899999999999999</v>
      </c>
      <c r="BY16" s="23">
        <v>0.25600000000000001</v>
      </c>
      <c r="BZ16" s="23">
        <v>0.20399999999999999</v>
      </c>
      <c r="CA16" s="23">
        <v>0.47299999999999998</v>
      </c>
      <c r="CB16" s="23">
        <v>0.442</v>
      </c>
      <c r="CC16" s="23">
        <v>0.36199999999999999</v>
      </c>
      <c r="CD16" s="23">
        <v>0.45900000000000002</v>
      </c>
      <c r="CE16" s="23">
        <v>0.20699999999999999</v>
      </c>
      <c r="CF16" s="23">
        <v>0.247</v>
      </c>
      <c r="CG16" s="23">
        <v>0.35399999999999998</v>
      </c>
      <c r="CH16" s="23"/>
      <c r="CI16" s="23">
        <v>0.45700000000000002</v>
      </c>
      <c r="CJ16" s="23">
        <v>0.38800000000000001</v>
      </c>
      <c r="CK16" s="23">
        <v>0.42</v>
      </c>
      <c r="CL16" s="23">
        <v>0.39100000000000001</v>
      </c>
      <c r="CM16" s="23">
        <v>0.35399999999999998</v>
      </c>
      <c r="CN16" s="23">
        <v>0.28299999999999997</v>
      </c>
      <c r="CO16" s="23">
        <v>1.276</v>
      </c>
      <c r="CP16" s="23">
        <v>0.19600000000000001</v>
      </c>
      <c r="CQ16" s="23">
        <v>0.45300000000000001</v>
      </c>
      <c r="CR16" s="23">
        <v>0.54</v>
      </c>
      <c r="CS16" s="23">
        <v>0.42899999999999999</v>
      </c>
      <c r="CT16" s="23">
        <v>0.47699999999999998</v>
      </c>
      <c r="CU16" s="23">
        <v>0.44900000000000001</v>
      </c>
      <c r="CV16" s="23">
        <v>0.47199999999999998</v>
      </c>
      <c r="CW16" s="23">
        <v>0.52700000000000002</v>
      </c>
      <c r="CX16" s="23">
        <v>0.29299999999999998</v>
      </c>
      <c r="CY16" s="23">
        <v>0.53900000000000003</v>
      </c>
      <c r="CZ16" s="23">
        <v>0.52700000000000002</v>
      </c>
      <c r="DA16" s="23">
        <v>0.48199999999999998</v>
      </c>
      <c r="DB16" s="23">
        <v>0.42</v>
      </c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</row>
    <row r="17" spans="1:154" s="8" customFormat="1" x14ac:dyDescent="0.15">
      <c r="A17" s="8" t="s">
        <v>148</v>
      </c>
      <c r="B17" s="23">
        <v>1.9850000000000001</v>
      </c>
      <c r="C17" s="23">
        <v>1.964</v>
      </c>
      <c r="D17" s="23">
        <v>2.0550000000000002</v>
      </c>
      <c r="E17" s="23">
        <v>2</v>
      </c>
      <c r="F17" s="23">
        <v>1.863</v>
      </c>
      <c r="G17" s="23">
        <v>2.032</v>
      </c>
      <c r="H17" s="23">
        <v>2.028</v>
      </c>
      <c r="I17" s="23">
        <v>2.0190000000000001</v>
      </c>
      <c r="J17" s="23">
        <v>1.911</v>
      </c>
      <c r="K17" s="23">
        <v>1.9410000000000001</v>
      </c>
      <c r="L17" s="23">
        <v>1.9930000000000001</v>
      </c>
      <c r="M17" s="23">
        <v>2.056</v>
      </c>
      <c r="N17" s="23">
        <v>2.0750000000000002</v>
      </c>
      <c r="O17" s="23">
        <v>2.0470000000000002</v>
      </c>
      <c r="P17" s="23">
        <v>2.0859999999999999</v>
      </c>
      <c r="Q17" s="23">
        <v>1.9950000000000001</v>
      </c>
      <c r="R17" s="23">
        <v>1.9690000000000001</v>
      </c>
      <c r="S17" s="23">
        <v>2.1360000000000001</v>
      </c>
      <c r="T17" s="23">
        <v>1.996</v>
      </c>
      <c r="U17" s="23">
        <v>1.988</v>
      </c>
      <c r="V17" s="9"/>
      <c r="W17" s="37">
        <v>2.048</v>
      </c>
      <c r="X17" s="23">
        <v>2.0049999999999999</v>
      </c>
      <c r="Y17" s="23">
        <v>1.9930000000000001</v>
      </c>
      <c r="Z17" s="23">
        <v>1.996</v>
      </c>
      <c r="AA17" s="23">
        <v>1.94</v>
      </c>
      <c r="AB17" s="23">
        <v>2.1219999999999999</v>
      </c>
      <c r="AC17" s="23">
        <v>1.9570000000000001</v>
      </c>
      <c r="AD17" s="23">
        <v>1.9370000000000001</v>
      </c>
      <c r="AE17" s="23">
        <v>2.1019999999999999</v>
      </c>
      <c r="AF17" s="23">
        <v>1.9770000000000001</v>
      </c>
      <c r="AG17" s="23">
        <v>2.0329999999999999</v>
      </c>
      <c r="AH17" s="23">
        <v>2.0299999999999998</v>
      </c>
      <c r="AI17" s="23">
        <v>2.08</v>
      </c>
      <c r="AJ17" s="23">
        <v>2.0910000000000002</v>
      </c>
      <c r="AK17" s="23">
        <v>2.0750000000000002</v>
      </c>
      <c r="AL17" s="23">
        <v>1.9590000000000001</v>
      </c>
      <c r="AM17" s="23">
        <v>1.891</v>
      </c>
      <c r="AN17" s="23">
        <v>1.984</v>
      </c>
      <c r="AO17" s="23">
        <v>2.0270000000000001</v>
      </c>
      <c r="AP17" s="23">
        <v>1.855</v>
      </c>
      <c r="AR17" s="8" t="s">
        <v>148</v>
      </c>
      <c r="AS17" s="23">
        <v>2.0880000000000001</v>
      </c>
      <c r="AT17" s="23">
        <v>1.7509999999999999</v>
      </c>
      <c r="AU17" s="23">
        <v>2.1459999999999999</v>
      </c>
      <c r="AV17" s="23">
        <v>1.99</v>
      </c>
      <c r="AW17" s="23">
        <v>2.0379999999999998</v>
      </c>
      <c r="AX17" s="23">
        <v>1.986</v>
      </c>
      <c r="AY17" s="23">
        <v>2.1120000000000001</v>
      </c>
      <c r="AZ17" s="23">
        <v>1.9870000000000001</v>
      </c>
      <c r="BA17" s="23">
        <v>1.8779999999999999</v>
      </c>
      <c r="BB17" s="23">
        <v>2.0670000000000002</v>
      </c>
      <c r="BC17" s="23">
        <v>2.0489999999999999</v>
      </c>
      <c r="BD17" s="23">
        <v>1.909</v>
      </c>
      <c r="BE17" s="23">
        <v>1.976</v>
      </c>
      <c r="BF17" s="23">
        <v>1.9850000000000001</v>
      </c>
      <c r="BG17" s="23">
        <v>1.915</v>
      </c>
      <c r="BH17" s="23">
        <v>1.915</v>
      </c>
      <c r="BI17" s="23">
        <v>1.978</v>
      </c>
      <c r="BJ17" s="23">
        <v>1.909</v>
      </c>
      <c r="BK17" s="23">
        <v>2.044</v>
      </c>
      <c r="BL17" s="23">
        <v>1.9079999999999999</v>
      </c>
      <c r="BM17" s="23"/>
      <c r="BN17" s="23">
        <v>1.887</v>
      </c>
      <c r="BO17" s="23">
        <v>1.8979999999999999</v>
      </c>
      <c r="BP17" s="23">
        <v>1.8779999999999999</v>
      </c>
      <c r="BQ17" s="23">
        <v>1.9690000000000001</v>
      </c>
      <c r="BR17" s="23">
        <v>1.716</v>
      </c>
      <c r="BS17" s="23">
        <v>1.9550000000000001</v>
      </c>
      <c r="BT17" s="23">
        <v>1.927</v>
      </c>
      <c r="BU17" s="23">
        <v>1.798</v>
      </c>
      <c r="BV17" s="23">
        <v>1.764</v>
      </c>
      <c r="BW17" s="23">
        <v>1.8759999999999999</v>
      </c>
      <c r="BX17" s="23">
        <v>1.952</v>
      </c>
      <c r="BY17" s="23">
        <v>2.0019999999999998</v>
      </c>
      <c r="BZ17" s="23">
        <v>1.853</v>
      </c>
      <c r="CA17" s="23">
        <v>1.948</v>
      </c>
      <c r="CB17" s="23">
        <v>2.012</v>
      </c>
      <c r="CC17" s="23">
        <v>1.948</v>
      </c>
      <c r="CD17" s="23">
        <v>2.0649999999999999</v>
      </c>
      <c r="CE17" s="23">
        <v>1.6890000000000001</v>
      </c>
      <c r="CF17" s="23">
        <v>1.901</v>
      </c>
      <c r="CG17" s="23">
        <v>1.998</v>
      </c>
      <c r="CH17" s="23"/>
      <c r="CI17" s="23">
        <v>2.069</v>
      </c>
      <c r="CJ17" s="23">
        <v>1.9390000000000001</v>
      </c>
      <c r="CK17" s="23">
        <v>1.9850000000000001</v>
      </c>
      <c r="CL17" s="23">
        <v>2.0579999999999998</v>
      </c>
      <c r="CM17" s="23">
        <v>1.9950000000000001</v>
      </c>
      <c r="CN17" s="23">
        <v>1.863</v>
      </c>
      <c r="CO17" s="23">
        <v>1.7290000000000001</v>
      </c>
      <c r="CP17" s="23">
        <v>1.833</v>
      </c>
      <c r="CQ17" s="23">
        <v>2.02</v>
      </c>
      <c r="CR17" s="23">
        <v>1.9239999999999999</v>
      </c>
      <c r="CS17" s="23">
        <v>2.0529999999999999</v>
      </c>
      <c r="CT17" s="23">
        <v>1.946</v>
      </c>
      <c r="CU17" s="23">
        <v>2.0539999999999998</v>
      </c>
      <c r="CV17" s="23">
        <v>2.0510000000000002</v>
      </c>
      <c r="CW17" s="23">
        <v>2.0099999999999998</v>
      </c>
      <c r="CX17" s="23">
        <v>1.8660000000000001</v>
      </c>
      <c r="CY17" s="23">
        <v>2.032</v>
      </c>
      <c r="CZ17" s="23">
        <v>2.0169999999999999</v>
      </c>
      <c r="DA17" s="23">
        <v>2.105</v>
      </c>
      <c r="DB17" s="23">
        <v>1.996</v>
      </c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</row>
    <row r="18" spans="1:154" s="8" customFormat="1" x14ac:dyDescent="0.15">
      <c r="A18" s="8" t="s">
        <v>149</v>
      </c>
      <c r="B18" s="23">
        <v>4.9000000000000002E-2</v>
      </c>
      <c r="C18" s="23">
        <v>5.5E-2</v>
      </c>
      <c r="D18" s="23">
        <v>4.9000000000000002E-2</v>
      </c>
      <c r="E18" s="23">
        <v>2.1000000000000001E-2</v>
      </c>
      <c r="F18" s="23">
        <v>3.7999999999999999E-2</v>
      </c>
      <c r="G18" s="23">
        <v>6.2E-2</v>
      </c>
      <c r="H18" s="23">
        <v>5.1999999999999998E-2</v>
      </c>
      <c r="I18" s="23">
        <v>5.1999999999999998E-2</v>
      </c>
      <c r="J18" s="23">
        <v>4.2999999999999997E-2</v>
      </c>
      <c r="K18" s="23">
        <v>3.7999999999999999E-2</v>
      </c>
      <c r="L18" s="23">
        <v>5.0999999999999997E-2</v>
      </c>
      <c r="M18" s="23">
        <v>4.2000000000000003E-2</v>
      </c>
      <c r="N18" s="23">
        <v>7.6999999999999999E-2</v>
      </c>
      <c r="O18" s="23">
        <v>5.2999999999999999E-2</v>
      </c>
      <c r="P18" s="23">
        <v>5.8999999999999997E-2</v>
      </c>
      <c r="Q18" s="23">
        <v>2.5000000000000001E-2</v>
      </c>
      <c r="R18" s="23">
        <v>5.6000000000000001E-2</v>
      </c>
      <c r="S18" s="23">
        <v>4.2000000000000003E-2</v>
      </c>
      <c r="T18" s="23">
        <v>6.0999999999999999E-2</v>
      </c>
      <c r="U18" s="23">
        <v>8.4000000000000005E-2</v>
      </c>
      <c r="V18" s="9"/>
      <c r="W18" s="37">
        <v>4.1000000000000002E-2</v>
      </c>
      <c r="X18" s="23">
        <v>3.9E-2</v>
      </c>
      <c r="Y18" s="23">
        <v>3.1E-2</v>
      </c>
      <c r="Z18" s="23">
        <v>6.0999999999999999E-2</v>
      </c>
      <c r="AA18" s="23">
        <v>4.2999999999999997E-2</v>
      </c>
      <c r="AB18" s="23">
        <v>2.9000000000000001E-2</v>
      </c>
      <c r="AC18" s="23">
        <v>5.6000000000000001E-2</v>
      </c>
      <c r="AD18" s="23">
        <v>2.3E-2</v>
      </c>
      <c r="AE18" s="23">
        <v>3.7999999999999999E-2</v>
      </c>
      <c r="AF18" s="23">
        <v>4.7E-2</v>
      </c>
      <c r="AG18" s="23">
        <v>6.0999999999999999E-2</v>
      </c>
      <c r="AH18" s="23">
        <v>3.6999999999999998E-2</v>
      </c>
      <c r="AI18" s="23">
        <v>5.3999999999999999E-2</v>
      </c>
      <c r="AJ18" s="23">
        <v>1.7999999999999999E-2</v>
      </c>
      <c r="AK18" s="23">
        <v>5.3999999999999999E-2</v>
      </c>
      <c r="AL18" s="23">
        <v>4.9000000000000002E-2</v>
      </c>
      <c r="AM18" s="23">
        <v>6.2E-2</v>
      </c>
      <c r="AN18" s="23">
        <v>2.5999999999999999E-2</v>
      </c>
      <c r="AO18" s="23">
        <v>5.7000000000000002E-2</v>
      </c>
      <c r="AP18" s="23">
        <v>4.5999999999999999E-2</v>
      </c>
      <c r="AR18" s="8" t="s">
        <v>149</v>
      </c>
      <c r="AS18" s="23">
        <v>4.7E-2</v>
      </c>
      <c r="AT18" s="23">
        <v>4.7E-2</v>
      </c>
      <c r="AU18" s="23">
        <v>5.5E-2</v>
      </c>
      <c r="AV18" s="23">
        <v>0.03</v>
      </c>
      <c r="AW18" s="23">
        <v>2.5000000000000001E-2</v>
      </c>
      <c r="AX18" s="23">
        <v>2.1999999999999999E-2</v>
      </c>
      <c r="AY18" s="23">
        <v>6.9000000000000006E-2</v>
      </c>
      <c r="AZ18" s="23">
        <v>4.8000000000000001E-2</v>
      </c>
      <c r="BA18" s="23">
        <v>3.5999999999999997E-2</v>
      </c>
      <c r="BB18" s="23">
        <v>5.2999999999999999E-2</v>
      </c>
      <c r="BC18" s="23">
        <v>5.8999999999999997E-2</v>
      </c>
      <c r="BD18" s="23">
        <v>5.1999999999999998E-2</v>
      </c>
      <c r="BE18" s="23">
        <v>7.0000000000000007E-2</v>
      </c>
      <c r="BF18" s="23">
        <v>5.3999999999999999E-2</v>
      </c>
      <c r="BG18" s="23">
        <v>4.5999999999999999E-2</v>
      </c>
      <c r="BH18" s="23">
        <v>5.6000000000000001E-2</v>
      </c>
      <c r="BI18" s="23">
        <v>3.7999999999999999E-2</v>
      </c>
      <c r="BJ18" s="23">
        <v>5.0999999999999997E-2</v>
      </c>
      <c r="BK18" s="23">
        <v>0.05</v>
      </c>
      <c r="BL18" s="23">
        <v>0.04</v>
      </c>
      <c r="BM18" s="23"/>
      <c r="BN18" s="23">
        <v>2.8000000000000001E-2</v>
      </c>
      <c r="BO18" s="23">
        <v>0.05</v>
      </c>
      <c r="BP18" s="23">
        <v>2.4E-2</v>
      </c>
      <c r="BQ18" s="23">
        <v>7.9000000000000001E-2</v>
      </c>
      <c r="BR18" s="23">
        <v>3.6999999999999998E-2</v>
      </c>
      <c r="BS18" s="23">
        <v>2.8000000000000001E-2</v>
      </c>
      <c r="BT18" s="23">
        <v>4.2999999999999997E-2</v>
      </c>
      <c r="BU18" s="23">
        <v>2.5000000000000001E-2</v>
      </c>
      <c r="BV18" s="23">
        <v>5.1999999999999998E-2</v>
      </c>
      <c r="BW18" s="23">
        <v>6.0999999999999999E-2</v>
      </c>
      <c r="BX18" s="23">
        <v>3.3000000000000002E-2</v>
      </c>
      <c r="BY18" s="23">
        <v>2.5000000000000001E-2</v>
      </c>
      <c r="BZ18" s="23">
        <v>8.9999999999999993E-3</v>
      </c>
      <c r="CA18" s="23">
        <v>3.5000000000000003E-2</v>
      </c>
      <c r="CB18" s="23">
        <v>7.2999999999999995E-2</v>
      </c>
      <c r="CC18" s="23">
        <v>3.3000000000000002E-2</v>
      </c>
      <c r="CD18" s="23">
        <v>2.1000000000000001E-2</v>
      </c>
      <c r="CE18" s="23">
        <v>4.7E-2</v>
      </c>
      <c r="CF18" s="23">
        <v>5.3999999999999999E-2</v>
      </c>
      <c r="CG18" s="23">
        <v>4.9000000000000002E-2</v>
      </c>
      <c r="CH18" s="23"/>
      <c r="CI18" s="23">
        <v>2.4E-2</v>
      </c>
      <c r="CJ18" s="23">
        <v>4.8000000000000001E-2</v>
      </c>
      <c r="CK18" s="23">
        <v>4.9000000000000002E-2</v>
      </c>
      <c r="CL18" s="23">
        <v>3.9E-2</v>
      </c>
      <c r="CM18" s="23">
        <v>3.9E-2</v>
      </c>
      <c r="CN18" s="23">
        <v>3.5000000000000003E-2</v>
      </c>
      <c r="CO18" s="23">
        <v>0.03</v>
      </c>
      <c r="CP18" s="23">
        <v>0.05</v>
      </c>
      <c r="CQ18" s="23">
        <v>6.8000000000000005E-2</v>
      </c>
      <c r="CR18" s="23">
        <v>5.5E-2</v>
      </c>
      <c r="CS18" s="23">
        <v>3.2000000000000001E-2</v>
      </c>
      <c r="CT18" s="23">
        <v>6.6000000000000003E-2</v>
      </c>
      <c r="CU18" s="23">
        <v>5.5E-2</v>
      </c>
      <c r="CV18" s="23">
        <v>5.1999999999999998E-2</v>
      </c>
      <c r="CW18" s="23">
        <v>5.8000000000000003E-2</v>
      </c>
      <c r="CX18" s="23">
        <v>4.8000000000000001E-2</v>
      </c>
      <c r="CY18" s="23">
        <v>0.02</v>
      </c>
      <c r="CZ18" s="23">
        <v>4.7E-2</v>
      </c>
      <c r="DA18" s="23">
        <v>4.7E-2</v>
      </c>
      <c r="DB18" s="23">
        <v>2.8000000000000001E-2</v>
      </c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</row>
    <row r="19" spans="1:154" s="8" customFormat="1" x14ac:dyDescent="0.15">
      <c r="A19" s="8" t="s">
        <v>118</v>
      </c>
      <c r="B19" s="23">
        <v>0.24299999999999999</v>
      </c>
      <c r="C19" s="23">
        <v>0.20799999999999999</v>
      </c>
      <c r="D19" s="23">
        <v>0.371</v>
      </c>
      <c r="E19" s="23">
        <v>0.33500000000000002</v>
      </c>
      <c r="F19" s="23">
        <v>0.16500000000000001</v>
      </c>
      <c r="G19" s="23">
        <v>0.29599999999999999</v>
      </c>
      <c r="H19" s="23">
        <v>0.33700000000000002</v>
      </c>
      <c r="I19" s="23">
        <v>0.30099999999999999</v>
      </c>
      <c r="J19" s="23">
        <v>0.315</v>
      </c>
      <c r="K19" s="23">
        <v>3.4000000000000002E-2</v>
      </c>
      <c r="L19" s="23">
        <v>0.17699999999999999</v>
      </c>
      <c r="M19" s="23">
        <v>0.316</v>
      </c>
      <c r="N19" s="23">
        <v>0.34100000000000003</v>
      </c>
      <c r="O19" s="23">
        <v>0.35899999999999999</v>
      </c>
      <c r="P19" s="23">
        <v>0.129</v>
      </c>
      <c r="Q19" s="23">
        <v>0.33300000000000002</v>
      </c>
      <c r="R19" s="23">
        <v>0.153</v>
      </c>
      <c r="S19" s="23">
        <v>0.24</v>
      </c>
      <c r="T19" s="23">
        <v>0.187</v>
      </c>
      <c r="U19" s="23">
        <v>3.1E-2</v>
      </c>
      <c r="V19" s="9"/>
      <c r="W19" s="37">
        <v>0.33100000000000002</v>
      </c>
      <c r="X19" s="23">
        <v>0.31900000000000001</v>
      </c>
      <c r="Y19" s="23">
        <v>0.37</v>
      </c>
      <c r="Z19" s="23">
        <v>0.32800000000000001</v>
      </c>
      <c r="AA19" s="23">
        <v>0.32400000000000001</v>
      </c>
      <c r="AB19" s="23">
        <v>0.33800000000000002</v>
      </c>
      <c r="AC19" s="23">
        <v>0.307</v>
      </c>
      <c r="AD19" s="23">
        <v>0.28999999999999998</v>
      </c>
      <c r="AE19" s="23">
        <v>0.17299999999999999</v>
      </c>
      <c r="AF19" s="23">
        <v>0.29299999999999998</v>
      </c>
      <c r="AG19" s="23">
        <v>0.36299999999999999</v>
      </c>
      <c r="AH19" s="23">
        <v>0.33500000000000002</v>
      </c>
      <c r="AI19" s="23">
        <v>0.33500000000000002</v>
      </c>
      <c r="AJ19" s="23">
        <v>0.316</v>
      </c>
      <c r="AK19" s="23">
        <v>0.30299999999999999</v>
      </c>
      <c r="AL19" s="23">
        <v>0.378</v>
      </c>
      <c r="AM19" s="23">
        <v>0.24399999999999999</v>
      </c>
      <c r="AN19" s="23">
        <v>0.29799999999999999</v>
      </c>
      <c r="AO19" s="23">
        <v>0.48599999999999999</v>
      </c>
      <c r="AP19" s="23">
        <v>0.24399999999999999</v>
      </c>
      <c r="AR19" s="8" t="s">
        <v>118</v>
      </c>
      <c r="AS19" s="23">
        <v>0.11700000000000001</v>
      </c>
      <c r="AT19" s="23">
        <v>0.158</v>
      </c>
      <c r="AU19" s="23">
        <v>0.318</v>
      </c>
      <c r="AV19" s="23">
        <v>7.0999999999999994E-2</v>
      </c>
      <c r="AW19" s="23">
        <v>0.318</v>
      </c>
      <c r="AX19" s="23">
        <v>0.312</v>
      </c>
      <c r="AY19" s="23">
        <v>0.22700000000000001</v>
      </c>
      <c r="AZ19" s="23">
        <v>0.35099999999999998</v>
      </c>
      <c r="BA19" s="23">
        <v>0.125</v>
      </c>
      <c r="BB19" s="23">
        <v>0.375</v>
      </c>
      <c r="BC19" s="23">
        <v>0.10100000000000001</v>
      </c>
      <c r="BD19" s="23">
        <v>0.40899999999999997</v>
      </c>
      <c r="BE19" s="23">
        <v>0.18099999999999999</v>
      </c>
      <c r="BF19" s="23">
        <v>5.7000000000000002E-2</v>
      </c>
      <c r="BG19" s="23">
        <v>0.157</v>
      </c>
      <c r="BH19" s="23">
        <v>0.214</v>
      </c>
      <c r="BI19" s="23">
        <v>0.308</v>
      </c>
      <c r="BJ19" s="23">
        <v>0.17</v>
      </c>
      <c r="BK19" s="23">
        <v>0.433</v>
      </c>
      <c r="BL19" s="23">
        <v>0.221</v>
      </c>
      <c r="BM19" s="23"/>
      <c r="BN19" s="23">
        <v>0.20200000000000001</v>
      </c>
      <c r="BO19" s="23">
        <v>0.24099999999999999</v>
      </c>
      <c r="BP19" s="23">
        <v>0.245</v>
      </c>
      <c r="BQ19" s="23">
        <v>0.27600000000000002</v>
      </c>
      <c r="BR19" s="23">
        <v>0.28599999999999998</v>
      </c>
      <c r="BS19" s="23">
        <v>2.5000000000000001E-2</v>
      </c>
      <c r="BT19" s="23">
        <v>0.27600000000000002</v>
      </c>
      <c r="BU19" s="23">
        <v>0.13300000000000001</v>
      </c>
      <c r="BV19" s="23">
        <v>0</v>
      </c>
      <c r="BW19" s="23">
        <v>0.38100000000000001</v>
      </c>
      <c r="BX19" s="23">
        <v>0.31</v>
      </c>
      <c r="BY19" s="23">
        <v>0.26300000000000001</v>
      </c>
      <c r="BZ19" s="23">
        <v>0.22600000000000001</v>
      </c>
      <c r="CA19" s="23">
        <v>0.158</v>
      </c>
      <c r="CB19" s="23">
        <v>7.3999999999999996E-2</v>
      </c>
      <c r="CC19" s="23">
        <v>0.122</v>
      </c>
      <c r="CD19" s="23">
        <v>0.19</v>
      </c>
      <c r="CE19" s="23">
        <v>2.8000000000000001E-2</v>
      </c>
      <c r="CF19" s="23">
        <v>0.22500000000000001</v>
      </c>
      <c r="CG19" s="23">
        <v>0.2</v>
      </c>
      <c r="CH19" s="23"/>
      <c r="CI19" s="23">
        <v>0.379</v>
      </c>
      <c r="CJ19" s="23">
        <v>0.33700000000000002</v>
      </c>
      <c r="CK19" s="23">
        <v>0.35599999999999998</v>
      </c>
      <c r="CL19" s="23">
        <v>0.34499999999999997</v>
      </c>
      <c r="CM19" s="23">
        <v>0.21199999999999999</v>
      </c>
      <c r="CN19" s="23">
        <v>0.185</v>
      </c>
      <c r="CO19" s="23">
        <v>0.17599999999999999</v>
      </c>
      <c r="CP19" s="23">
        <v>0.25600000000000001</v>
      </c>
      <c r="CQ19" s="23">
        <v>0.27600000000000002</v>
      </c>
      <c r="CR19" s="23">
        <v>0.106</v>
      </c>
      <c r="CS19" s="23">
        <v>0.29699999999999999</v>
      </c>
      <c r="CT19" s="23">
        <v>0.33300000000000002</v>
      </c>
      <c r="CU19" s="23">
        <v>0.375</v>
      </c>
      <c r="CV19" s="23">
        <v>0.318</v>
      </c>
      <c r="CW19" s="23">
        <v>0.36699999999999999</v>
      </c>
      <c r="CX19" s="23">
        <v>0.30099999999999999</v>
      </c>
      <c r="CY19" s="23">
        <v>0.14199999999999999</v>
      </c>
      <c r="CZ19" s="23">
        <v>0.16200000000000001</v>
      </c>
      <c r="DA19" s="23">
        <v>0.184</v>
      </c>
      <c r="DB19" s="23">
        <v>0.28699999999999998</v>
      </c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</row>
    <row r="20" spans="1:154" s="8" customFormat="1" x14ac:dyDescent="0.15">
      <c r="A20" s="8" t="s">
        <v>119</v>
      </c>
      <c r="B20" s="23">
        <v>0</v>
      </c>
      <c r="C20" s="23">
        <v>0</v>
      </c>
      <c r="D20" s="23">
        <v>3.0000000000000001E-3</v>
      </c>
      <c r="E20" s="23">
        <v>0.01</v>
      </c>
      <c r="F20" s="23">
        <v>2E-3</v>
      </c>
      <c r="G20" s="23">
        <v>0</v>
      </c>
      <c r="H20" s="23">
        <v>0</v>
      </c>
      <c r="I20" s="23">
        <v>0.01</v>
      </c>
      <c r="J20" s="23">
        <v>7.0000000000000001E-3</v>
      </c>
      <c r="K20" s="23">
        <v>2E-3</v>
      </c>
      <c r="L20" s="23">
        <v>1E-3</v>
      </c>
      <c r="M20" s="23">
        <v>8.9999999999999993E-3</v>
      </c>
      <c r="N20" s="23">
        <v>1E-3</v>
      </c>
      <c r="O20" s="23">
        <v>0</v>
      </c>
      <c r="P20" s="23">
        <v>5.0000000000000001E-3</v>
      </c>
      <c r="Q20" s="23">
        <v>1E-3</v>
      </c>
      <c r="R20" s="23">
        <v>1.0999999999999999E-2</v>
      </c>
      <c r="S20" s="23">
        <v>5.0000000000000001E-3</v>
      </c>
      <c r="T20" s="23">
        <v>0</v>
      </c>
      <c r="U20" s="23">
        <v>0</v>
      </c>
      <c r="V20" s="9"/>
      <c r="W20" s="37">
        <v>5.0000000000000001E-3</v>
      </c>
      <c r="X20" s="23">
        <v>8.9999999999999993E-3</v>
      </c>
      <c r="Y20" s="23">
        <v>5.0000000000000001E-3</v>
      </c>
      <c r="Z20" s="23">
        <v>0</v>
      </c>
      <c r="AA20" s="23">
        <v>1E-3</v>
      </c>
      <c r="AB20" s="23">
        <v>5.0000000000000001E-3</v>
      </c>
      <c r="AC20" s="23">
        <v>0</v>
      </c>
      <c r="AD20" s="23">
        <v>0</v>
      </c>
      <c r="AE20" s="23">
        <v>0</v>
      </c>
      <c r="AF20" s="23">
        <v>0</v>
      </c>
      <c r="AG20" s="23">
        <v>2E-3</v>
      </c>
      <c r="AH20" s="23">
        <v>8.9999999999999993E-3</v>
      </c>
      <c r="AI20" s="23">
        <v>2E-3</v>
      </c>
      <c r="AJ20" s="23">
        <v>0</v>
      </c>
      <c r="AK20" s="23">
        <v>5.0000000000000001E-3</v>
      </c>
      <c r="AL20" s="23">
        <v>0</v>
      </c>
      <c r="AM20" s="23">
        <v>0</v>
      </c>
      <c r="AN20" s="23">
        <v>7.0000000000000001E-3</v>
      </c>
      <c r="AO20" s="23">
        <v>0</v>
      </c>
      <c r="AP20" s="23">
        <v>0</v>
      </c>
      <c r="AR20" s="8" t="s">
        <v>119</v>
      </c>
      <c r="AS20" s="23">
        <v>0</v>
      </c>
      <c r="AT20" s="23">
        <v>2E-3</v>
      </c>
      <c r="AU20" s="23">
        <v>2E-3</v>
      </c>
      <c r="AV20" s="23">
        <v>2E-3</v>
      </c>
      <c r="AW20" s="23">
        <v>0</v>
      </c>
      <c r="AX20" s="23">
        <v>0</v>
      </c>
      <c r="AY20" s="23">
        <v>1E-3</v>
      </c>
      <c r="AZ20" s="23">
        <v>0.01</v>
      </c>
      <c r="BA20" s="23">
        <v>2E-3</v>
      </c>
      <c r="BB20" s="23">
        <v>1E-3</v>
      </c>
      <c r="BC20" s="23">
        <v>0</v>
      </c>
      <c r="BD20" s="23">
        <v>3.0000000000000001E-3</v>
      </c>
      <c r="BE20" s="23">
        <v>6.0000000000000001E-3</v>
      </c>
      <c r="BF20" s="23">
        <v>6.0000000000000001E-3</v>
      </c>
      <c r="BG20" s="23">
        <v>6.0000000000000001E-3</v>
      </c>
      <c r="BH20" s="23">
        <v>0</v>
      </c>
      <c r="BI20" s="23">
        <v>0</v>
      </c>
      <c r="BJ20" s="23">
        <v>0</v>
      </c>
      <c r="BK20" s="23">
        <v>7.0000000000000001E-3</v>
      </c>
      <c r="BL20" s="23">
        <v>0</v>
      </c>
      <c r="BM20" s="23"/>
      <c r="BN20" s="23">
        <v>3.0000000000000001E-3</v>
      </c>
      <c r="BO20" s="23">
        <v>5.0000000000000001E-3</v>
      </c>
      <c r="BP20" s="23">
        <v>6.0000000000000001E-3</v>
      </c>
      <c r="BQ20" s="23">
        <v>2E-3</v>
      </c>
      <c r="BR20" s="23">
        <v>0</v>
      </c>
      <c r="BS20" s="23">
        <v>4.0000000000000001E-3</v>
      </c>
      <c r="BT20" s="23">
        <v>1E-3</v>
      </c>
      <c r="BU20" s="23">
        <v>1E-3</v>
      </c>
      <c r="BV20" s="23">
        <v>0</v>
      </c>
      <c r="BW20" s="23">
        <v>0</v>
      </c>
      <c r="BX20" s="23">
        <v>3.0000000000000001E-3</v>
      </c>
      <c r="BY20" s="23">
        <v>0</v>
      </c>
      <c r="BZ20" s="23">
        <v>8.9999999999999993E-3</v>
      </c>
      <c r="CA20" s="23">
        <v>0</v>
      </c>
      <c r="CB20" s="23">
        <v>7.0000000000000001E-3</v>
      </c>
      <c r="CC20" s="23">
        <v>5.0000000000000001E-3</v>
      </c>
      <c r="CD20" s="23">
        <v>6.0000000000000001E-3</v>
      </c>
      <c r="CE20" s="23">
        <v>4.0000000000000001E-3</v>
      </c>
      <c r="CF20" s="23">
        <v>0</v>
      </c>
      <c r="CG20" s="23">
        <v>0</v>
      </c>
      <c r="CH20" s="23"/>
      <c r="CI20" s="23">
        <v>0</v>
      </c>
      <c r="CJ20" s="23">
        <v>0</v>
      </c>
      <c r="CK20" s="23">
        <v>0</v>
      </c>
      <c r="CL20" s="23">
        <v>3.0000000000000001E-3</v>
      </c>
      <c r="CM20" s="23">
        <v>4.0000000000000001E-3</v>
      </c>
      <c r="CN20" s="23">
        <v>0</v>
      </c>
      <c r="CO20" s="23">
        <v>0</v>
      </c>
      <c r="CP20" s="23">
        <v>1.2E-2</v>
      </c>
      <c r="CQ20" s="23">
        <v>0</v>
      </c>
      <c r="CR20" s="23">
        <v>0</v>
      </c>
      <c r="CS20" s="23">
        <v>0</v>
      </c>
      <c r="CT20" s="23">
        <v>3.0000000000000001E-3</v>
      </c>
      <c r="CU20" s="23">
        <v>2E-3</v>
      </c>
      <c r="CV20" s="23">
        <v>0</v>
      </c>
      <c r="CW20" s="23">
        <v>3.0000000000000001E-3</v>
      </c>
      <c r="CX20" s="23">
        <v>0</v>
      </c>
      <c r="CY20" s="23">
        <v>3.0000000000000001E-3</v>
      </c>
      <c r="CZ20" s="23">
        <v>3.0000000000000001E-3</v>
      </c>
      <c r="DA20" s="23">
        <v>0</v>
      </c>
      <c r="DB20" s="23">
        <v>7.0000000000000001E-3</v>
      </c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</row>
    <row r="21" spans="1:154" s="8" customFormat="1" x14ac:dyDescent="0.15">
      <c r="W21" s="38"/>
    </row>
    <row r="22" spans="1:154" s="12" customFormat="1" x14ac:dyDescent="0.15">
      <c r="A22" s="12" t="s">
        <v>120</v>
      </c>
      <c r="W22" s="6"/>
      <c r="AR22" s="12" t="s">
        <v>120</v>
      </c>
    </row>
    <row r="23" spans="1:154" s="8" customFormat="1" x14ac:dyDescent="0.15">
      <c r="A23" s="34" t="s">
        <v>326</v>
      </c>
      <c r="B23" s="23">
        <v>3.2250000000000001</v>
      </c>
      <c r="C23" s="23">
        <v>3.2280000000000002</v>
      </c>
      <c r="D23" s="23">
        <v>3.2</v>
      </c>
      <c r="E23" s="23">
        <v>3.1850000000000001</v>
      </c>
      <c r="F23" s="23">
        <v>3.1309999999999998</v>
      </c>
      <c r="G23" s="23">
        <v>3.2469999999999999</v>
      </c>
      <c r="H23" s="23">
        <v>3.202</v>
      </c>
      <c r="I23" s="23">
        <v>3.2210000000000001</v>
      </c>
      <c r="J23" s="23">
        <v>3.1469999999999998</v>
      </c>
      <c r="K23" s="23">
        <v>3.3079999999999998</v>
      </c>
      <c r="L23" s="23">
        <v>3.2989999999999999</v>
      </c>
      <c r="M23" s="23">
        <v>3.226</v>
      </c>
      <c r="N23" s="23">
        <v>3.2050000000000001</v>
      </c>
      <c r="O23" s="23">
        <v>3.1880000000000002</v>
      </c>
      <c r="P23" s="23">
        <v>3.3290000000000002</v>
      </c>
      <c r="Q23" s="23">
        <v>3.1739999999999999</v>
      </c>
      <c r="R23" s="23">
        <v>3.1859999999999999</v>
      </c>
      <c r="S23" s="23">
        <v>3.2770000000000001</v>
      </c>
      <c r="T23" s="23">
        <v>3.2610000000000001</v>
      </c>
      <c r="U23" s="23">
        <v>3.2570000000000001</v>
      </c>
      <c r="V23" s="23"/>
      <c r="W23" s="23">
        <v>3.2029999999999998</v>
      </c>
      <c r="X23" s="23">
        <v>3.2040000000000002</v>
      </c>
      <c r="Y23" s="23">
        <v>3.1850000000000001</v>
      </c>
      <c r="Z23" s="23">
        <v>3.2040000000000002</v>
      </c>
      <c r="AA23" s="23">
        <v>3.17</v>
      </c>
      <c r="AB23" s="23">
        <v>3.2080000000000002</v>
      </c>
      <c r="AC23" s="23">
        <v>3.177</v>
      </c>
      <c r="AD23" s="23">
        <v>3.1720000000000002</v>
      </c>
      <c r="AE23" s="23">
        <v>3.294</v>
      </c>
      <c r="AF23" s="23">
        <v>3.2090000000000001</v>
      </c>
      <c r="AG23" s="23">
        <v>3.173</v>
      </c>
      <c r="AH23" s="25">
        <v>3.1680000000000001</v>
      </c>
      <c r="AI23" s="23">
        <v>3.2189999999999999</v>
      </c>
      <c r="AJ23" s="23">
        <v>3.2349999999999999</v>
      </c>
      <c r="AK23" s="23">
        <v>3.238</v>
      </c>
      <c r="AL23" s="23">
        <v>3.1629999999999998</v>
      </c>
      <c r="AM23" s="23">
        <v>3.1880000000000002</v>
      </c>
      <c r="AN23" s="23">
        <v>3.1659999999999999</v>
      </c>
      <c r="AO23" s="23">
        <v>3.0150000000000001</v>
      </c>
      <c r="AP23" s="23">
        <v>3.1930000000000001</v>
      </c>
      <c r="AQ23" s="39"/>
      <c r="AR23" s="39" t="s">
        <v>327</v>
      </c>
      <c r="AS23" s="40">
        <v>3.33</v>
      </c>
      <c r="AT23" s="40">
        <v>3.16</v>
      </c>
      <c r="AU23" s="40">
        <v>3.2389999999999999</v>
      </c>
      <c r="AV23" s="40">
        <v>3.2650000000000001</v>
      </c>
      <c r="AW23" s="40">
        <v>3.19</v>
      </c>
      <c r="AX23" s="40">
        <v>3.1549999999999998</v>
      </c>
      <c r="AY23" s="40">
        <v>3.2879999999999998</v>
      </c>
      <c r="AZ23" s="40">
        <v>3.1520000000000001</v>
      </c>
      <c r="BA23" s="40">
        <v>3.1920000000000002</v>
      </c>
      <c r="BB23" s="40">
        <v>3.206</v>
      </c>
      <c r="BC23" s="40">
        <v>3.2919999999999998</v>
      </c>
      <c r="BD23" s="40">
        <v>3.0760000000000001</v>
      </c>
      <c r="BE23" s="40">
        <v>3.262</v>
      </c>
      <c r="BF23" s="40">
        <v>3.2730000000000001</v>
      </c>
      <c r="BG23" s="40">
        <v>3.2029999999999998</v>
      </c>
      <c r="BH23" s="40">
        <v>3.1960000000000002</v>
      </c>
      <c r="BI23" s="40">
        <v>3.169</v>
      </c>
      <c r="BJ23" s="40">
        <v>3.2050000000000001</v>
      </c>
      <c r="BK23" s="40">
        <v>3.1680000000000001</v>
      </c>
      <c r="BL23" s="40">
        <v>3.1789999999999998</v>
      </c>
      <c r="BM23" s="23"/>
      <c r="BN23" s="23">
        <v>3.1709999999999998</v>
      </c>
      <c r="BO23" s="23">
        <v>3.1869999999999998</v>
      </c>
      <c r="BP23" s="23">
        <v>3.1709999999999998</v>
      </c>
      <c r="BQ23" s="23">
        <v>3.1829999999999998</v>
      </c>
      <c r="BR23" s="23">
        <v>3.085</v>
      </c>
      <c r="BS23" s="23">
        <v>3.3159999999999998</v>
      </c>
      <c r="BT23" s="23">
        <v>3.17</v>
      </c>
      <c r="BU23" s="23">
        <v>3.2149999999999999</v>
      </c>
      <c r="BV23" s="23">
        <v>3.2440000000000002</v>
      </c>
      <c r="BW23" s="23">
        <v>3.1040000000000001</v>
      </c>
      <c r="BX23" s="23">
        <v>3.169</v>
      </c>
      <c r="BY23" s="23">
        <v>3.1869999999999998</v>
      </c>
      <c r="BZ23" s="23">
        <v>3.149</v>
      </c>
      <c r="CA23" s="23">
        <v>3.2440000000000002</v>
      </c>
      <c r="CB23" s="23">
        <v>3.3140000000000001</v>
      </c>
      <c r="CC23" s="23">
        <v>3.2149999999999999</v>
      </c>
      <c r="CD23" s="23">
        <v>3.2589999999999999</v>
      </c>
      <c r="CE23" s="23">
        <v>3.1869999999999998</v>
      </c>
      <c r="CF23" s="23">
        <v>3.1040000000000001</v>
      </c>
      <c r="CG23" s="23">
        <v>3.2090000000000001</v>
      </c>
      <c r="CH23" s="23"/>
      <c r="CI23" s="40">
        <v>3.161</v>
      </c>
      <c r="CJ23" s="40">
        <v>3.14</v>
      </c>
      <c r="CK23" s="40">
        <v>3.1589999999999998</v>
      </c>
      <c r="CL23" s="40">
        <v>3.18</v>
      </c>
      <c r="CM23" s="40">
        <v>3.19</v>
      </c>
      <c r="CN23" s="40">
        <v>3.202</v>
      </c>
      <c r="CO23" s="40">
        <v>3.3109999999999999</v>
      </c>
      <c r="CP23" s="40">
        <v>3.16</v>
      </c>
      <c r="CQ23" s="40">
        <v>3.2240000000000002</v>
      </c>
      <c r="CR23" s="40">
        <v>3.2679999999999998</v>
      </c>
      <c r="CS23" s="40">
        <v>3.2080000000000002</v>
      </c>
      <c r="CT23" s="40">
        <v>3.1840000000000002</v>
      </c>
      <c r="CU23" s="40">
        <v>3.1720000000000002</v>
      </c>
      <c r="CV23" s="40">
        <v>3.2</v>
      </c>
      <c r="CW23" s="40">
        <v>3.1539999999999999</v>
      </c>
      <c r="CX23" s="40">
        <v>3.1520000000000001</v>
      </c>
      <c r="CY23" s="40">
        <v>3.2559999999999998</v>
      </c>
      <c r="CZ23" s="40">
        <v>3.302</v>
      </c>
      <c r="DA23" s="40">
        <v>3.2959999999999998</v>
      </c>
      <c r="DB23" s="40">
        <v>3.1819999999999999</v>
      </c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</row>
    <row r="24" spans="1:154" s="8" customFormat="1" x14ac:dyDescent="0.15">
      <c r="A24" s="34" t="s">
        <v>328</v>
      </c>
      <c r="B24" s="23">
        <v>10.35</v>
      </c>
      <c r="C24" s="23">
        <v>10.279</v>
      </c>
      <c r="D24" s="23">
        <v>10.394</v>
      </c>
      <c r="E24" s="23">
        <v>10.346</v>
      </c>
      <c r="F24" s="23">
        <v>10.053000000000001</v>
      </c>
      <c r="G24" s="23">
        <v>10.433999999999999</v>
      </c>
      <c r="H24" s="23">
        <v>10.371</v>
      </c>
      <c r="I24" s="23">
        <v>10.433</v>
      </c>
      <c r="J24" s="23">
        <v>10.420999999999999</v>
      </c>
      <c r="K24" s="23">
        <v>10.395</v>
      </c>
      <c r="L24" s="23">
        <v>10.375</v>
      </c>
      <c r="M24" s="23">
        <v>10.391</v>
      </c>
      <c r="N24" s="23">
        <v>10.334</v>
      </c>
      <c r="O24" s="23">
        <v>10.323</v>
      </c>
      <c r="P24" s="23">
        <v>10.398</v>
      </c>
      <c r="Q24" s="23">
        <v>10.351000000000001</v>
      </c>
      <c r="R24" s="23">
        <v>10.090999999999999</v>
      </c>
      <c r="S24" s="23">
        <v>10.441000000000001</v>
      </c>
      <c r="T24" s="23">
        <v>10.379</v>
      </c>
      <c r="U24" s="23">
        <v>10.061999999999999</v>
      </c>
      <c r="V24" s="23"/>
      <c r="W24" s="23">
        <v>10.38</v>
      </c>
      <c r="X24" s="23">
        <v>10.396000000000001</v>
      </c>
      <c r="Y24" s="23">
        <v>10.401</v>
      </c>
      <c r="Z24" s="23">
        <v>10.363</v>
      </c>
      <c r="AA24" s="23">
        <v>10.352</v>
      </c>
      <c r="AB24" s="23">
        <v>10.326000000000001</v>
      </c>
      <c r="AC24" s="23">
        <v>10.451000000000001</v>
      </c>
      <c r="AD24" s="23">
        <v>10.45</v>
      </c>
      <c r="AE24" s="23">
        <v>10.381</v>
      </c>
      <c r="AF24" s="23">
        <v>10.512</v>
      </c>
      <c r="AG24" s="23">
        <v>10.265000000000001</v>
      </c>
      <c r="AH24" s="25">
        <v>10.297000000000001</v>
      </c>
      <c r="AI24" s="23">
        <v>10.406000000000001</v>
      </c>
      <c r="AJ24" s="23">
        <v>10.423</v>
      </c>
      <c r="AK24" s="23">
        <v>10.407</v>
      </c>
      <c r="AL24" s="23">
        <v>10.476000000000001</v>
      </c>
      <c r="AM24" s="23">
        <v>10.456</v>
      </c>
      <c r="AN24" s="23">
        <v>10.387</v>
      </c>
      <c r="AO24" s="23">
        <v>10.162000000000001</v>
      </c>
      <c r="AP24" s="23">
        <v>10.362</v>
      </c>
      <c r="AQ24" s="39"/>
      <c r="AR24" s="39" t="s">
        <v>329</v>
      </c>
      <c r="AS24" s="40">
        <v>10.457000000000001</v>
      </c>
      <c r="AT24" s="40">
        <v>10.391</v>
      </c>
      <c r="AU24" s="40">
        <v>10.353999999999999</v>
      </c>
      <c r="AV24" s="40">
        <v>10.284000000000001</v>
      </c>
      <c r="AW24" s="40">
        <v>10.423999999999999</v>
      </c>
      <c r="AX24" s="40">
        <v>10.317</v>
      </c>
      <c r="AY24" s="40">
        <v>10.425000000000001</v>
      </c>
      <c r="AZ24" s="40">
        <v>10.284000000000001</v>
      </c>
      <c r="BA24" s="40">
        <v>10.164999999999999</v>
      </c>
      <c r="BB24" s="40">
        <v>10.446999999999999</v>
      </c>
      <c r="BC24" s="40">
        <v>10.396000000000001</v>
      </c>
      <c r="BD24" s="40">
        <v>10.17</v>
      </c>
      <c r="BE24" s="40">
        <v>10.427</v>
      </c>
      <c r="BF24" s="40">
        <v>10.295999999999999</v>
      </c>
      <c r="BG24" s="40">
        <v>10.247999999999999</v>
      </c>
      <c r="BH24" s="40">
        <v>10.314</v>
      </c>
      <c r="BI24" s="40">
        <v>10.356</v>
      </c>
      <c r="BJ24" s="40">
        <v>10.239000000000001</v>
      </c>
      <c r="BK24" s="40">
        <v>10.414</v>
      </c>
      <c r="BL24" s="40">
        <v>10.356999999999999</v>
      </c>
      <c r="BM24" s="23"/>
      <c r="BN24" s="23">
        <v>10.367000000000001</v>
      </c>
      <c r="BO24" s="23">
        <v>10.433999999999999</v>
      </c>
      <c r="BP24" s="23">
        <v>10.43</v>
      </c>
      <c r="BQ24" s="23">
        <v>10.397</v>
      </c>
      <c r="BR24" s="23">
        <v>10.348000000000001</v>
      </c>
      <c r="BS24" s="23">
        <v>10.355</v>
      </c>
      <c r="BT24" s="23">
        <v>10.393000000000001</v>
      </c>
      <c r="BU24" s="23">
        <v>10.52</v>
      </c>
      <c r="BV24" s="23">
        <v>10.42</v>
      </c>
      <c r="BW24" s="23">
        <v>10.244</v>
      </c>
      <c r="BX24" s="23">
        <v>10.452999999999999</v>
      </c>
      <c r="BY24" s="23">
        <v>10.372</v>
      </c>
      <c r="BZ24" s="23">
        <v>10.375999999999999</v>
      </c>
      <c r="CA24" s="23">
        <v>10.319000000000001</v>
      </c>
      <c r="CB24" s="23">
        <v>10.36</v>
      </c>
      <c r="CC24" s="23">
        <v>10.214</v>
      </c>
      <c r="CD24" s="23">
        <v>10.327999999999999</v>
      </c>
      <c r="CE24" s="23">
        <v>10.311</v>
      </c>
      <c r="CF24" s="23">
        <v>10.079000000000001</v>
      </c>
      <c r="CG24" s="23">
        <v>10.269</v>
      </c>
      <c r="CH24" s="23"/>
      <c r="CI24" s="40">
        <v>10.286</v>
      </c>
      <c r="CJ24" s="40">
        <v>10.298999999999999</v>
      </c>
      <c r="CK24" s="40">
        <v>10.335000000000001</v>
      </c>
      <c r="CL24" s="40">
        <v>10.34</v>
      </c>
      <c r="CM24" s="40">
        <v>10.228999999999999</v>
      </c>
      <c r="CN24" s="40">
        <v>10.417999999999999</v>
      </c>
      <c r="CO24" s="40">
        <v>10.363</v>
      </c>
      <c r="CP24" s="40">
        <v>10.476000000000001</v>
      </c>
      <c r="CQ24" s="40">
        <v>10.365</v>
      </c>
      <c r="CR24" s="40">
        <v>10.287000000000001</v>
      </c>
      <c r="CS24" s="40">
        <v>10.345000000000001</v>
      </c>
      <c r="CT24" s="40">
        <v>10.385</v>
      </c>
      <c r="CU24" s="40">
        <v>10.319000000000001</v>
      </c>
      <c r="CV24" s="40">
        <v>10.313000000000001</v>
      </c>
      <c r="CW24" s="40">
        <v>10.237</v>
      </c>
      <c r="CX24" s="40">
        <v>10.417</v>
      </c>
      <c r="CY24" s="40">
        <v>10.214</v>
      </c>
      <c r="CZ24" s="40">
        <v>10.433999999999999</v>
      </c>
      <c r="DA24" s="40">
        <v>10.375999999999999</v>
      </c>
      <c r="DB24" s="40">
        <v>10.308</v>
      </c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</row>
    <row r="25" spans="1:154" s="8" customFormat="1" x14ac:dyDescent="0.15">
      <c r="A25" s="8" t="s">
        <v>121</v>
      </c>
      <c r="B25" s="23">
        <v>0.10199999999999999</v>
      </c>
      <c r="C25" s="23">
        <v>8.7999999999999995E-2</v>
      </c>
      <c r="D25" s="23">
        <v>0.156</v>
      </c>
      <c r="E25" s="23">
        <v>0.14099999999999999</v>
      </c>
      <c r="F25" s="23">
        <v>6.9000000000000006E-2</v>
      </c>
      <c r="G25" s="23">
        <v>0.125</v>
      </c>
      <c r="H25" s="23">
        <v>0.14199999999999999</v>
      </c>
      <c r="I25" s="23">
        <v>0.127</v>
      </c>
      <c r="J25" s="23">
        <v>0.13300000000000001</v>
      </c>
      <c r="K25" s="23">
        <v>1.4E-2</v>
      </c>
      <c r="L25" s="23">
        <v>7.4999999999999997E-2</v>
      </c>
      <c r="M25" s="23">
        <v>0.13300000000000001</v>
      </c>
      <c r="N25" s="23">
        <v>0.14399999999999999</v>
      </c>
      <c r="O25" s="23">
        <v>0.151</v>
      </c>
      <c r="P25" s="23">
        <v>5.3999999999999999E-2</v>
      </c>
      <c r="Q25" s="23">
        <v>0.14000000000000001</v>
      </c>
      <c r="R25" s="23">
        <v>6.4000000000000001E-2</v>
      </c>
      <c r="S25" s="23">
        <v>0.10100000000000001</v>
      </c>
      <c r="T25" s="23">
        <v>7.9000000000000001E-2</v>
      </c>
      <c r="U25" s="23">
        <v>1.2999999999999999E-2</v>
      </c>
      <c r="V25" s="23"/>
      <c r="W25" s="23">
        <v>0.13900000000000001</v>
      </c>
      <c r="X25" s="23">
        <v>0.13400000000000001</v>
      </c>
      <c r="Y25" s="23">
        <v>0.156</v>
      </c>
      <c r="Z25" s="23">
        <v>0.13800000000000001</v>
      </c>
      <c r="AA25" s="23">
        <v>0.13600000000000001</v>
      </c>
      <c r="AB25" s="23">
        <v>0.14199999999999999</v>
      </c>
      <c r="AC25" s="23">
        <v>0.129</v>
      </c>
      <c r="AD25" s="23">
        <v>0.122</v>
      </c>
      <c r="AE25" s="23">
        <v>7.2999999999999995E-2</v>
      </c>
      <c r="AF25" s="23">
        <v>0.123</v>
      </c>
      <c r="AG25" s="23">
        <v>0.153</v>
      </c>
      <c r="AH25" s="25">
        <v>0.14099999999999999</v>
      </c>
      <c r="AI25" s="23">
        <v>0.14099999999999999</v>
      </c>
      <c r="AJ25" s="23">
        <v>0.13300000000000001</v>
      </c>
      <c r="AK25" s="23">
        <v>0.128</v>
      </c>
      <c r="AL25" s="23">
        <v>0.159</v>
      </c>
      <c r="AM25" s="23">
        <v>0.10299999999999999</v>
      </c>
      <c r="AN25" s="23">
        <v>0.125</v>
      </c>
      <c r="AO25" s="23">
        <v>0.20499999999999999</v>
      </c>
      <c r="AP25" s="23">
        <v>0.10299999999999999</v>
      </c>
      <c r="AQ25" s="39"/>
      <c r="AR25" s="39" t="s">
        <v>121</v>
      </c>
      <c r="AS25" s="40">
        <v>4.9000000000000002E-2</v>
      </c>
      <c r="AT25" s="40">
        <v>6.7000000000000004E-2</v>
      </c>
      <c r="AU25" s="40">
        <v>0.13400000000000001</v>
      </c>
      <c r="AV25" s="40">
        <v>0.03</v>
      </c>
      <c r="AW25" s="40">
        <v>0.13400000000000001</v>
      </c>
      <c r="AX25" s="40">
        <v>0.13100000000000001</v>
      </c>
      <c r="AY25" s="40">
        <v>9.6000000000000002E-2</v>
      </c>
      <c r="AZ25" s="40">
        <v>0.14799999999999999</v>
      </c>
      <c r="BA25" s="40">
        <v>5.2999999999999999E-2</v>
      </c>
      <c r="BB25" s="40">
        <v>0.158</v>
      </c>
      <c r="BC25" s="40">
        <v>4.2999999999999997E-2</v>
      </c>
      <c r="BD25" s="40">
        <v>0.17199999999999999</v>
      </c>
      <c r="BE25" s="40">
        <v>7.5999999999999998E-2</v>
      </c>
      <c r="BF25" s="40">
        <v>2.4E-2</v>
      </c>
      <c r="BG25" s="40">
        <v>6.6000000000000003E-2</v>
      </c>
      <c r="BH25" s="40">
        <v>0.09</v>
      </c>
      <c r="BI25" s="40">
        <v>0.13</v>
      </c>
      <c r="BJ25" s="40">
        <v>7.1999999999999995E-2</v>
      </c>
      <c r="BK25" s="40">
        <v>0.182</v>
      </c>
      <c r="BL25" s="40">
        <v>9.2999999999999999E-2</v>
      </c>
      <c r="BM25" s="23"/>
      <c r="BN25" s="23">
        <v>8.5000000000000006E-2</v>
      </c>
      <c r="BO25" s="23">
        <v>0.10100000000000001</v>
      </c>
      <c r="BP25" s="23">
        <v>0.10299999999999999</v>
      </c>
      <c r="BQ25" s="23">
        <v>0.11600000000000001</v>
      </c>
      <c r="BR25" s="23">
        <v>0.12</v>
      </c>
      <c r="BS25" s="23">
        <v>1.0999999999999999E-2</v>
      </c>
      <c r="BT25" s="23">
        <v>0.11600000000000001</v>
      </c>
      <c r="BU25" s="23">
        <v>5.6000000000000001E-2</v>
      </c>
      <c r="BV25" s="23">
        <v>4.0000000000000001E-3</v>
      </c>
      <c r="BW25" s="23">
        <v>0.16</v>
      </c>
      <c r="BX25" s="23">
        <v>0.13100000000000001</v>
      </c>
      <c r="BY25" s="23">
        <v>0.111</v>
      </c>
      <c r="BZ25" s="23">
        <v>9.5000000000000001E-2</v>
      </c>
      <c r="CA25" s="23">
        <v>6.7000000000000004E-2</v>
      </c>
      <c r="CB25" s="23">
        <v>3.1E-2</v>
      </c>
      <c r="CC25" s="23">
        <v>5.0999999999999997E-2</v>
      </c>
      <c r="CD25" s="23">
        <v>0.08</v>
      </c>
      <c r="CE25" s="23">
        <v>1.2E-2</v>
      </c>
      <c r="CF25" s="23">
        <v>9.5000000000000001E-2</v>
      </c>
      <c r="CG25" s="23">
        <v>8.4000000000000005E-2</v>
      </c>
      <c r="CH25" s="23"/>
      <c r="CI25" s="40">
        <v>0.16</v>
      </c>
      <c r="CJ25" s="40">
        <v>0.14199999999999999</v>
      </c>
      <c r="CK25" s="40">
        <v>0.15</v>
      </c>
      <c r="CL25" s="40">
        <v>0.14499999999999999</v>
      </c>
      <c r="CM25" s="40">
        <v>8.8999999999999996E-2</v>
      </c>
      <c r="CN25" s="40">
        <v>7.8E-2</v>
      </c>
      <c r="CO25" s="40">
        <v>7.3999999999999996E-2</v>
      </c>
      <c r="CP25" s="40">
        <v>0.108</v>
      </c>
      <c r="CQ25" s="40">
        <v>0.11600000000000001</v>
      </c>
      <c r="CR25" s="40">
        <v>4.4999999999999998E-2</v>
      </c>
      <c r="CS25" s="40">
        <v>0.125</v>
      </c>
      <c r="CT25" s="40">
        <v>0.14000000000000001</v>
      </c>
      <c r="CU25" s="40">
        <v>0.158</v>
      </c>
      <c r="CV25" s="40">
        <v>0.13400000000000001</v>
      </c>
      <c r="CW25" s="40">
        <v>0.155</v>
      </c>
      <c r="CX25" s="40">
        <v>0.127</v>
      </c>
      <c r="CY25" s="40">
        <v>0.06</v>
      </c>
      <c r="CZ25" s="40">
        <v>6.8000000000000005E-2</v>
      </c>
      <c r="DA25" s="40">
        <v>7.6999999999999999E-2</v>
      </c>
      <c r="DB25" s="40">
        <v>0.121</v>
      </c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</row>
    <row r="26" spans="1:154" s="8" customFormat="1" x14ac:dyDescent="0.15">
      <c r="A26" s="8" t="s">
        <v>122</v>
      </c>
      <c r="B26" s="23">
        <v>0</v>
      </c>
      <c r="C26" s="23">
        <v>0</v>
      </c>
      <c r="D26" s="23">
        <v>1E-3</v>
      </c>
      <c r="E26" s="23">
        <v>2E-3</v>
      </c>
      <c r="F26" s="23">
        <v>0</v>
      </c>
      <c r="G26" s="23">
        <v>0</v>
      </c>
      <c r="H26" s="23">
        <v>0</v>
      </c>
      <c r="I26" s="23">
        <v>2E-3</v>
      </c>
      <c r="J26" s="23">
        <v>2E-3</v>
      </c>
      <c r="K26" s="23">
        <v>0</v>
      </c>
      <c r="L26" s="23">
        <v>0</v>
      </c>
      <c r="M26" s="23">
        <v>2E-3</v>
      </c>
      <c r="N26" s="23">
        <v>0</v>
      </c>
      <c r="O26" s="23">
        <v>0</v>
      </c>
      <c r="P26" s="23">
        <v>1E-3</v>
      </c>
      <c r="Q26" s="23">
        <v>0</v>
      </c>
      <c r="R26" s="23">
        <v>2E-3</v>
      </c>
      <c r="S26" s="23">
        <v>1E-3</v>
      </c>
      <c r="T26" s="23">
        <v>0</v>
      </c>
      <c r="U26" s="23">
        <v>0</v>
      </c>
      <c r="V26" s="23"/>
      <c r="W26" s="23">
        <v>1E-3</v>
      </c>
      <c r="X26" s="23">
        <v>2E-3</v>
      </c>
      <c r="Y26" s="23">
        <v>1E-3</v>
      </c>
      <c r="Z26" s="23">
        <v>0</v>
      </c>
      <c r="AA26" s="23">
        <v>0</v>
      </c>
      <c r="AB26" s="23">
        <v>1E-3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5">
        <v>2E-3</v>
      </c>
      <c r="AI26" s="23">
        <v>0</v>
      </c>
      <c r="AJ26" s="23">
        <v>0</v>
      </c>
      <c r="AK26" s="23">
        <v>1E-3</v>
      </c>
      <c r="AL26" s="23">
        <v>0</v>
      </c>
      <c r="AM26" s="23">
        <v>0</v>
      </c>
      <c r="AN26" s="23">
        <v>2E-3</v>
      </c>
      <c r="AO26" s="23">
        <v>0</v>
      </c>
      <c r="AP26" s="23">
        <v>0</v>
      </c>
      <c r="AQ26" s="39"/>
      <c r="AR26" s="39" t="s">
        <v>122</v>
      </c>
      <c r="AS26" s="40">
        <v>0</v>
      </c>
      <c r="AT26" s="40">
        <v>0</v>
      </c>
      <c r="AU26" s="40">
        <v>0</v>
      </c>
      <c r="AV26" s="40">
        <v>0</v>
      </c>
      <c r="AW26" s="40">
        <v>0</v>
      </c>
      <c r="AX26" s="40">
        <v>0</v>
      </c>
      <c r="AY26" s="40">
        <v>0</v>
      </c>
      <c r="AZ26" s="40">
        <v>2E-3</v>
      </c>
      <c r="BA26" s="40">
        <v>0</v>
      </c>
      <c r="BB26" s="40">
        <v>0</v>
      </c>
      <c r="BC26" s="40">
        <v>0</v>
      </c>
      <c r="BD26" s="40">
        <v>1E-3</v>
      </c>
      <c r="BE26" s="40">
        <v>1E-3</v>
      </c>
      <c r="BF26" s="40">
        <v>1E-3</v>
      </c>
      <c r="BG26" s="40">
        <v>1E-3</v>
      </c>
      <c r="BH26" s="40">
        <v>0</v>
      </c>
      <c r="BI26" s="40">
        <v>0</v>
      </c>
      <c r="BJ26" s="40">
        <v>0</v>
      </c>
      <c r="BK26" s="40">
        <v>2E-3</v>
      </c>
      <c r="BL26" s="40">
        <v>0</v>
      </c>
      <c r="BM26" s="23"/>
      <c r="BN26" s="23">
        <v>1E-3</v>
      </c>
      <c r="BO26" s="23">
        <v>1E-3</v>
      </c>
      <c r="BP26" s="23">
        <v>1E-3</v>
      </c>
      <c r="BQ26" s="23">
        <v>0</v>
      </c>
      <c r="BR26" s="23">
        <v>0</v>
      </c>
      <c r="BS26" s="23">
        <v>1E-3</v>
      </c>
      <c r="BT26" s="23">
        <v>0</v>
      </c>
      <c r="BU26" s="23">
        <v>0</v>
      </c>
      <c r="BV26" s="23">
        <v>0</v>
      </c>
      <c r="BW26" s="23">
        <v>0</v>
      </c>
      <c r="BX26" s="23">
        <v>1E-3</v>
      </c>
      <c r="BY26" s="23">
        <v>0</v>
      </c>
      <c r="BZ26" s="23">
        <v>2E-3</v>
      </c>
      <c r="CA26" s="23">
        <v>0</v>
      </c>
      <c r="CB26" s="23">
        <v>2E-3</v>
      </c>
      <c r="CC26" s="23">
        <v>1E-3</v>
      </c>
      <c r="CD26" s="23">
        <v>1E-3</v>
      </c>
      <c r="CE26" s="23">
        <v>1E-3</v>
      </c>
      <c r="CF26" s="23">
        <v>0</v>
      </c>
      <c r="CG26" s="23">
        <v>0</v>
      </c>
      <c r="CH26" s="23"/>
      <c r="CI26" s="40">
        <v>0</v>
      </c>
      <c r="CJ26" s="40">
        <v>0</v>
      </c>
      <c r="CK26" s="40">
        <v>0</v>
      </c>
      <c r="CL26" s="40">
        <v>1E-3</v>
      </c>
      <c r="CM26" s="40">
        <v>1E-3</v>
      </c>
      <c r="CN26" s="40">
        <v>0</v>
      </c>
      <c r="CO26" s="40">
        <v>0</v>
      </c>
      <c r="CP26" s="40">
        <v>3.0000000000000001E-3</v>
      </c>
      <c r="CQ26" s="40">
        <v>0</v>
      </c>
      <c r="CR26" s="40">
        <v>0</v>
      </c>
      <c r="CS26" s="40">
        <v>0</v>
      </c>
      <c r="CT26" s="40">
        <v>1E-3</v>
      </c>
      <c r="CU26" s="40">
        <v>0</v>
      </c>
      <c r="CV26" s="40">
        <v>0</v>
      </c>
      <c r="CW26" s="40">
        <v>1E-3</v>
      </c>
      <c r="CX26" s="40">
        <v>0</v>
      </c>
      <c r="CY26" s="40">
        <v>1E-3</v>
      </c>
      <c r="CZ26" s="40">
        <v>1E-3</v>
      </c>
      <c r="DA26" s="40">
        <v>0</v>
      </c>
      <c r="DB26" s="40">
        <v>2E-3</v>
      </c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</row>
    <row r="27" spans="1:154" s="12" customFormat="1" x14ac:dyDescent="0.15">
      <c r="A27" s="12" t="s">
        <v>330</v>
      </c>
      <c r="B27" s="60">
        <v>100.377</v>
      </c>
      <c r="C27" s="60">
        <v>99.775000000000006</v>
      </c>
      <c r="D27" s="60">
        <v>100.946</v>
      </c>
      <c r="E27" s="60">
        <v>100.223</v>
      </c>
      <c r="F27" s="60">
        <v>97.432000000000002</v>
      </c>
      <c r="G27" s="60">
        <v>101.437</v>
      </c>
      <c r="H27" s="60">
        <v>100.783</v>
      </c>
      <c r="I27" s="60">
        <v>100.938</v>
      </c>
      <c r="J27" s="60">
        <v>100.801</v>
      </c>
      <c r="K27" s="60">
        <v>100.94</v>
      </c>
      <c r="L27" s="60">
        <v>100.616</v>
      </c>
      <c r="M27" s="60">
        <v>100.833</v>
      </c>
      <c r="N27" s="60">
        <v>100.485</v>
      </c>
      <c r="O27" s="60">
        <v>100.096</v>
      </c>
      <c r="P27" s="60">
        <v>101.014</v>
      </c>
      <c r="Q27" s="60">
        <v>100.235</v>
      </c>
      <c r="R27" s="60">
        <v>97.962000000000003</v>
      </c>
      <c r="S27" s="60">
        <v>101.396</v>
      </c>
      <c r="T27" s="60">
        <v>100.81100000000001</v>
      </c>
      <c r="U27" s="60">
        <v>97.834999999999994</v>
      </c>
      <c r="V27" s="14"/>
      <c r="W27" s="60">
        <v>101.024</v>
      </c>
      <c r="X27" s="60">
        <v>100.611</v>
      </c>
      <c r="Y27" s="60">
        <v>100.946</v>
      </c>
      <c r="Z27" s="60">
        <v>100.63</v>
      </c>
      <c r="AA27" s="60">
        <v>100.267</v>
      </c>
      <c r="AB27" s="60">
        <v>100.264</v>
      </c>
      <c r="AC27" s="60">
        <v>100.985</v>
      </c>
      <c r="AD27" s="60">
        <v>100.91500000000001</v>
      </c>
      <c r="AE27" s="60">
        <v>100.688</v>
      </c>
      <c r="AF27" s="60">
        <v>101.818</v>
      </c>
      <c r="AG27" s="60">
        <v>99.691000000000003</v>
      </c>
      <c r="AH27" s="61">
        <v>99.75</v>
      </c>
      <c r="AI27" s="60">
        <v>101.021</v>
      </c>
      <c r="AJ27" s="60">
        <v>101.143</v>
      </c>
      <c r="AK27" s="60">
        <v>100.822</v>
      </c>
      <c r="AL27" s="60">
        <v>101.279</v>
      </c>
      <c r="AM27" s="60">
        <v>100.95699999999999</v>
      </c>
      <c r="AN27" s="60">
        <v>100.453</v>
      </c>
      <c r="AO27" s="60">
        <v>99.052000000000007</v>
      </c>
      <c r="AP27" s="60">
        <v>100.786</v>
      </c>
      <c r="AQ27" s="42"/>
      <c r="AR27" s="42" t="s">
        <v>330</v>
      </c>
      <c r="AS27" s="62">
        <v>101.66200000000001</v>
      </c>
      <c r="AT27" s="14">
        <v>99.918999999999997</v>
      </c>
      <c r="AU27" s="62">
        <v>100.53400000000001</v>
      </c>
      <c r="AV27" s="62">
        <v>99.98</v>
      </c>
      <c r="AW27" s="62">
        <v>101.08</v>
      </c>
      <c r="AX27" s="62">
        <v>100.14</v>
      </c>
      <c r="AY27" s="62">
        <v>101.411</v>
      </c>
      <c r="AZ27" s="14">
        <v>99.87</v>
      </c>
      <c r="BA27" s="14">
        <v>98.567999999999998</v>
      </c>
      <c r="BB27" s="62">
        <v>101.124</v>
      </c>
      <c r="BC27" s="62">
        <v>100.55800000000001</v>
      </c>
      <c r="BD27" s="14">
        <v>98.227999999999994</v>
      </c>
      <c r="BE27" s="62">
        <v>101.16200000000001</v>
      </c>
      <c r="BF27" s="62">
        <v>100.197</v>
      </c>
      <c r="BG27" s="14">
        <v>99.635999999999996</v>
      </c>
      <c r="BH27" s="62">
        <v>100.696</v>
      </c>
      <c r="BI27" s="62">
        <v>100.18899999999999</v>
      </c>
      <c r="BJ27" s="14">
        <v>99.555999999999997</v>
      </c>
      <c r="BK27" s="62">
        <v>101.137</v>
      </c>
      <c r="BL27" s="14">
        <v>99.932000000000002</v>
      </c>
      <c r="BM27" s="14"/>
      <c r="BN27" s="62">
        <v>100.018</v>
      </c>
      <c r="BO27" s="62">
        <v>100.669</v>
      </c>
      <c r="BP27" s="62">
        <v>100.44199999999999</v>
      </c>
      <c r="BQ27" s="62">
        <v>100.498</v>
      </c>
      <c r="BR27" s="14">
        <v>99.611999999999995</v>
      </c>
      <c r="BS27" s="62">
        <v>100.599</v>
      </c>
      <c r="BT27" s="62">
        <v>100.282</v>
      </c>
      <c r="BU27" s="62">
        <v>101.08499999999999</v>
      </c>
      <c r="BV27" s="62">
        <v>100.18</v>
      </c>
      <c r="BW27" s="14">
        <v>98.894999999999996</v>
      </c>
      <c r="BX27" s="62">
        <v>100.94199999999999</v>
      </c>
      <c r="BY27" s="62">
        <v>100.265</v>
      </c>
      <c r="BZ27" s="62">
        <v>100.111</v>
      </c>
      <c r="CA27" s="62">
        <v>100.113</v>
      </c>
      <c r="CB27" s="62">
        <v>100.48699999999999</v>
      </c>
      <c r="CC27" s="14">
        <v>98.850999999999999</v>
      </c>
      <c r="CD27" s="62">
        <v>100.187</v>
      </c>
      <c r="CE27" s="14">
        <v>99.102999999999994</v>
      </c>
      <c r="CF27" s="14">
        <v>97.212000000000003</v>
      </c>
      <c r="CG27" s="14">
        <v>99.561000000000007</v>
      </c>
      <c r="CH27" s="14"/>
      <c r="CI27" s="62">
        <v>100.05500000000001</v>
      </c>
      <c r="CJ27" s="62">
        <v>99.790999999999997</v>
      </c>
      <c r="CK27" s="62">
        <v>100.14700000000001</v>
      </c>
      <c r="CL27" s="62">
        <v>100.176</v>
      </c>
      <c r="CM27" s="14">
        <v>99.34</v>
      </c>
      <c r="CN27" s="62">
        <v>100.61199999999999</v>
      </c>
      <c r="CO27" s="62">
        <v>100.996</v>
      </c>
      <c r="CP27" s="62">
        <v>101.06100000000001</v>
      </c>
      <c r="CQ27" s="62">
        <v>100.92700000000001</v>
      </c>
      <c r="CR27" s="14">
        <v>99.894999999999996</v>
      </c>
      <c r="CS27" s="62">
        <v>100.386</v>
      </c>
      <c r="CT27" s="62">
        <v>100.65300000000001</v>
      </c>
      <c r="CU27" s="62">
        <v>100.092</v>
      </c>
      <c r="CV27" s="62">
        <v>100.172</v>
      </c>
      <c r="CW27" s="14">
        <v>99.488</v>
      </c>
      <c r="CX27" s="62">
        <v>100.541</v>
      </c>
      <c r="CY27" s="14">
        <v>99.25</v>
      </c>
      <c r="CZ27" s="62">
        <v>101.29600000000001</v>
      </c>
      <c r="DA27" s="62">
        <v>100.556</v>
      </c>
      <c r="DB27" s="62">
        <v>99.837999999999994</v>
      </c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</row>
    <row r="28" spans="1:154" s="12" customFormat="1" x14ac:dyDescent="0.15">
      <c r="B28" s="13"/>
      <c r="C28" s="13"/>
      <c r="D28" s="13"/>
      <c r="E28" s="13"/>
      <c r="F28" s="13"/>
      <c r="G28" s="13"/>
      <c r="H28" s="14"/>
      <c r="I28" s="14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43"/>
      <c r="X28" s="15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</row>
    <row r="29" spans="1:154" s="8" customFormat="1" x14ac:dyDescent="0.15">
      <c r="A29" s="8" t="s">
        <v>322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44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</row>
    <row r="30" spans="1:154" s="8" customFormat="1" x14ac:dyDescent="0.15">
      <c r="A30" s="8" t="s">
        <v>331</v>
      </c>
      <c r="B30" s="23">
        <v>5.9850000000000003</v>
      </c>
      <c r="C30" s="23">
        <v>5.9450000000000003</v>
      </c>
      <c r="D30" s="23">
        <v>6.0540000000000003</v>
      </c>
      <c r="E30" s="23">
        <v>6.0129999999999999</v>
      </c>
      <c r="F30" s="23">
        <v>5.9470000000000001</v>
      </c>
      <c r="G30" s="23">
        <v>6.0190000000000001</v>
      </c>
      <c r="H30" s="23">
        <v>6</v>
      </c>
      <c r="I30" s="23">
        <v>6.0449999999999999</v>
      </c>
      <c r="J30" s="23">
        <v>6.0069999999999997</v>
      </c>
      <c r="K30" s="23">
        <v>5.9210000000000003</v>
      </c>
      <c r="L30" s="23">
        <v>5.9359999999999999</v>
      </c>
      <c r="M30" s="23">
        <v>5.984</v>
      </c>
      <c r="N30" s="23">
        <v>6.0389999999999997</v>
      </c>
      <c r="O30" s="23">
        <v>5.9329999999999998</v>
      </c>
      <c r="P30" s="23">
        <v>5.99</v>
      </c>
      <c r="Q30" s="23">
        <v>6.0170000000000003</v>
      </c>
      <c r="R30" s="23">
        <v>5.9850000000000003</v>
      </c>
      <c r="S30" s="23">
        <v>6.0330000000000004</v>
      </c>
      <c r="T30" s="23">
        <v>5.9880000000000004</v>
      </c>
      <c r="U30" s="23">
        <v>5.9340000000000002</v>
      </c>
      <c r="V30" s="23"/>
      <c r="W30" s="23">
        <v>6.0279999999999996</v>
      </c>
      <c r="X30" s="23">
        <v>6.0110000000000001</v>
      </c>
      <c r="Y30" s="23">
        <v>6.0380000000000003</v>
      </c>
      <c r="Z30" s="23">
        <v>5.9989999999999997</v>
      </c>
      <c r="AA30" s="23">
        <v>6.01</v>
      </c>
      <c r="AB30" s="23">
        <v>5.93</v>
      </c>
      <c r="AC30" s="23">
        <v>6.0019999999999998</v>
      </c>
      <c r="AD30" s="23">
        <v>5.9850000000000003</v>
      </c>
      <c r="AE30" s="23">
        <v>5.9649999999999999</v>
      </c>
      <c r="AF30" s="23">
        <v>6.02</v>
      </c>
      <c r="AG30" s="23">
        <v>5.9630000000000001</v>
      </c>
      <c r="AH30" s="23">
        <v>6.0149999999999997</v>
      </c>
      <c r="AI30" s="23">
        <v>5.976</v>
      </c>
      <c r="AJ30" s="23">
        <v>5.9269999999999996</v>
      </c>
      <c r="AK30" s="23">
        <v>6.0090000000000003</v>
      </c>
      <c r="AL30" s="23">
        <v>6.0510000000000002</v>
      </c>
      <c r="AM30" s="23">
        <v>6</v>
      </c>
      <c r="AN30" s="23">
        <v>6.0140000000000002</v>
      </c>
      <c r="AO30" s="23">
        <v>5.9870000000000001</v>
      </c>
      <c r="AP30" s="23">
        <v>5.9909999999999997</v>
      </c>
      <c r="AQ30" s="39"/>
      <c r="AR30" s="39" t="s">
        <v>331</v>
      </c>
      <c r="AS30" s="23">
        <v>5.99</v>
      </c>
      <c r="AT30" s="23">
        <v>6.02</v>
      </c>
      <c r="AU30" s="23">
        <v>5.9729999999999999</v>
      </c>
      <c r="AV30" s="23">
        <v>5.9160000000000004</v>
      </c>
      <c r="AW30" s="23">
        <v>6.0330000000000004</v>
      </c>
      <c r="AX30" s="23">
        <v>5.9580000000000002</v>
      </c>
      <c r="AY30" s="23">
        <v>6.02</v>
      </c>
      <c r="AZ30" s="23">
        <v>6.0060000000000002</v>
      </c>
      <c r="BA30" s="23">
        <v>5.9249999999999998</v>
      </c>
      <c r="BB30" s="23">
        <v>6.0259999999999998</v>
      </c>
      <c r="BC30" s="23">
        <v>6.016</v>
      </c>
      <c r="BD30" s="23">
        <v>5.9740000000000002</v>
      </c>
      <c r="BE30" s="23">
        <v>5.9640000000000004</v>
      </c>
      <c r="BF30" s="23">
        <v>5.9080000000000004</v>
      </c>
      <c r="BG30" s="23">
        <v>5.9219999999999997</v>
      </c>
      <c r="BH30" s="23">
        <v>5.9139999999999997</v>
      </c>
      <c r="BI30" s="23">
        <v>6.0279999999999996</v>
      </c>
      <c r="BJ30" s="23">
        <v>5.8630000000000004</v>
      </c>
      <c r="BK30" s="23">
        <v>5.89</v>
      </c>
      <c r="BL30" s="23">
        <v>6.0279999999999996</v>
      </c>
      <c r="BM30" s="23"/>
      <c r="BN30" s="23">
        <v>6.0069999999999997</v>
      </c>
      <c r="BO30" s="23">
        <v>6.0529999999999999</v>
      </c>
      <c r="BP30" s="23">
        <v>6.0090000000000003</v>
      </c>
      <c r="BQ30" s="23">
        <v>6.0170000000000003</v>
      </c>
      <c r="BR30" s="23">
        <v>6.0049999999999999</v>
      </c>
      <c r="BS30" s="23">
        <v>5.9720000000000004</v>
      </c>
      <c r="BT30" s="23">
        <v>6.0419999999999998</v>
      </c>
      <c r="BU30" s="23">
        <v>6.0229999999999997</v>
      </c>
      <c r="BV30" s="23">
        <v>6.0279999999999996</v>
      </c>
      <c r="BW30" s="23">
        <v>5.9640000000000004</v>
      </c>
      <c r="BX30" s="23">
        <v>6.0229999999999997</v>
      </c>
      <c r="BY30" s="23">
        <v>6.0110000000000001</v>
      </c>
      <c r="BZ30" s="23">
        <v>6.0010000000000003</v>
      </c>
      <c r="CA30" s="23">
        <v>6.0030000000000001</v>
      </c>
      <c r="CB30" s="23">
        <v>5.9710000000000001</v>
      </c>
      <c r="CC30" s="23">
        <v>6.0330000000000004</v>
      </c>
      <c r="CD30" s="23">
        <v>5.96</v>
      </c>
      <c r="CE30" s="23">
        <v>6.0190000000000001</v>
      </c>
      <c r="CF30" s="23">
        <v>6.0330000000000004</v>
      </c>
      <c r="CG30" s="23">
        <v>6.024</v>
      </c>
      <c r="CH30" s="23"/>
      <c r="CI30" s="40">
        <v>5.9909999999999997</v>
      </c>
      <c r="CJ30" s="40">
        <v>6.04</v>
      </c>
      <c r="CK30" s="40">
        <v>5.9729999999999999</v>
      </c>
      <c r="CL30" s="40">
        <v>5.9409999999999998</v>
      </c>
      <c r="CM30" s="40">
        <v>5.9740000000000002</v>
      </c>
      <c r="CN30" s="40">
        <v>5.9930000000000003</v>
      </c>
      <c r="CO30" s="40">
        <v>5.9569999999999999</v>
      </c>
      <c r="CP30" s="40">
        <v>6.0069999999999997</v>
      </c>
      <c r="CQ30" s="40">
        <v>6.032</v>
      </c>
      <c r="CR30" s="40">
        <v>5.9320000000000004</v>
      </c>
      <c r="CS30" s="40">
        <v>5.9809999999999999</v>
      </c>
      <c r="CT30" s="40">
        <v>5.98</v>
      </c>
      <c r="CU30" s="40">
        <v>5.8959999999999999</v>
      </c>
      <c r="CV30" s="40">
        <v>5.952</v>
      </c>
      <c r="CW30" s="40">
        <v>5.9059999999999997</v>
      </c>
      <c r="CX30" s="40">
        <v>6.01</v>
      </c>
      <c r="CY30" s="40">
        <v>5.9409999999999998</v>
      </c>
      <c r="CZ30" s="40">
        <v>5.95</v>
      </c>
      <c r="DA30" s="40">
        <v>5.9630000000000001</v>
      </c>
      <c r="DB30" s="40">
        <v>5.91</v>
      </c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</row>
    <row r="31" spans="1:154" s="8" customFormat="1" x14ac:dyDescent="0.15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37"/>
      <c r="X31" s="25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39"/>
      <c r="AR31" s="39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</row>
    <row r="32" spans="1:154" s="8" customFormat="1" x14ac:dyDescent="0.15">
      <c r="A32" s="8" t="s">
        <v>322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45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</row>
    <row r="33" spans="1:154" s="8" customFormat="1" x14ac:dyDescent="0.15">
      <c r="A33" s="8" t="s">
        <v>123</v>
      </c>
      <c r="B33" s="23">
        <v>5.9850000000000003</v>
      </c>
      <c r="C33" s="23">
        <v>5.9450000000000003</v>
      </c>
      <c r="D33" s="23">
        <v>6.0540000000000003</v>
      </c>
      <c r="E33" s="23">
        <v>6.0129999999999999</v>
      </c>
      <c r="F33" s="23">
        <v>5.9470000000000001</v>
      </c>
      <c r="G33" s="23">
        <v>6.0190000000000001</v>
      </c>
      <c r="H33" s="23">
        <v>6</v>
      </c>
      <c r="I33" s="23">
        <v>6.0449999999999999</v>
      </c>
      <c r="J33" s="23">
        <v>6.0069999999999997</v>
      </c>
      <c r="K33" s="23">
        <v>5.9210000000000003</v>
      </c>
      <c r="L33" s="23">
        <v>5.9359999999999999</v>
      </c>
      <c r="M33" s="23">
        <v>5.984</v>
      </c>
      <c r="N33" s="23">
        <v>6.0389999999999997</v>
      </c>
      <c r="O33" s="23">
        <v>5.9329999999999998</v>
      </c>
      <c r="P33" s="23">
        <v>5.99</v>
      </c>
      <c r="Q33" s="23">
        <v>6.0170000000000003</v>
      </c>
      <c r="R33" s="23">
        <v>5.9850000000000003</v>
      </c>
      <c r="S33" s="23">
        <v>6.0330000000000004</v>
      </c>
      <c r="T33" s="23">
        <v>5.9880000000000004</v>
      </c>
      <c r="U33" s="23">
        <v>5.9340000000000002</v>
      </c>
      <c r="V33" s="23"/>
      <c r="W33" s="23">
        <v>6.0279999999999996</v>
      </c>
      <c r="X33" s="23">
        <v>6.0110000000000001</v>
      </c>
      <c r="Y33" s="23">
        <v>6.0380000000000003</v>
      </c>
      <c r="Z33" s="23">
        <v>5.9989999999999997</v>
      </c>
      <c r="AA33" s="23">
        <v>6.01</v>
      </c>
      <c r="AB33" s="23">
        <v>5.93</v>
      </c>
      <c r="AC33" s="23">
        <v>6.0019999999999998</v>
      </c>
      <c r="AD33" s="23">
        <v>5.9850000000000003</v>
      </c>
      <c r="AE33" s="23">
        <v>5.9649999999999999</v>
      </c>
      <c r="AF33" s="23">
        <v>6.02</v>
      </c>
      <c r="AG33" s="23">
        <v>5.9630000000000001</v>
      </c>
      <c r="AH33" s="23">
        <v>6.0149999999999997</v>
      </c>
      <c r="AI33" s="23">
        <v>5.976</v>
      </c>
      <c r="AJ33" s="23">
        <v>5.9269999999999996</v>
      </c>
      <c r="AK33" s="23">
        <v>6.0090000000000003</v>
      </c>
      <c r="AL33" s="23">
        <v>6.0510000000000002</v>
      </c>
      <c r="AM33" s="23">
        <v>6</v>
      </c>
      <c r="AN33" s="23">
        <v>6.0140000000000002</v>
      </c>
      <c r="AO33" s="23">
        <v>5.9870000000000001</v>
      </c>
      <c r="AP33" s="23">
        <v>5.9909999999999997</v>
      </c>
      <c r="AQ33" s="39"/>
      <c r="AR33" s="39" t="s">
        <v>123</v>
      </c>
      <c r="AS33" s="23">
        <v>5.99</v>
      </c>
      <c r="AT33" s="23">
        <v>6.02</v>
      </c>
      <c r="AU33" s="23">
        <v>5.9729999999999999</v>
      </c>
      <c r="AV33" s="23">
        <v>5.9160000000000004</v>
      </c>
      <c r="AW33" s="23">
        <v>6.0330000000000004</v>
      </c>
      <c r="AX33" s="23">
        <v>5.9580000000000002</v>
      </c>
      <c r="AY33" s="23">
        <v>6.02</v>
      </c>
      <c r="AZ33" s="23">
        <v>6.0060000000000002</v>
      </c>
      <c r="BA33" s="23">
        <v>5.9249999999999998</v>
      </c>
      <c r="BB33" s="23">
        <v>6.0259999999999998</v>
      </c>
      <c r="BC33" s="23">
        <v>6.016</v>
      </c>
      <c r="BD33" s="23">
        <v>5.9740000000000002</v>
      </c>
      <c r="BE33" s="23">
        <v>5.9640000000000004</v>
      </c>
      <c r="BF33" s="23">
        <v>5.9080000000000004</v>
      </c>
      <c r="BG33" s="23">
        <v>5.9219999999999997</v>
      </c>
      <c r="BH33" s="23">
        <v>5.9139999999999997</v>
      </c>
      <c r="BI33" s="23">
        <v>6.0279999999999996</v>
      </c>
      <c r="BJ33" s="23">
        <v>5.8630000000000004</v>
      </c>
      <c r="BK33" s="23">
        <v>5.89</v>
      </c>
      <c r="BL33" s="23">
        <v>6.0279999999999996</v>
      </c>
      <c r="BM33" s="23"/>
      <c r="BN33" s="23">
        <v>6.0069999999999997</v>
      </c>
      <c r="BO33" s="23">
        <v>6.0529999999999999</v>
      </c>
      <c r="BP33" s="23">
        <v>6.0090000000000003</v>
      </c>
      <c r="BQ33" s="23">
        <v>6.0170000000000003</v>
      </c>
      <c r="BR33" s="23">
        <v>6.0049999999999999</v>
      </c>
      <c r="BS33" s="23">
        <v>5.9720000000000004</v>
      </c>
      <c r="BT33" s="23">
        <v>6.0419999999999998</v>
      </c>
      <c r="BU33" s="23">
        <v>6.0229999999999997</v>
      </c>
      <c r="BV33" s="23">
        <v>6.0279999999999996</v>
      </c>
      <c r="BW33" s="23">
        <v>5.9640000000000004</v>
      </c>
      <c r="BX33" s="23">
        <v>6.0229999999999997</v>
      </c>
      <c r="BY33" s="23">
        <v>6.0110000000000001</v>
      </c>
      <c r="BZ33" s="23">
        <v>6.0010000000000003</v>
      </c>
      <c r="CA33" s="23">
        <v>6.0030000000000001</v>
      </c>
      <c r="CB33" s="23">
        <v>5.9710000000000001</v>
      </c>
      <c r="CC33" s="23">
        <v>6.0330000000000004</v>
      </c>
      <c r="CD33" s="23">
        <v>5.96</v>
      </c>
      <c r="CE33" s="23">
        <v>6.0190000000000001</v>
      </c>
      <c r="CF33" s="23">
        <v>6.0330000000000004</v>
      </c>
      <c r="CG33" s="23">
        <v>6.024</v>
      </c>
      <c r="CH33" s="23"/>
      <c r="CI33" s="40">
        <v>5.9909999999999997</v>
      </c>
      <c r="CJ33" s="40">
        <v>6.04</v>
      </c>
      <c r="CK33" s="40">
        <v>5.9729999999999999</v>
      </c>
      <c r="CL33" s="40">
        <v>5.9409999999999998</v>
      </c>
      <c r="CM33" s="40">
        <v>5.9740000000000002</v>
      </c>
      <c r="CN33" s="40">
        <v>5.9930000000000003</v>
      </c>
      <c r="CO33" s="40">
        <v>5.9569999999999999</v>
      </c>
      <c r="CP33" s="40">
        <v>6.0069999999999997</v>
      </c>
      <c r="CQ33" s="40">
        <v>6.032</v>
      </c>
      <c r="CR33" s="40">
        <v>5.9320000000000004</v>
      </c>
      <c r="CS33" s="40">
        <v>5.9809999999999999</v>
      </c>
      <c r="CT33" s="40">
        <v>5.98</v>
      </c>
      <c r="CU33" s="40">
        <v>5.8959999999999999</v>
      </c>
      <c r="CV33" s="40">
        <v>5.952</v>
      </c>
      <c r="CW33" s="40">
        <v>5.9059999999999997</v>
      </c>
      <c r="CX33" s="40">
        <v>6.01</v>
      </c>
      <c r="CY33" s="40">
        <v>5.9409999999999998</v>
      </c>
      <c r="CZ33" s="40">
        <v>5.95</v>
      </c>
      <c r="DA33" s="40">
        <v>5.9630000000000001</v>
      </c>
      <c r="DB33" s="40">
        <v>5.91</v>
      </c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</row>
    <row r="34" spans="1:154" s="8" customFormat="1" x14ac:dyDescent="0.15">
      <c r="A34" s="8" t="s">
        <v>124</v>
      </c>
      <c r="B34" s="23">
        <v>1.4999999999999999E-2</v>
      </c>
      <c r="C34" s="23">
        <v>5.5E-2</v>
      </c>
      <c r="D34" s="23">
        <v>0</v>
      </c>
      <c r="E34" s="23">
        <v>0</v>
      </c>
      <c r="F34" s="23">
        <v>5.2999999999999999E-2</v>
      </c>
      <c r="G34" s="23">
        <v>0</v>
      </c>
      <c r="H34" s="23">
        <v>0</v>
      </c>
      <c r="I34" s="23">
        <v>0</v>
      </c>
      <c r="J34" s="23">
        <v>0</v>
      </c>
      <c r="K34" s="23">
        <v>7.9000000000000001E-2</v>
      </c>
      <c r="L34" s="23">
        <v>6.4000000000000001E-2</v>
      </c>
      <c r="M34" s="23">
        <v>1.6E-2</v>
      </c>
      <c r="N34" s="23">
        <v>0</v>
      </c>
      <c r="O34" s="23">
        <v>6.7000000000000004E-2</v>
      </c>
      <c r="P34" s="23">
        <v>0.01</v>
      </c>
      <c r="Q34" s="23">
        <v>0</v>
      </c>
      <c r="R34" s="23">
        <v>1.4999999999999999E-2</v>
      </c>
      <c r="S34" s="23">
        <v>0</v>
      </c>
      <c r="T34" s="23">
        <v>1.2E-2</v>
      </c>
      <c r="U34" s="23">
        <v>6.6000000000000003E-2</v>
      </c>
      <c r="V34" s="23"/>
      <c r="W34" s="23">
        <v>0</v>
      </c>
      <c r="X34" s="23">
        <v>0</v>
      </c>
      <c r="Y34" s="23">
        <v>0</v>
      </c>
      <c r="Z34" s="23">
        <v>1E-3</v>
      </c>
      <c r="AA34" s="23">
        <v>0</v>
      </c>
      <c r="AB34" s="23">
        <v>7.0000000000000007E-2</v>
      </c>
      <c r="AC34" s="23">
        <v>0</v>
      </c>
      <c r="AD34" s="23">
        <v>1.4999999999999999E-2</v>
      </c>
      <c r="AE34" s="23">
        <v>3.5000000000000003E-2</v>
      </c>
      <c r="AF34" s="23">
        <v>0</v>
      </c>
      <c r="AG34" s="23">
        <v>3.6999999999999998E-2</v>
      </c>
      <c r="AH34" s="23">
        <v>0</v>
      </c>
      <c r="AI34" s="23">
        <v>2.4E-2</v>
      </c>
      <c r="AJ34" s="23">
        <v>7.2999999999999995E-2</v>
      </c>
      <c r="AK34" s="23">
        <v>0</v>
      </c>
      <c r="AL34" s="23">
        <v>0</v>
      </c>
      <c r="AM34" s="23">
        <v>0</v>
      </c>
      <c r="AN34" s="23">
        <v>0</v>
      </c>
      <c r="AO34" s="23">
        <v>1.2999999999999999E-2</v>
      </c>
      <c r="AP34" s="23">
        <v>8.9999999999999993E-3</v>
      </c>
      <c r="AQ34" s="39"/>
      <c r="AR34" s="39" t="s">
        <v>124</v>
      </c>
      <c r="AS34" s="23">
        <v>0.01</v>
      </c>
      <c r="AT34" s="23">
        <v>0</v>
      </c>
      <c r="AU34" s="23">
        <v>2.7E-2</v>
      </c>
      <c r="AV34" s="23">
        <v>8.4000000000000005E-2</v>
      </c>
      <c r="AW34" s="23">
        <v>0</v>
      </c>
      <c r="AX34" s="23">
        <v>4.2000000000000003E-2</v>
      </c>
      <c r="AY34" s="23">
        <v>0</v>
      </c>
      <c r="AZ34" s="23">
        <v>0</v>
      </c>
      <c r="BA34" s="23">
        <v>7.2999999999999995E-2</v>
      </c>
      <c r="BB34" s="23">
        <v>0</v>
      </c>
      <c r="BC34" s="23">
        <v>0</v>
      </c>
      <c r="BD34" s="23">
        <v>2.5999999999999999E-2</v>
      </c>
      <c r="BE34" s="23">
        <v>3.5999999999999997E-2</v>
      </c>
      <c r="BF34" s="23">
        <v>9.1999999999999998E-2</v>
      </c>
      <c r="BG34" s="23">
        <v>7.8E-2</v>
      </c>
      <c r="BH34" s="23">
        <v>8.5999999999999993E-2</v>
      </c>
      <c r="BI34" s="23">
        <v>0</v>
      </c>
      <c r="BJ34" s="23">
        <v>0.13700000000000001</v>
      </c>
      <c r="BK34" s="23">
        <v>0.11</v>
      </c>
      <c r="BL34" s="23">
        <v>0</v>
      </c>
      <c r="BM34" s="23"/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2.8000000000000001E-2</v>
      </c>
      <c r="BT34" s="23">
        <v>0</v>
      </c>
      <c r="BU34" s="23">
        <v>0</v>
      </c>
      <c r="BV34" s="23">
        <v>0</v>
      </c>
      <c r="BW34" s="23">
        <v>3.5999999999999997E-2</v>
      </c>
      <c r="BX34" s="23">
        <v>0</v>
      </c>
      <c r="BY34" s="23">
        <v>0</v>
      </c>
      <c r="BZ34" s="23">
        <v>0</v>
      </c>
      <c r="CA34" s="23">
        <v>0</v>
      </c>
      <c r="CB34" s="23">
        <v>2.9000000000000001E-2</v>
      </c>
      <c r="CC34" s="23">
        <v>0</v>
      </c>
      <c r="CD34" s="23">
        <v>0.04</v>
      </c>
      <c r="CE34" s="23">
        <v>0</v>
      </c>
      <c r="CF34" s="23">
        <v>0</v>
      </c>
      <c r="CG34" s="23">
        <v>0</v>
      </c>
      <c r="CH34" s="23"/>
      <c r="CI34" s="40">
        <v>8.9999999999999993E-3</v>
      </c>
      <c r="CJ34" s="40">
        <v>0</v>
      </c>
      <c r="CK34" s="40">
        <v>2.7E-2</v>
      </c>
      <c r="CL34" s="40">
        <v>5.8999999999999997E-2</v>
      </c>
      <c r="CM34" s="40">
        <v>2.5999999999999999E-2</v>
      </c>
      <c r="CN34" s="40">
        <v>7.0000000000000001E-3</v>
      </c>
      <c r="CO34" s="40">
        <v>4.2999999999999997E-2</v>
      </c>
      <c r="CP34" s="40">
        <v>0</v>
      </c>
      <c r="CQ34" s="40">
        <v>0</v>
      </c>
      <c r="CR34" s="40">
        <v>6.8000000000000005E-2</v>
      </c>
      <c r="CS34" s="40">
        <v>1.9E-2</v>
      </c>
      <c r="CT34" s="40">
        <v>0.02</v>
      </c>
      <c r="CU34" s="40">
        <v>0.104</v>
      </c>
      <c r="CV34" s="40">
        <v>4.8000000000000001E-2</v>
      </c>
      <c r="CW34" s="40">
        <v>9.4E-2</v>
      </c>
      <c r="CX34" s="40">
        <v>0</v>
      </c>
      <c r="CY34" s="40">
        <v>5.8999999999999997E-2</v>
      </c>
      <c r="CZ34" s="40">
        <v>0.05</v>
      </c>
      <c r="DA34" s="40">
        <v>3.6999999999999998E-2</v>
      </c>
      <c r="DB34" s="40">
        <v>0.09</v>
      </c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</row>
    <row r="35" spans="1:154" s="17" customFormat="1" x14ac:dyDescent="0.15">
      <c r="A35" s="17" t="s">
        <v>150</v>
      </c>
      <c r="B35" s="14">
        <v>6</v>
      </c>
      <c r="C35" s="14">
        <f t="shared" ref="C35:U35" si="0">SUM(C33:C34)</f>
        <v>6</v>
      </c>
      <c r="D35" s="14">
        <f t="shared" si="0"/>
        <v>6.0540000000000003</v>
      </c>
      <c r="E35" s="14">
        <f t="shared" si="0"/>
        <v>6.0129999999999999</v>
      </c>
      <c r="F35" s="14">
        <f t="shared" si="0"/>
        <v>6</v>
      </c>
      <c r="G35" s="14">
        <f t="shared" si="0"/>
        <v>6.0190000000000001</v>
      </c>
      <c r="H35" s="14">
        <f t="shared" si="0"/>
        <v>6</v>
      </c>
      <c r="I35" s="14">
        <f t="shared" si="0"/>
        <v>6.0449999999999999</v>
      </c>
      <c r="J35" s="14">
        <f t="shared" si="0"/>
        <v>6.0069999999999997</v>
      </c>
      <c r="K35" s="14">
        <f t="shared" si="0"/>
        <v>6</v>
      </c>
      <c r="L35" s="14">
        <f t="shared" si="0"/>
        <v>6</v>
      </c>
      <c r="M35" s="14">
        <f t="shared" si="0"/>
        <v>6</v>
      </c>
      <c r="N35" s="14">
        <f t="shared" si="0"/>
        <v>6.0389999999999997</v>
      </c>
      <c r="O35" s="14">
        <f t="shared" si="0"/>
        <v>6</v>
      </c>
      <c r="P35" s="14">
        <f t="shared" si="0"/>
        <v>6</v>
      </c>
      <c r="Q35" s="14">
        <f t="shared" si="0"/>
        <v>6.0170000000000003</v>
      </c>
      <c r="R35" s="14">
        <f t="shared" si="0"/>
        <v>6</v>
      </c>
      <c r="S35" s="14">
        <f t="shared" si="0"/>
        <v>6.0330000000000004</v>
      </c>
      <c r="T35" s="14">
        <f t="shared" si="0"/>
        <v>6</v>
      </c>
      <c r="U35" s="14">
        <f t="shared" si="0"/>
        <v>6</v>
      </c>
      <c r="V35" s="14"/>
      <c r="W35" s="14">
        <v>6.0279999999999996</v>
      </c>
      <c r="X35" s="14">
        <v>6.0110000000000001</v>
      </c>
      <c r="Y35" s="14">
        <v>6.0380000000000003</v>
      </c>
      <c r="Z35" s="14">
        <v>6</v>
      </c>
      <c r="AA35" s="14">
        <v>6.01</v>
      </c>
      <c r="AB35" s="14">
        <v>6</v>
      </c>
      <c r="AC35" s="14">
        <v>6.0019999999999998</v>
      </c>
      <c r="AD35" s="14">
        <v>6</v>
      </c>
      <c r="AE35" s="14">
        <v>6</v>
      </c>
      <c r="AF35" s="14">
        <v>6.02</v>
      </c>
      <c r="AG35" s="14">
        <v>6</v>
      </c>
      <c r="AH35" s="14">
        <v>6.0149999999999997</v>
      </c>
      <c r="AI35" s="14">
        <v>6</v>
      </c>
      <c r="AJ35" s="14">
        <v>6</v>
      </c>
      <c r="AK35" s="14">
        <v>6.0090000000000003</v>
      </c>
      <c r="AL35" s="14">
        <v>6.0510000000000002</v>
      </c>
      <c r="AM35" s="14">
        <v>6</v>
      </c>
      <c r="AN35" s="14">
        <v>6.0140000000000002</v>
      </c>
      <c r="AO35" s="14">
        <v>6</v>
      </c>
      <c r="AP35" s="14">
        <v>6</v>
      </c>
      <c r="AQ35" s="46"/>
      <c r="AR35" s="46" t="s">
        <v>150</v>
      </c>
      <c r="AS35" s="14">
        <f t="shared" ref="AS35:BL35" si="1">SUM(AS33:AS34)</f>
        <v>6</v>
      </c>
      <c r="AT35" s="14">
        <f t="shared" si="1"/>
        <v>6.02</v>
      </c>
      <c r="AU35" s="14">
        <f t="shared" si="1"/>
        <v>6</v>
      </c>
      <c r="AV35" s="14">
        <f t="shared" si="1"/>
        <v>6</v>
      </c>
      <c r="AW35" s="14">
        <f t="shared" si="1"/>
        <v>6.0330000000000004</v>
      </c>
      <c r="AX35" s="14">
        <f t="shared" si="1"/>
        <v>6</v>
      </c>
      <c r="AY35" s="14">
        <f t="shared" si="1"/>
        <v>6.02</v>
      </c>
      <c r="AZ35" s="14">
        <f t="shared" si="1"/>
        <v>6.0060000000000002</v>
      </c>
      <c r="BA35" s="14">
        <f t="shared" si="1"/>
        <v>5.9980000000000002</v>
      </c>
      <c r="BB35" s="14">
        <f t="shared" si="1"/>
        <v>6.0259999999999998</v>
      </c>
      <c r="BC35" s="14">
        <f t="shared" si="1"/>
        <v>6.016</v>
      </c>
      <c r="BD35" s="14">
        <f t="shared" si="1"/>
        <v>6</v>
      </c>
      <c r="BE35" s="14">
        <f t="shared" si="1"/>
        <v>6</v>
      </c>
      <c r="BF35" s="14">
        <f t="shared" si="1"/>
        <v>6</v>
      </c>
      <c r="BG35" s="14">
        <f t="shared" si="1"/>
        <v>6</v>
      </c>
      <c r="BH35" s="14">
        <f t="shared" si="1"/>
        <v>6</v>
      </c>
      <c r="BI35" s="14">
        <f t="shared" si="1"/>
        <v>6.0279999999999996</v>
      </c>
      <c r="BJ35" s="14">
        <f t="shared" si="1"/>
        <v>6</v>
      </c>
      <c r="BK35" s="14">
        <f t="shared" si="1"/>
        <v>6</v>
      </c>
      <c r="BL35" s="14">
        <f t="shared" si="1"/>
        <v>6.0279999999999996</v>
      </c>
      <c r="BM35" s="14"/>
      <c r="BN35" s="14">
        <v>6.0069999999999997</v>
      </c>
      <c r="BO35" s="14">
        <v>6.0529999999999999</v>
      </c>
      <c r="BP35" s="14">
        <v>6.0090000000000003</v>
      </c>
      <c r="BQ35" s="14">
        <v>6.0170000000000003</v>
      </c>
      <c r="BR35" s="14">
        <v>6.0049999999999999</v>
      </c>
      <c r="BS35" s="14">
        <v>6</v>
      </c>
      <c r="BT35" s="14">
        <v>6.0419999999999998</v>
      </c>
      <c r="BU35" s="14">
        <v>6.0229999999999997</v>
      </c>
      <c r="BV35" s="14">
        <v>6.0279999999999996</v>
      </c>
      <c r="BW35" s="14">
        <v>6</v>
      </c>
      <c r="BX35" s="14">
        <v>6.0229999999999997</v>
      </c>
      <c r="BY35" s="14">
        <v>6.0110000000000001</v>
      </c>
      <c r="BZ35" s="14">
        <v>6.0010000000000003</v>
      </c>
      <c r="CA35" s="14">
        <v>6.0030000000000001</v>
      </c>
      <c r="CB35" s="14">
        <v>6</v>
      </c>
      <c r="CC35" s="14">
        <v>6.0330000000000004</v>
      </c>
      <c r="CD35" s="14">
        <v>6</v>
      </c>
      <c r="CE35" s="14">
        <v>6.0190000000000001</v>
      </c>
      <c r="CF35" s="14">
        <v>6.0330000000000004</v>
      </c>
      <c r="CG35" s="14">
        <v>6.024</v>
      </c>
      <c r="CH35" s="14"/>
      <c r="CI35" s="14">
        <v>6</v>
      </c>
      <c r="CJ35" s="14">
        <v>6.04</v>
      </c>
      <c r="CK35" s="14">
        <v>6</v>
      </c>
      <c r="CL35" s="14">
        <v>6</v>
      </c>
      <c r="CM35" s="14">
        <v>6</v>
      </c>
      <c r="CN35" s="14">
        <v>6</v>
      </c>
      <c r="CO35" s="14">
        <v>6</v>
      </c>
      <c r="CP35" s="14">
        <v>6.0069999999999997</v>
      </c>
      <c r="CQ35" s="14">
        <v>6.032</v>
      </c>
      <c r="CR35" s="14">
        <v>6</v>
      </c>
      <c r="CS35" s="14">
        <v>6</v>
      </c>
      <c r="CT35" s="14">
        <v>6</v>
      </c>
      <c r="CU35" s="14">
        <v>6</v>
      </c>
      <c r="CV35" s="14">
        <v>6</v>
      </c>
      <c r="CW35" s="14">
        <v>6</v>
      </c>
      <c r="CX35" s="14">
        <v>6.01</v>
      </c>
      <c r="CY35" s="14">
        <v>6</v>
      </c>
      <c r="CZ35" s="14">
        <v>6</v>
      </c>
      <c r="DA35" s="14">
        <v>6</v>
      </c>
      <c r="DB35" s="14">
        <v>6</v>
      </c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</row>
    <row r="36" spans="1:154" s="17" customFormat="1" x14ac:dyDescent="0.1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41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46"/>
      <c r="AR36" s="46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</row>
    <row r="37" spans="1:154" s="8" customFormat="1" x14ac:dyDescent="0.15">
      <c r="A37" s="47" t="s">
        <v>322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5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</row>
    <row r="38" spans="1:154" s="8" customFormat="1" x14ac:dyDescent="0.15">
      <c r="A38" s="8" t="s">
        <v>125</v>
      </c>
      <c r="B38" s="23">
        <v>6.1879999999999997</v>
      </c>
      <c r="C38" s="23">
        <v>6.1589999999999998</v>
      </c>
      <c r="D38" s="23">
        <v>6.133</v>
      </c>
      <c r="E38" s="23">
        <v>6.2089999999999996</v>
      </c>
      <c r="F38" s="23">
        <v>6.2679999999999998</v>
      </c>
      <c r="G38" s="23">
        <v>6.0650000000000004</v>
      </c>
      <c r="H38" s="23">
        <v>6.093</v>
      </c>
      <c r="I38" s="23">
        <v>6.3319999999999999</v>
      </c>
      <c r="J38" s="23">
        <v>6.4390000000000001</v>
      </c>
      <c r="K38" s="23">
        <v>6.3359999999999994</v>
      </c>
      <c r="L38" s="23">
        <v>6.1429999999999998</v>
      </c>
      <c r="M38" s="23">
        <v>6.2009999999999996</v>
      </c>
      <c r="N38" s="23">
        <v>6.165</v>
      </c>
      <c r="O38" s="23">
        <v>6.2540000000000004</v>
      </c>
      <c r="P38" s="23">
        <v>6.2309999999999999</v>
      </c>
      <c r="Q38" s="23">
        <v>6.1849999999999996</v>
      </c>
      <c r="R38" s="23">
        <v>6.1419999999999995</v>
      </c>
      <c r="S38" s="23">
        <v>6.226</v>
      </c>
      <c r="T38" s="23">
        <v>6.1819999999999995</v>
      </c>
      <c r="U38" s="23">
        <v>6.16</v>
      </c>
      <c r="V38" s="23"/>
      <c r="W38" s="23">
        <v>6.2160000000000002</v>
      </c>
      <c r="X38" s="23">
        <v>6.226</v>
      </c>
      <c r="Y38" s="23">
        <v>6.1</v>
      </c>
      <c r="Z38" s="23">
        <v>6.1640000000000006</v>
      </c>
      <c r="AA38" s="23">
        <v>6.1890000000000001</v>
      </c>
      <c r="AB38" s="23">
        <v>6.1920000000000002</v>
      </c>
      <c r="AC38" s="23">
        <v>6.4089999999999998</v>
      </c>
      <c r="AD38" s="23">
        <v>6.4009999999999998</v>
      </c>
      <c r="AE38" s="23">
        <v>6.3150000000000004</v>
      </c>
      <c r="AF38" s="23">
        <v>6.4109999999999996</v>
      </c>
      <c r="AG38" s="23">
        <v>6.2510000000000003</v>
      </c>
      <c r="AH38" s="23">
        <v>6.3179999999999996</v>
      </c>
      <c r="AI38" s="23">
        <v>6.2309999999999999</v>
      </c>
      <c r="AJ38" s="23">
        <v>6.2530000000000001</v>
      </c>
      <c r="AK38" s="23">
        <v>6.2569999999999997</v>
      </c>
      <c r="AL38" s="23">
        <v>6.327</v>
      </c>
      <c r="AM38" s="23">
        <v>6.4119999999999999</v>
      </c>
      <c r="AN38" s="23">
        <v>6.359</v>
      </c>
      <c r="AO38" s="23">
        <v>6.5119999999999996</v>
      </c>
      <c r="AP38" s="23">
        <v>6.1859999999999999</v>
      </c>
      <c r="AQ38" s="39"/>
      <c r="AR38" s="39" t="s">
        <v>125</v>
      </c>
      <c r="AS38" s="23">
        <v>6.1819999999999995</v>
      </c>
      <c r="AT38" s="23">
        <v>6.4779999999999998</v>
      </c>
      <c r="AU38" s="23">
        <v>6.2700000000000005</v>
      </c>
      <c r="AV38" s="23">
        <v>6.4059999999999997</v>
      </c>
      <c r="AW38" s="23">
        <v>6.3550000000000004</v>
      </c>
      <c r="AX38" s="23">
        <v>6.3069999999999995</v>
      </c>
      <c r="AY38" s="23">
        <v>6.2309999999999999</v>
      </c>
      <c r="AZ38" s="23">
        <v>6.1319999999999997</v>
      </c>
      <c r="BA38" s="23">
        <v>6.1240000000000006</v>
      </c>
      <c r="BB38" s="23">
        <v>6.3460000000000001</v>
      </c>
      <c r="BC38" s="23">
        <v>6.359</v>
      </c>
      <c r="BD38" s="23">
        <v>6.2709999999999999</v>
      </c>
      <c r="BE38" s="23">
        <v>6.3819999999999997</v>
      </c>
      <c r="BF38" s="23">
        <v>6.4499999999999993</v>
      </c>
      <c r="BG38" s="23">
        <v>6.2040000000000006</v>
      </c>
      <c r="BH38" s="23">
        <v>6.4160000000000004</v>
      </c>
      <c r="BI38" s="23">
        <v>6.3449999999999998</v>
      </c>
      <c r="BJ38" s="23">
        <v>6.4110000000000005</v>
      </c>
      <c r="BK38" s="23">
        <v>6.3260000000000005</v>
      </c>
      <c r="BL38" s="23">
        <v>6.399</v>
      </c>
      <c r="BM38" s="23"/>
      <c r="BN38" s="23">
        <v>6.4039999999999999</v>
      </c>
      <c r="BO38" s="23">
        <v>6.38</v>
      </c>
      <c r="BP38" s="23">
        <v>6.4390000000000001</v>
      </c>
      <c r="BQ38" s="23">
        <v>6.3929999999999998</v>
      </c>
      <c r="BR38" s="23">
        <v>6.41</v>
      </c>
      <c r="BS38" s="23">
        <v>6.2319999999999993</v>
      </c>
      <c r="BT38" s="23">
        <v>6.407</v>
      </c>
      <c r="BU38" s="23">
        <v>6.5030000000000001</v>
      </c>
      <c r="BV38" s="23">
        <v>6.4740000000000002</v>
      </c>
      <c r="BW38" s="23">
        <v>6.2959999999999994</v>
      </c>
      <c r="BX38" s="23">
        <v>6.3449999999999998</v>
      </c>
      <c r="BY38" s="23">
        <v>6.3369999999999997</v>
      </c>
      <c r="BZ38" s="23">
        <v>6.4109999999999996</v>
      </c>
      <c r="CA38" s="23">
        <v>6.2</v>
      </c>
      <c r="CB38" s="23">
        <v>6.1890000000000001</v>
      </c>
      <c r="CC38" s="23">
        <v>6.2850000000000001</v>
      </c>
      <c r="CD38" s="23">
        <v>6.22</v>
      </c>
      <c r="CE38" s="23">
        <v>6.4050000000000002</v>
      </c>
      <c r="CF38" s="23">
        <v>6.4329999999999998</v>
      </c>
      <c r="CG38" s="23">
        <v>6.3319999999999999</v>
      </c>
      <c r="CH38" s="23"/>
      <c r="CI38" s="40">
        <v>6.2550000000000008</v>
      </c>
      <c r="CJ38" s="40">
        <v>6.2789999999999999</v>
      </c>
      <c r="CK38" s="40">
        <v>6.2860000000000005</v>
      </c>
      <c r="CL38" s="40">
        <v>6.3090000000000002</v>
      </c>
      <c r="CM38" s="40">
        <v>6.399</v>
      </c>
      <c r="CN38" s="40">
        <v>6.4329999999999998</v>
      </c>
      <c r="CO38" s="40">
        <v>6.0430000000000001</v>
      </c>
      <c r="CP38" s="40">
        <v>6.516</v>
      </c>
      <c r="CQ38" s="40">
        <v>6.1429999999999998</v>
      </c>
      <c r="CR38" s="40">
        <v>6.1919999999999993</v>
      </c>
      <c r="CS38" s="40">
        <v>6.2549999999999999</v>
      </c>
      <c r="CT38" s="40">
        <v>6.2429999999999994</v>
      </c>
      <c r="CU38" s="40">
        <v>6.3260000000000005</v>
      </c>
      <c r="CV38" s="40">
        <v>6.2080000000000002</v>
      </c>
      <c r="CW38" s="40">
        <v>6.28</v>
      </c>
      <c r="CX38" s="40">
        <v>6.3769999999999998</v>
      </c>
      <c r="CY38" s="40">
        <v>6.1040000000000001</v>
      </c>
      <c r="CZ38" s="40">
        <v>6.2939999999999996</v>
      </c>
      <c r="DA38" s="40">
        <v>6.2519999999999998</v>
      </c>
      <c r="DB38" s="40">
        <v>6.3389999999999995</v>
      </c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</row>
    <row r="39" spans="1:154" s="12" customFormat="1" x14ac:dyDescent="0.15">
      <c r="A39" s="12" t="s">
        <v>126</v>
      </c>
      <c r="B39" s="14">
        <v>6</v>
      </c>
      <c r="C39" s="14">
        <v>6</v>
      </c>
      <c r="D39" s="14">
        <v>6</v>
      </c>
      <c r="E39" s="14">
        <v>6</v>
      </c>
      <c r="F39" s="14">
        <v>6</v>
      </c>
      <c r="G39" s="14">
        <v>6</v>
      </c>
      <c r="H39" s="14">
        <v>6</v>
      </c>
      <c r="I39" s="14">
        <v>6</v>
      </c>
      <c r="J39" s="14">
        <v>6</v>
      </c>
      <c r="K39" s="14">
        <v>6</v>
      </c>
      <c r="L39" s="14">
        <v>6</v>
      </c>
      <c r="M39" s="14">
        <v>6</v>
      </c>
      <c r="N39" s="14">
        <v>6</v>
      </c>
      <c r="O39" s="14">
        <v>6</v>
      </c>
      <c r="P39" s="14">
        <v>6</v>
      </c>
      <c r="Q39" s="14">
        <v>6</v>
      </c>
      <c r="R39" s="14">
        <v>6</v>
      </c>
      <c r="S39" s="14">
        <v>6</v>
      </c>
      <c r="T39" s="14">
        <v>6</v>
      </c>
      <c r="U39" s="14">
        <v>6</v>
      </c>
      <c r="V39" s="14"/>
      <c r="W39" s="14">
        <v>6</v>
      </c>
      <c r="X39" s="14">
        <v>6</v>
      </c>
      <c r="Y39" s="14">
        <v>6</v>
      </c>
      <c r="Z39" s="14">
        <v>6</v>
      </c>
      <c r="AA39" s="14">
        <v>6</v>
      </c>
      <c r="AB39" s="14">
        <v>6</v>
      </c>
      <c r="AC39" s="14">
        <v>6</v>
      </c>
      <c r="AD39" s="14">
        <v>6</v>
      </c>
      <c r="AE39" s="14">
        <v>6</v>
      </c>
      <c r="AF39" s="14">
        <v>6</v>
      </c>
      <c r="AG39" s="14">
        <v>6</v>
      </c>
      <c r="AH39" s="14">
        <v>6</v>
      </c>
      <c r="AI39" s="14">
        <v>6</v>
      </c>
      <c r="AJ39" s="14">
        <v>6</v>
      </c>
      <c r="AK39" s="14">
        <v>6</v>
      </c>
      <c r="AL39" s="14">
        <v>6</v>
      </c>
      <c r="AM39" s="14">
        <v>6</v>
      </c>
      <c r="AN39" s="14">
        <v>6</v>
      </c>
      <c r="AO39" s="14">
        <v>6</v>
      </c>
      <c r="AP39" s="14">
        <v>6</v>
      </c>
      <c r="AQ39" s="42"/>
      <c r="AR39" s="42" t="s">
        <v>126</v>
      </c>
      <c r="AS39" s="14">
        <v>6</v>
      </c>
      <c r="AT39" s="14">
        <v>6</v>
      </c>
      <c r="AU39" s="14">
        <v>6</v>
      </c>
      <c r="AV39" s="14">
        <v>6</v>
      </c>
      <c r="AW39" s="14">
        <v>6</v>
      </c>
      <c r="AX39" s="14">
        <v>6</v>
      </c>
      <c r="AY39" s="14">
        <v>6</v>
      </c>
      <c r="AZ39" s="14">
        <v>6</v>
      </c>
      <c r="BA39" s="14">
        <v>6</v>
      </c>
      <c r="BB39" s="14">
        <v>6</v>
      </c>
      <c r="BC39" s="14">
        <v>6</v>
      </c>
      <c r="BD39" s="14">
        <v>6</v>
      </c>
      <c r="BE39" s="14">
        <v>6</v>
      </c>
      <c r="BF39" s="14">
        <v>6</v>
      </c>
      <c r="BG39" s="14">
        <v>6</v>
      </c>
      <c r="BH39" s="14">
        <v>6</v>
      </c>
      <c r="BI39" s="14">
        <v>6</v>
      </c>
      <c r="BJ39" s="14">
        <v>6</v>
      </c>
      <c r="BK39" s="14">
        <v>6</v>
      </c>
      <c r="BL39" s="14">
        <v>6</v>
      </c>
      <c r="BM39" s="14"/>
      <c r="BN39" s="14">
        <v>6</v>
      </c>
      <c r="BO39" s="14">
        <v>6</v>
      </c>
      <c r="BP39" s="14">
        <v>6</v>
      </c>
      <c r="BQ39" s="14">
        <v>6</v>
      </c>
      <c r="BR39" s="14">
        <v>6</v>
      </c>
      <c r="BS39" s="14">
        <v>6</v>
      </c>
      <c r="BT39" s="14">
        <v>6</v>
      </c>
      <c r="BU39" s="14">
        <v>6</v>
      </c>
      <c r="BV39" s="14">
        <v>6</v>
      </c>
      <c r="BW39" s="14">
        <v>6</v>
      </c>
      <c r="BX39" s="14">
        <v>6</v>
      </c>
      <c r="BY39" s="14">
        <v>6</v>
      </c>
      <c r="BZ39" s="14">
        <v>6</v>
      </c>
      <c r="CA39" s="14">
        <v>6</v>
      </c>
      <c r="CB39" s="14">
        <v>6</v>
      </c>
      <c r="CC39" s="14">
        <v>6</v>
      </c>
      <c r="CD39" s="14">
        <v>6</v>
      </c>
      <c r="CE39" s="14">
        <v>6</v>
      </c>
      <c r="CF39" s="14">
        <v>6</v>
      </c>
      <c r="CG39" s="14">
        <v>6</v>
      </c>
      <c r="CH39" s="14"/>
      <c r="CI39" s="14">
        <v>6</v>
      </c>
      <c r="CJ39" s="14">
        <v>6</v>
      </c>
      <c r="CK39" s="14">
        <v>6</v>
      </c>
      <c r="CL39" s="14">
        <v>6</v>
      </c>
      <c r="CM39" s="14">
        <v>6</v>
      </c>
      <c r="CN39" s="14">
        <v>6</v>
      </c>
      <c r="CO39" s="14">
        <v>6</v>
      </c>
      <c r="CP39" s="14">
        <v>6</v>
      </c>
      <c r="CQ39" s="14">
        <v>6</v>
      </c>
      <c r="CR39" s="14">
        <v>6</v>
      </c>
      <c r="CS39" s="14">
        <v>6</v>
      </c>
      <c r="CT39" s="14">
        <v>6</v>
      </c>
      <c r="CU39" s="14">
        <v>6</v>
      </c>
      <c r="CV39" s="14">
        <v>6</v>
      </c>
      <c r="CW39" s="14">
        <v>6</v>
      </c>
      <c r="CX39" s="14">
        <v>6</v>
      </c>
      <c r="CY39" s="14">
        <v>6</v>
      </c>
      <c r="CZ39" s="14">
        <v>6</v>
      </c>
      <c r="DA39" s="14">
        <v>6</v>
      </c>
      <c r="DB39" s="14">
        <v>6</v>
      </c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</row>
    <row r="40" spans="1:154" s="12" customFormat="1" x14ac:dyDescent="0.1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42"/>
      <c r="AR40" s="42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</row>
    <row r="41" spans="1:154" s="8" customFormat="1" x14ac:dyDescent="0.15">
      <c r="A41" s="47" t="s">
        <v>322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44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</row>
    <row r="42" spans="1:154" s="8" customFormat="1" x14ac:dyDescent="0.15">
      <c r="A42" s="8" t="s">
        <v>127</v>
      </c>
      <c r="B42" s="23">
        <v>0.17299999999999999</v>
      </c>
      <c r="C42" s="23">
        <v>0.104</v>
      </c>
      <c r="D42" s="23">
        <v>0.13300000000000001</v>
      </c>
      <c r="E42" s="23">
        <v>0.20899999999999999</v>
      </c>
      <c r="F42" s="23">
        <v>0.215</v>
      </c>
      <c r="G42" s="23">
        <v>6.5000000000000002E-2</v>
      </c>
      <c r="H42" s="23">
        <v>9.2999999999999999E-2</v>
      </c>
      <c r="I42" s="23">
        <v>0.33200000000000002</v>
      </c>
      <c r="J42" s="23">
        <v>0.439</v>
      </c>
      <c r="K42" s="23">
        <v>0.25700000000000001</v>
      </c>
      <c r="L42" s="23">
        <v>7.9000000000000001E-2</v>
      </c>
      <c r="M42" s="23">
        <v>0.185</v>
      </c>
      <c r="N42" s="23">
        <v>0.16500000000000001</v>
      </c>
      <c r="O42" s="23">
        <v>0.187</v>
      </c>
      <c r="P42" s="23">
        <v>0.221</v>
      </c>
      <c r="Q42" s="23">
        <v>0.185</v>
      </c>
      <c r="R42" s="23">
        <v>0.127</v>
      </c>
      <c r="S42" s="23">
        <v>0.22600000000000001</v>
      </c>
      <c r="T42" s="23">
        <v>0.17</v>
      </c>
      <c r="U42" s="23">
        <v>9.4E-2</v>
      </c>
      <c r="V42" s="23"/>
      <c r="W42" s="23">
        <v>0.216</v>
      </c>
      <c r="X42" s="23">
        <v>0.22600000000000001</v>
      </c>
      <c r="Y42" s="23">
        <v>0.1</v>
      </c>
      <c r="Z42" s="23">
        <v>0.16300000000000001</v>
      </c>
      <c r="AA42" s="23">
        <v>0.189</v>
      </c>
      <c r="AB42" s="23">
        <v>0.122</v>
      </c>
      <c r="AC42" s="23">
        <v>0.40899999999999997</v>
      </c>
      <c r="AD42" s="23">
        <v>0.38600000000000001</v>
      </c>
      <c r="AE42" s="23">
        <v>0.28000000000000003</v>
      </c>
      <c r="AF42" s="23">
        <v>0.41099999999999998</v>
      </c>
      <c r="AG42" s="23">
        <v>0.214</v>
      </c>
      <c r="AH42" s="23">
        <v>0.318</v>
      </c>
      <c r="AI42" s="23">
        <v>0.20699999999999999</v>
      </c>
      <c r="AJ42" s="23">
        <v>0.18</v>
      </c>
      <c r="AK42" s="23">
        <v>0.25700000000000001</v>
      </c>
      <c r="AL42" s="23">
        <v>0.32700000000000001</v>
      </c>
      <c r="AM42" s="23">
        <v>0.41199999999999998</v>
      </c>
      <c r="AN42" s="23">
        <v>0.35899999999999999</v>
      </c>
      <c r="AO42" s="23">
        <v>0.499</v>
      </c>
      <c r="AP42" s="23">
        <v>0.17699999999999999</v>
      </c>
      <c r="AQ42" s="39"/>
      <c r="AR42" s="39" t="s">
        <v>127</v>
      </c>
      <c r="AS42" s="23">
        <v>0.17199999999999999</v>
      </c>
      <c r="AT42" s="23">
        <v>0.47799999999999998</v>
      </c>
      <c r="AU42" s="23">
        <v>0.24299999999999999</v>
      </c>
      <c r="AV42" s="23">
        <v>0.32200000000000001</v>
      </c>
      <c r="AW42" s="23">
        <v>0.35499999999999998</v>
      </c>
      <c r="AX42" s="23">
        <v>0.26500000000000001</v>
      </c>
      <c r="AY42" s="23">
        <v>0.23100000000000001</v>
      </c>
      <c r="AZ42" s="23">
        <v>0.13200000000000001</v>
      </c>
      <c r="BA42" s="23">
        <v>5.0999999999999997E-2</v>
      </c>
      <c r="BB42" s="23">
        <v>0.34599999999999997</v>
      </c>
      <c r="BC42" s="23">
        <v>0.35899999999999999</v>
      </c>
      <c r="BD42" s="23">
        <v>0.245</v>
      </c>
      <c r="BE42" s="23">
        <v>0.34599999999999997</v>
      </c>
      <c r="BF42" s="23">
        <v>0.35799999999999998</v>
      </c>
      <c r="BG42" s="23">
        <v>0.126</v>
      </c>
      <c r="BH42" s="23">
        <v>0.33</v>
      </c>
      <c r="BI42" s="23">
        <v>0.34499999999999997</v>
      </c>
      <c r="BJ42" s="23">
        <v>0.27400000000000002</v>
      </c>
      <c r="BK42" s="23">
        <v>0.216</v>
      </c>
      <c r="BL42" s="23">
        <v>0.39900000000000002</v>
      </c>
      <c r="BM42" s="23"/>
      <c r="BN42" s="23">
        <v>0.40400000000000003</v>
      </c>
      <c r="BO42" s="23">
        <v>0.38</v>
      </c>
      <c r="BP42" s="23">
        <v>0.439</v>
      </c>
      <c r="BQ42" s="23">
        <v>0.39300000000000002</v>
      </c>
      <c r="BR42" s="23">
        <v>0.41</v>
      </c>
      <c r="BS42" s="23">
        <v>0.20399999999999999</v>
      </c>
      <c r="BT42" s="23">
        <v>0.40699999999999997</v>
      </c>
      <c r="BU42" s="23">
        <v>0.503</v>
      </c>
      <c r="BV42" s="23">
        <v>0.47399999999999998</v>
      </c>
      <c r="BW42" s="23">
        <v>0.26</v>
      </c>
      <c r="BX42" s="23">
        <v>0.34499999999999997</v>
      </c>
      <c r="BY42" s="23">
        <v>0.33700000000000002</v>
      </c>
      <c r="BZ42" s="23">
        <v>0.41099999999999998</v>
      </c>
      <c r="CA42" s="23">
        <v>0.2</v>
      </c>
      <c r="CB42" s="23">
        <v>0.16</v>
      </c>
      <c r="CC42" s="23">
        <v>0.28499999999999998</v>
      </c>
      <c r="CD42" s="23">
        <v>0.18</v>
      </c>
      <c r="CE42" s="23">
        <v>0.40500000000000003</v>
      </c>
      <c r="CF42" s="23">
        <v>0.433</v>
      </c>
      <c r="CG42" s="23">
        <v>0.33200000000000002</v>
      </c>
      <c r="CH42" s="23"/>
      <c r="CI42" s="40">
        <v>0.246</v>
      </c>
      <c r="CJ42" s="40">
        <v>0.27900000000000003</v>
      </c>
      <c r="CK42" s="40">
        <v>0.25900000000000001</v>
      </c>
      <c r="CL42" s="40">
        <v>0.25</v>
      </c>
      <c r="CM42" s="40">
        <v>0.373</v>
      </c>
      <c r="CN42" s="40">
        <v>0.42599999999999999</v>
      </c>
      <c r="CO42" s="40">
        <v>0</v>
      </c>
      <c r="CP42" s="40">
        <v>0.51600000000000001</v>
      </c>
      <c r="CQ42" s="40">
        <v>0.14299999999999999</v>
      </c>
      <c r="CR42" s="40">
        <v>0.124</v>
      </c>
      <c r="CS42" s="40">
        <v>0.23599999999999999</v>
      </c>
      <c r="CT42" s="40">
        <v>0.223</v>
      </c>
      <c r="CU42" s="40">
        <v>0.222</v>
      </c>
      <c r="CV42" s="40">
        <v>0.16</v>
      </c>
      <c r="CW42" s="40">
        <v>0.186</v>
      </c>
      <c r="CX42" s="40">
        <v>0.377</v>
      </c>
      <c r="CY42" s="40">
        <v>4.4999999999999998E-2</v>
      </c>
      <c r="CZ42" s="40">
        <v>0.24399999999999999</v>
      </c>
      <c r="DA42" s="40">
        <v>0.215</v>
      </c>
      <c r="DB42" s="40">
        <v>0.249</v>
      </c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</row>
    <row r="43" spans="1:154" s="8" customFormat="1" x14ac:dyDescent="0.15">
      <c r="A43" s="8" t="s">
        <v>128</v>
      </c>
      <c r="B43" s="23">
        <v>3.0000000000000001E-3</v>
      </c>
      <c r="C43" s="23">
        <v>0</v>
      </c>
      <c r="D43" s="23">
        <v>0</v>
      </c>
      <c r="E43" s="23">
        <v>0</v>
      </c>
      <c r="F43" s="23">
        <v>0</v>
      </c>
      <c r="G43" s="23">
        <v>1E-3</v>
      </c>
      <c r="H43" s="23">
        <v>0</v>
      </c>
      <c r="I43" s="23">
        <v>1E-3</v>
      </c>
      <c r="J43" s="23">
        <v>0</v>
      </c>
      <c r="K43" s="23">
        <v>3.0000000000000001E-3</v>
      </c>
      <c r="L43" s="23">
        <v>0</v>
      </c>
      <c r="M43" s="23">
        <v>0</v>
      </c>
      <c r="N43" s="23">
        <v>2E-3</v>
      </c>
      <c r="O43" s="23">
        <v>1E-3</v>
      </c>
      <c r="P43" s="23">
        <v>2E-3</v>
      </c>
      <c r="Q43" s="23">
        <v>1E-3</v>
      </c>
      <c r="R43" s="23">
        <v>3.0000000000000001E-3</v>
      </c>
      <c r="S43" s="23">
        <v>2E-3</v>
      </c>
      <c r="T43" s="23">
        <v>4.0000000000000001E-3</v>
      </c>
      <c r="U43" s="23">
        <v>0</v>
      </c>
      <c r="V43" s="23"/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2E-3</v>
      </c>
      <c r="AC43" s="23">
        <v>1E-3</v>
      </c>
      <c r="AD43" s="23">
        <v>6.0000000000000001E-3</v>
      </c>
      <c r="AE43" s="23">
        <v>0</v>
      </c>
      <c r="AF43" s="23">
        <v>0</v>
      </c>
      <c r="AG43" s="23">
        <v>3.0000000000000001E-3</v>
      </c>
      <c r="AH43" s="23">
        <v>0</v>
      </c>
      <c r="AI43" s="23">
        <v>1E-3</v>
      </c>
      <c r="AJ43" s="23">
        <v>2E-3</v>
      </c>
      <c r="AK43" s="23">
        <v>0</v>
      </c>
      <c r="AL43" s="23">
        <v>1E-3</v>
      </c>
      <c r="AM43" s="23">
        <v>0</v>
      </c>
      <c r="AN43" s="23">
        <v>0</v>
      </c>
      <c r="AO43" s="23">
        <v>3.0000000000000001E-3</v>
      </c>
      <c r="AP43" s="23">
        <v>0</v>
      </c>
      <c r="AQ43" s="39"/>
      <c r="AR43" s="39" t="s">
        <v>128</v>
      </c>
      <c r="AS43" s="23">
        <v>0</v>
      </c>
      <c r="AT43" s="23">
        <v>0</v>
      </c>
      <c r="AU43" s="23">
        <v>1E-3</v>
      </c>
      <c r="AV43" s="23">
        <v>2E-3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1E-3</v>
      </c>
      <c r="BF43" s="23">
        <v>0</v>
      </c>
      <c r="BG43" s="23">
        <v>2E-3</v>
      </c>
      <c r="BH43" s="23">
        <v>0</v>
      </c>
      <c r="BI43" s="23">
        <v>1E-3</v>
      </c>
      <c r="BJ43" s="23">
        <v>0</v>
      </c>
      <c r="BK43" s="23">
        <v>0</v>
      </c>
      <c r="BL43" s="23">
        <v>0</v>
      </c>
      <c r="BM43" s="23"/>
      <c r="BN43" s="23">
        <v>3.0000000000000001E-3</v>
      </c>
      <c r="BO43" s="23">
        <v>0</v>
      </c>
      <c r="BP43" s="23">
        <v>0</v>
      </c>
      <c r="BQ43" s="23">
        <v>0</v>
      </c>
      <c r="BR43" s="23">
        <v>1E-3</v>
      </c>
      <c r="BS43" s="23">
        <v>5.0000000000000001E-3</v>
      </c>
      <c r="BT43" s="23">
        <v>0</v>
      </c>
      <c r="BU43" s="23">
        <v>0</v>
      </c>
      <c r="BV43" s="23">
        <v>0</v>
      </c>
      <c r="BW43" s="40">
        <v>1E-3</v>
      </c>
      <c r="BX43" s="40">
        <v>0</v>
      </c>
      <c r="BY43" s="40">
        <v>0</v>
      </c>
      <c r="BZ43" s="40">
        <v>0</v>
      </c>
      <c r="CA43" s="40">
        <v>0</v>
      </c>
      <c r="CB43" s="23">
        <v>0</v>
      </c>
      <c r="CC43" s="23">
        <v>0</v>
      </c>
      <c r="CD43" s="23">
        <v>1E-3</v>
      </c>
      <c r="CE43" s="23">
        <v>1E-3</v>
      </c>
      <c r="CF43" s="23">
        <v>0</v>
      </c>
      <c r="CG43" s="23">
        <v>0</v>
      </c>
      <c r="CH43" s="23"/>
      <c r="CI43" s="40">
        <v>3.0000000000000001E-3</v>
      </c>
      <c r="CJ43" s="40">
        <v>3.0000000000000001E-3</v>
      </c>
      <c r="CK43" s="40">
        <v>0</v>
      </c>
      <c r="CL43" s="40">
        <v>2E-3</v>
      </c>
      <c r="CM43" s="40">
        <v>0</v>
      </c>
      <c r="CN43" s="40">
        <v>0</v>
      </c>
      <c r="CO43" s="40">
        <v>0</v>
      </c>
      <c r="CP43" s="40">
        <v>0</v>
      </c>
      <c r="CQ43" s="40">
        <v>0</v>
      </c>
      <c r="CR43" s="40">
        <v>0</v>
      </c>
      <c r="CS43" s="40">
        <v>0</v>
      </c>
      <c r="CT43" s="40">
        <v>1E-3</v>
      </c>
      <c r="CU43" s="40">
        <v>3.0000000000000001E-3</v>
      </c>
      <c r="CV43" s="40">
        <v>0</v>
      </c>
      <c r="CW43" s="40">
        <v>0</v>
      </c>
      <c r="CX43" s="40">
        <v>1E-3</v>
      </c>
      <c r="CY43" s="40">
        <v>0</v>
      </c>
      <c r="CZ43" s="40">
        <v>3.0000000000000001E-3</v>
      </c>
      <c r="DA43" s="40">
        <v>0</v>
      </c>
      <c r="DB43" s="40">
        <v>0</v>
      </c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</row>
    <row r="44" spans="1:154" s="8" customFormat="1" x14ac:dyDescent="0.15">
      <c r="A44" s="8" t="s">
        <v>129</v>
      </c>
      <c r="B44" s="23">
        <v>0.111</v>
      </c>
      <c r="C44" s="23">
        <v>0.128</v>
      </c>
      <c r="D44" s="23">
        <v>0.114</v>
      </c>
      <c r="E44" s="23">
        <v>0.111</v>
      </c>
      <c r="F44" s="23">
        <v>0.10199999999999999</v>
      </c>
      <c r="G44" s="23">
        <v>0.112</v>
      </c>
      <c r="H44" s="23">
        <v>0.11700000000000001</v>
      </c>
      <c r="I44" s="23">
        <v>9.5000000000000001E-2</v>
      </c>
      <c r="J44" s="23">
        <v>5.8000000000000003E-2</v>
      </c>
      <c r="K44" s="23">
        <v>9.6000000000000002E-2</v>
      </c>
      <c r="L44" s="23">
        <v>0.11</v>
      </c>
      <c r="M44" s="23">
        <v>0.107</v>
      </c>
      <c r="N44" s="23">
        <v>0.127</v>
      </c>
      <c r="O44" s="23">
        <v>0.115</v>
      </c>
      <c r="P44" s="23">
        <v>0.127</v>
      </c>
      <c r="Q44" s="23">
        <v>0.1</v>
      </c>
      <c r="R44" s="23">
        <v>0.122</v>
      </c>
      <c r="S44" s="23">
        <v>0.11799999999999999</v>
      </c>
      <c r="T44" s="23">
        <v>0.114</v>
      </c>
      <c r="U44" s="23">
        <v>0.114</v>
      </c>
      <c r="V44" s="23"/>
      <c r="W44" s="23">
        <v>0.108</v>
      </c>
      <c r="X44" s="23">
        <v>0.11</v>
      </c>
      <c r="Y44" s="23">
        <v>0.11799999999999999</v>
      </c>
      <c r="Z44" s="23">
        <v>0.11</v>
      </c>
      <c r="AA44" s="23">
        <v>0.12</v>
      </c>
      <c r="AB44" s="23">
        <v>0.128</v>
      </c>
      <c r="AC44" s="23">
        <v>5.5E-2</v>
      </c>
      <c r="AD44" s="23">
        <v>6.3E-2</v>
      </c>
      <c r="AE44" s="23">
        <v>0.11</v>
      </c>
      <c r="AF44" s="23">
        <v>7.5999999999999998E-2</v>
      </c>
      <c r="AG44" s="23">
        <v>0.11</v>
      </c>
      <c r="AH44" s="23">
        <v>0.10199999999999999</v>
      </c>
      <c r="AI44" s="23">
        <v>0.123</v>
      </c>
      <c r="AJ44" s="23">
        <v>0.11600000000000001</v>
      </c>
      <c r="AK44" s="23">
        <v>0.10199999999999999</v>
      </c>
      <c r="AL44" s="23">
        <v>7.0999999999999994E-2</v>
      </c>
      <c r="AM44" s="23">
        <v>5.8999999999999997E-2</v>
      </c>
      <c r="AN44" s="23">
        <v>5.8999999999999997E-2</v>
      </c>
      <c r="AO44" s="23">
        <v>8.3000000000000004E-2</v>
      </c>
      <c r="AP44" s="23">
        <v>0.113</v>
      </c>
      <c r="AQ44" s="39"/>
      <c r="AR44" s="39" t="s">
        <v>129</v>
      </c>
      <c r="AS44" s="23">
        <v>9.7000000000000003E-2</v>
      </c>
      <c r="AT44" s="23">
        <v>4.5999999999999999E-2</v>
      </c>
      <c r="AU44" s="23">
        <v>0.11899999999999999</v>
      </c>
      <c r="AV44" s="23">
        <v>9.2999999999999999E-2</v>
      </c>
      <c r="AW44" s="23">
        <v>7.0999999999999994E-2</v>
      </c>
      <c r="AX44" s="23">
        <v>8.1000000000000003E-2</v>
      </c>
      <c r="AY44" s="23">
        <v>0.105</v>
      </c>
      <c r="AZ44" s="23">
        <v>0.125</v>
      </c>
      <c r="BA44" s="23">
        <v>0.10299999999999999</v>
      </c>
      <c r="BB44" s="23">
        <v>0.107</v>
      </c>
      <c r="BC44" s="23">
        <v>6.3E-2</v>
      </c>
      <c r="BD44" s="23">
        <v>9.9000000000000005E-2</v>
      </c>
      <c r="BE44" s="23">
        <v>0.107</v>
      </c>
      <c r="BF44" s="23">
        <v>8.8999999999999996E-2</v>
      </c>
      <c r="BG44" s="23">
        <v>9.5000000000000001E-2</v>
      </c>
      <c r="BH44" s="23">
        <v>0.10100000000000001</v>
      </c>
      <c r="BI44" s="23">
        <v>8.3000000000000004E-2</v>
      </c>
      <c r="BJ44" s="23">
        <v>0.10100000000000001</v>
      </c>
      <c r="BK44" s="23">
        <v>0.11600000000000001</v>
      </c>
      <c r="BL44" s="23">
        <v>5.3999999999999999E-2</v>
      </c>
      <c r="BM44" s="23"/>
      <c r="BN44" s="23">
        <v>5.2999999999999999E-2</v>
      </c>
      <c r="BO44" s="23">
        <v>5.8000000000000003E-2</v>
      </c>
      <c r="BP44" s="23">
        <v>5.5E-2</v>
      </c>
      <c r="BQ44" s="23">
        <v>6.0999999999999999E-2</v>
      </c>
      <c r="BR44" s="23">
        <v>5.3999999999999999E-2</v>
      </c>
      <c r="BS44" s="23">
        <v>0.111</v>
      </c>
      <c r="BT44" s="23">
        <v>6.5000000000000002E-2</v>
      </c>
      <c r="BU44" s="23">
        <v>4.4999999999999998E-2</v>
      </c>
      <c r="BV44" s="23">
        <v>4.5999999999999999E-2</v>
      </c>
      <c r="BW44" s="23">
        <v>9.8000000000000004E-2</v>
      </c>
      <c r="BX44" s="23">
        <v>6.9000000000000006E-2</v>
      </c>
      <c r="BY44" s="23">
        <v>6.8000000000000005E-2</v>
      </c>
      <c r="BZ44" s="23">
        <v>5.6000000000000001E-2</v>
      </c>
      <c r="CA44" s="23">
        <v>0.115</v>
      </c>
      <c r="CB44" s="23">
        <v>0.111</v>
      </c>
      <c r="CC44" s="23">
        <v>0.10100000000000001</v>
      </c>
      <c r="CD44" s="23">
        <v>0.11899999999999999</v>
      </c>
      <c r="CE44" s="23">
        <v>5.3999999999999999E-2</v>
      </c>
      <c r="CF44" s="23">
        <v>6.6000000000000003E-2</v>
      </c>
      <c r="CG44" s="23">
        <v>7.0000000000000007E-2</v>
      </c>
      <c r="CH44" s="23"/>
      <c r="CI44" s="40">
        <v>0.10199999999999999</v>
      </c>
      <c r="CJ44" s="40">
        <v>0.111</v>
      </c>
      <c r="CK44" s="40">
        <v>0.112</v>
      </c>
      <c r="CL44" s="40">
        <v>0.113</v>
      </c>
      <c r="CM44" s="40">
        <v>8.8999999999999996E-2</v>
      </c>
      <c r="CN44" s="40">
        <v>6.4000000000000001E-2</v>
      </c>
      <c r="CO44" s="40">
        <v>7.9000000000000001E-2</v>
      </c>
      <c r="CP44" s="40">
        <v>5.8000000000000003E-2</v>
      </c>
      <c r="CQ44" s="40">
        <v>0.11700000000000001</v>
      </c>
      <c r="CR44" s="40">
        <v>0.109</v>
      </c>
      <c r="CS44" s="40">
        <v>0.123</v>
      </c>
      <c r="CT44" s="40">
        <v>0.114</v>
      </c>
      <c r="CU44" s="40">
        <v>0.121</v>
      </c>
      <c r="CV44" s="40">
        <v>0.115</v>
      </c>
      <c r="CW44" s="40">
        <v>0.123</v>
      </c>
      <c r="CX44" s="40">
        <v>0.06</v>
      </c>
      <c r="CY44" s="40">
        <v>0.1</v>
      </c>
      <c r="CZ44" s="40">
        <v>0.127</v>
      </c>
      <c r="DA44" s="40">
        <v>0.115</v>
      </c>
      <c r="DB44" s="40">
        <v>0.11</v>
      </c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</row>
    <row r="45" spans="1:154" s="8" customFormat="1" x14ac:dyDescent="0.15">
      <c r="A45" s="8" t="s">
        <v>130</v>
      </c>
      <c r="B45" s="23">
        <v>1.736</v>
      </c>
      <c r="C45" s="23">
        <v>1.7569999999999999</v>
      </c>
      <c r="D45" s="23">
        <v>1.714</v>
      </c>
      <c r="E45" s="23">
        <v>1.66</v>
      </c>
      <c r="F45" s="23">
        <v>1.772</v>
      </c>
      <c r="G45" s="23">
        <v>1.792</v>
      </c>
      <c r="H45" s="23">
        <v>1.7949999999999999</v>
      </c>
      <c r="I45" s="23">
        <v>1.597</v>
      </c>
      <c r="J45" s="23">
        <v>1.738</v>
      </c>
      <c r="K45" s="23">
        <v>1.82</v>
      </c>
      <c r="L45" s="23">
        <v>1.71</v>
      </c>
      <c r="M45" s="23">
        <v>1.71</v>
      </c>
      <c r="N45" s="23">
        <v>1.72</v>
      </c>
      <c r="O45" s="23">
        <v>1.6870000000000001</v>
      </c>
      <c r="P45" s="23">
        <v>1.6970000000000001</v>
      </c>
      <c r="Q45" s="23">
        <v>1.696</v>
      </c>
      <c r="R45" s="23">
        <v>1.7669999999999999</v>
      </c>
      <c r="S45" s="23">
        <v>1.714</v>
      </c>
      <c r="T45" s="23">
        <v>1.78</v>
      </c>
      <c r="U45" s="23">
        <v>1.8149999999999999</v>
      </c>
      <c r="V45" s="23"/>
      <c r="W45" s="23">
        <v>1.7969999999999999</v>
      </c>
      <c r="X45" s="23">
        <v>1.637</v>
      </c>
      <c r="Y45" s="23">
        <v>1.734</v>
      </c>
      <c r="Z45" s="23">
        <v>1.742</v>
      </c>
      <c r="AA45" s="23">
        <v>1.6919999999999999</v>
      </c>
      <c r="AB45" s="23">
        <v>1.7310000000000001</v>
      </c>
      <c r="AC45" s="23">
        <v>1.7070000000000001</v>
      </c>
      <c r="AD45" s="23">
        <v>1.7070000000000001</v>
      </c>
      <c r="AE45" s="23">
        <v>1.681</v>
      </c>
      <c r="AF45" s="23">
        <v>1.724</v>
      </c>
      <c r="AG45" s="23">
        <v>1.7050000000000001</v>
      </c>
      <c r="AH45" s="23">
        <v>1.6419999999999999</v>
      </c>
      <c r="AI45" s="23">
        <v>1.7230000000000001</v>
      </c>
      <c r="AJ45" s="23">
        <v>1.7290000000000001</v>
      </c>
      <c r="AK45" s="23">
        <v>1.643</v>
      </c>
      <c r="AL45" s="23">
        <v>1.665</v>
      </c>
      <c r="AM45" s="23">
        <v>1.706</v>
      </c>
      <c r="AN45" s="23">
        <v>1.726</v>
      </c>
      <c r="AO45" s="23">
        <v>1.829</v>
      </c>
      <c r="AP45" s="23">
        <v>1.861</v>
      </c>
      <c r="AQ45" s="39"/>
      <c r="AR45" s="39" t="s">
        <v>130</v>
      </c>
      <c r="AS45" s="23">
        <v>1.825</v>
      </c>
      <c r="AT45" s="23">
        <v>1.639</v>
      </c>
      <c r="AU45" s="23">
        <v>1.6719999999999999</v>
      </c>
      <c r="AV45" s="23">
        <v>1.823</v>
      </c>
      <c r="AW45" s="23">
        <v>1.746</v>
      </c>
      <c r="AX45" s="23">
        <v>1.8340000000000001</v>
      </c>
      <c r="AY45" s="23">
        <v>1.7609999999999999</v>
      </c>
      <c r="AZ45" s="23">
        <v>1.7649999999999999</v>
      </c>
      <c r="BA45" s="23">
        <v>1.849</v>
      </c>
      <c r="BB45" s="23">
        <v>1.5820000000000001</v>
      </c>
      <c r="BC45" s="23">
        <v>1.6890000000000001</v>
      </c>
      <c r="BD45" s="23">
        <v>1.619</v>
      </c>
      <c r="BE45" s="23">
        <v>1.726</v>
      </c>
      <c r="BF45" s="23">
        <v>1.8759999999999999</v>
      </c>
      <c r="BG45" s="23">
        <v>1.913</v>
      </c>
      <c r="BH45" s="23">
        <v>1.966</v>
      </c>
      <c r="BI45" s="23">
        <v>1.669</v>
      </c>
      <c r="BJ45" s="23">
        <v>1.845</v>
      </c>
      <c r="BK45" s="23">
        <v>1.762</v>
      </c>
      <c r="BL45" s="23">
        <v>1.6679999999999999</v>
      </c>
      <c r="BM45" s="23"/>
      <c r="BN45" s="23">
        <v>1.7110000000000001</v>
      </c>
      <c r="BO45" s="23">
        <v>1.6579999999999999</v>
      </c>
      <c r="BP45" s="23">
        <v>1.627</v>
      </c>
      <c r="BQ45" s="23">
        <v>1.694</v>
      </c>
      <c r="BR45" s="23">
        <v>1.6859999999999999</v>
      </c>
      <c r="BS45" s="23">
        <v>1.8049999999999999</v>
      </c>
      <c r="BT45" s="23">
        <v>1.623</v>
      </c>
      <c r="BU45" s="23">
        <v>1.605</v>
      </c>
      <c r="BV45" s="23">
        <v>1.6259999999999999</v>
      </c>
      <c r="BW45" s="23">
        <v>1.6060000000000001</v>
      </c>
      <c r="BX45" s="23">
        <v>1.69</v>
      </c>
      <c r="BY45" s="23">
        <v>1.704</v>
      </c>
      <c r="BZ45" s="23">
        <v>1.728</v>
      </c>
      <c r="CA45" s="23">
        <v>1.7490000000000001</v>
      </c>
      <c r="CB45" s="23">
        <v>1.7390000000000001</v>
      </c>
      <c r="CC45" s="23">
        <v>1.667</v>
      </c>
      <c r="CD45" s="23">
        <v>1.722</v>
      </c>
      <c r="CE45" s="23">
        <v>1.649</v>
      </c>
      <c r="CF45" s="23">
        <v>1.595</v>
      </c>
      <c r="CG45" s="23">
        <v>1.746</v>
      </c>
      <c r="CH45" s="23"/>
      <c r="CI45" s="40">
        <v>1.782</v>
      </c>
      <c r="CJ45" s="40">
        <v>1.6830000000000001</v>
      </c>
      <c r="CK45" s="40">
        <v>1.6970000000000001</v>
      </c>
      <c r="CL45" s="40">
        <v>1.6859999999999999</v>
      </c>
      <c r="CM45" s="40">
        <v>1.72</v>
      </c>
      <c r="CN45" s="40">
        <v>1.7110000000000001</v>
      </c>
      <c r="CO45" s="40">
        <v>1.8680000000000001</v>
      </c>
      <c r="CP45" s="40">
        <v>1.6850000000000001</v>
      </c>
      <c r="CQ45" s="40">
        <v>1.831</v>
      </c>
      <c r="CR45" s="40">
        <v>1.79</v>
      </c>
      <c r="CS45" s="40">
        <v>1.71</v>
      </c>
      <c r="CT45" s="40">
        <v>1.702</v>
      </c>
      <c r="CU45" s="40">
        <v>1.702</v>
      </c>
      <c r="CV45" s="40">
        <v>1.7589999999999999</v>
      </c>
      <c r="CW45" s="40">
        <v>1.7549999999999999</v>
      </c>
      <c r="CX45" s="40">
        <v>1.6850000000000001</v>
      </c>
      <c r="CY45" s="40">
        <v>1.8109999999999999</v>
      </c>
      <c r="CZ45" s="40">
        <v>1.7130000000000001</v>
      </c>
      <c r="DA45" s="40">
        <v>1.6559999999999999</v>
      </c>
      <c r="DB45" s="40">
        <v>1.712</v>
      </c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</row>
    <row r="46" spans="1:154" s="8" customFormat="1" x14ac:dyDescent="0.15">
      <c r="A46" s="8" t="s">
        <v>131</v>
      </c>
      <c r="B46" s="23">
        <v>0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/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39"/>
      <c r="AR46" s="39" t="s">
        <v>131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/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23">
        <v>0</v>
      </c>
      <c r="BX46" s="23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/>
      <c r="CI46" s="40">
        <v>0</v>
      </c>
      <c r="CJ46" s="40">
        <v>0</v>
      </c>
      <c r="CK46" s="40">
        <v>0</v>
      </c>
      <c r="CL46" s="40">
        <v>0</v>
      </c>
      <c r="CM46" s="40">
        <v>0</v>
      </c>
      <c r="CN46" s="40">
        <v>0</v>
      </c>
      <c r="CO46" s="40">
        <v>0</v>
      </c>
      <c r="CP46" s="40">
        <v>0</v>
      </c>
      <c r="CQ46" s="40">
        <v>0</v>
      </c>
      <c r="CR46" s="40">
        <v>0</v>
      </c>
      <c r="CS46" s="40">
        <v>0</v>
      </c>
      <c r="CT46" s="40">
        <v>0</v>
      </c>
      <c r="CU46" s="40">
        <v>0</v>
      </c>
      <c r="CV46" s="40">
        <v>0</v>
      </c>
      <c r="CW46" s="40">
        <v>0</v>
      </c>
      <c r="CX46" s="40">
        <v>0</v>
      </c>
      <c r="CY46" s="40">
        <v>0</v>
      </c>
      <c r="CZ46" s="40">
        <v>0</v>
      </c>
      <c r="DA46" s="40">
        <v>0</v>
      </c>
      <c r="DB46" s="40">
        <v>0</v>
      </c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</row>
    <row r="47" spans="1:154" s="8" customFormat="1" x14ac:dyDescent="0.15">
      <c r="A47" s="8" t="s">
        <v>132</v>
      </c>
      <c r="B47" s="23">
        <v>1.736</v>
      </c>
      <c r="C47" s="23">
        <v>1.7569999999999999</v>
      </c>
      <c r="D47" s="23">
        <v>1.714</v>
      </c>
      <c r="E47" s="23">
        <v>1.66</v>
      </c>
      <c r="F47" s="23">
        <v>1.772</v>
      </c>
      <c r="G47" s="23">
        <v>1.792</v>
      </c>
      <c r="H47" s="23">
        <v>1.7949999999999999</v>
      </c>
      <c r="I47" s="23">
        <v>1.597</v>
      </c>
      <c r="J47" s="23">
        <v>1.738</v>
      </c>
      <c r="K47" s="23">
        <v>1.82</v>
      </c>
      <c r="L47" s="23">
        <v>1.71</v>
      </c>
      <c r="M47" s="23">
        <v>1.71</v>
      </c>
      <c r="N47" s="23">
        <v>1.72</v>
      </c>
      <c r="O47" s="23">
        <v>1.6870000000000001</v>
      </c>
      <c r="P47" s="23">
        <v>1.6970000000000001</v>
      </c>
      <c r="Q47" s="23">
        <v>1.696</v>
      </c>
      <c r="R47" s="23">
        <v>1.7669999999999999</v>
      </c>
      <c r="S47" s="23">
        <v>1.714</v>
      </c>
      <c r="T47" s="23">
        <v>1.78</v>
      </c>
      <c r="U47" s="23">
        <v>1.8149999999999999</v>
      </c>
      <c r="V47" s="23"/>
      <c r="W47" s="23">
        <v>1.7969999999999999</v>
      </c>
      <c r="X47" s="23">
        <v>1.637</v>
      </c>
      <c r="Y47" s="23">
        <v>1.734</v>
      </c>
      <c r="Z47" s="23">
        <v>1.742</v>
      </c>
      <c r="AA47" s="23">
        <v>1.6919999999999999</v>
      </c>
      <c r="AB47" s="23">
        <v>1.7310000000000001</v>
      </c>
      <c r="AC47" s="23">
        <v>1.7070000000000001</v>
      </c>
      <c r="AD47" s="23">
        <v>1.7070000000000001</v>
      </c>
      <c r="AE47" s="23">
        <v>1.681</v>
      </c>
      <c r="AF47" s="23">
        <v>1.724</v>
      </c>
      <c r="AG47" s="23">
        <v>1.7050000000000001</v>
      </c>
      <c r="AH47" s="23">
        <v>1.6419999999999999</v>
      </c>
      <c r="AI47" s="23">
        <v>1.7230000000000001</v>
      </c>
      <c r="AJ47" s="23">
        <v>1.7290000000000001</v>
      </c>
      <c r="AK47" s="23">
        <v>1.643</v>
      </c>
      <c r="AL47" s="23">
        <v>1.665</v>
      </c>
      <c r="AM47" s="23">
        <v>1.706</v>
      </c>
      <c r="AN47" s="23">
        <v>1.726</v>
      </c>
      <c r="AO47" s="23">
        <v>1.829</v>
      </c>
      <c r="AP47" s="23">
        <v>1.861</v>
      </c>
      <c r="AQ47" s="39"/>
      <c r="AR47" s="39" t="s">
        <v>132</v>
      </c>
      <c r="AS47" s="23">
        <v>1.825</v>
      </c>
      <c r="AT47" s="23">
        <v>1.639</v>
      </c>
      <c r="AU47" s="23">
        <v>1.6719999999999999</v>
      </c>
      <c r="AV47" s="23">
        <v>1.823</v>
      </c>
      <c r="AW47" s="23">
        <v>1.746</v>
      </c>
      <c r="AX47" s="23">
        <v>1.8340000000000001</v>
      </c>
      <c r="AY47" s="23">
        <v>1.7609999999999999</v>
      </c>
      <c r="AZ47" s="23">
        <v>1.7649999999999999</v>
      </c>
      <c r="BA47" s="23">
        <v>1.849</v>
      </c>
      <c r="BB47" s="23">
        <v>1.5820000000000001</v>
      </c>
      <c r="BC47" s="23">
        <v>1.6890000000000001</v>
      </c>
      <c r="BD47" s="23">
        <v>1.619</v>
      </c>
      <c r="BE47" s="23">
        <v>1.726</v>
      </c>
      <c r="BF47" s="23">
        <v>1.8759999999999999</v>
      </c>
      <c r="BG47" s="23">
        <v>1.913</v>
      </c>
      <c r="BH47" s="23">
        <v>1.966</v>
      </c>
      <c r="BI47" s="23">
        <v>1.669</v>
      </c>
      <c r="BJ47" s="23">
        <v>1.845</v>
      </c>
      <c r="BK47" s="23">
        <v>1.762</v>
      </c>
      <c r="BL47" s="23">
        <v>1.6679999999999999</v>
      </c>
      <c r="BM47" s="23"/>
      <c r="BN47" s="23">
        <v>1.7110000000000001</v>
      </c>
      <c r="BO47" s="23">
        <v>1.6579999999999999</v>
      </c>
      <c r="BP47" s="23">
        <v>1.627</v>
      </c>
      <c r="BQ47" s="23">
        <v>1.694</v>
      </c>
      <c r="BR47" s="23">
        <v>1.6859999999999999</v>
      </c>
      <c r="BS47" s="23">
        <v>1.8049999999999999</v>
      </c>
      <c r="BT47" s="23">
        <v>1.623</v>
      </c>
      <c r="BU47" s="23">
        <v>1.605</v>
      </c>
      <c r="BV47" s="23">
        <v>1.6259999999999999</v>
      </c>
      <c r="BW47" s="23">
        <v>1.6060000000000001</v>
      </c>
      <c r="BX47" s="23">
        <v>1.69</v>
      </c>
      <c r="BY47" s="23">
        <v>1.704</v>
      </c>
      <c r="BZ47" s="23">
        <v>1.728</v>
      </c>
      <c r="CA47" s="23">
        <v>1.7490000000000001</v>
      </c>
      <c r="CB47" s="23">
        <v>1.7390000000000001</v>
      </c>
      <c r="CC47" s="23">
        <v>1.667</v>
      </c>
      <c r="CD47" s="23">
        <v>1.722</v>
      </c>
      <c r="CE47" s="23">
        <v>1.649</v>
      </c>
      <c r="CF47" s="23">
        <v>1.595</v>
      </c>
      <c r="CG47" s="23">
        <v>1.746</v>
      </c>
      <c r="CH47" s="23"/>
      <c r="CI47" s="40">
        <v>1.782</v>
      </c>
      <c r="CJ47" s="40">
        <v>1.6830000000000001</v>
      </c>
      <c r="CK47" s="40">
        <v>1.6970000000000001</v>
      </c>
      <c r="CL47" s="40">
        <v>1.6859999999999999</v>
      </c>
      <c r="CM47" s="40">
        <v>1.72</v>
      </c>
      <c r="CN47" s="40">
        <v>1.7110000000000001</v>
      </c>
      <c r="CO47" s="40">
        <v>1.8680000000000001</v>
      </c>
      <c r="CP47" s="40">
        <v>1.6850000000000001</v>
      </c>
      <c r="CQ47" s="40">
        <v>1.831</v>
      </c>
      <c r="CR47" s="40">
        <v>1.79</v>
      </c>
      <c r="CS47" s="40">
        <v>1.71</v>
      </c>
      <c r="CT47" s="40">
        <v>1.702</v>
      </c>
      <c r="CU47" s="40">
        <v>1.702</v>
      </c>
      <c r="CV47" s="40">
        <v>1.7589999999999999</v>
      </c>
      <c r="CW47" s="40">
        <v>1.7549999999999999</v>
      </c>
      <c r="CX47" s="40">
        <v>1.6850000000000001</v>
      </c>
      <c r="CY47" s="40">
        <v>1.8109999999999999</v>
      </c>
      <c r="CZ47" s="40">
        <v>1.7130000000000001</v>
      </c>
      <c r="DA47" s="40">
        <v>1.6559999999999999</v>
      </c>
      <c r="DB47" s="40">
        <v>1.712</v>
      </c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</row>
    <row r="48" spans="1:154" s="8" customFormat="1" x14ac:dyDescent="0.15">
      <c r="A48" s="8" t="s">
        <v>133</v>
      </c>
      <c r="B48" s="23">
        <v>0.94899999999999995</v>
      </c>
      <c r="C48" s="23">
        <v>0.98299999999999998</v>
      </c>
      <c r="D48" s="23">
        <v>0.95699999999999996</v>
      </c>
      <c r="E48" s="23">
        <v>0.98199999999999998</v>
      </c>
      <c r="F48" s="23">
        <v>0.86299999999999999</v>
      </c>
      <c r="G48" s="23">
        <v>0.97899999999999998</v>
      </c>
      <c r="H48" s="23">
        <v>0.97</v>
      </c>
      <c r="I48" s="23">
        <v>0.90300000000000002</v>
      </c>
      <c r="J48" s="23">
        <v>0.72299999999999998</v>
      </c>
      <c r="K48" s="23">
        <v>0.76800000000000002</v>
      </c>
      <c r="L48" s="23">
        <v>1.075</v>
      </c>
      <c r="M48" s="23">
        <v>0.96599999999999997</v>
      </c>
      <c r="N48" s="23">
        <v>0.91600000000000004</v>
      </c>
      <c r="O48" s="23">
        <v>0.98</v>
      </c>
      <c r="P48" s="23">
        <v>0.92500000000000004</v>
      </c>
      <c r="Q48" s="23">
        <v>0.96899999999999997</v>
      </c>
      <c r="R48" s="23">
        <v>0.95</v>
      </c>
      <c r="S48" s="23">
        <v>0.88200000000000001</v>
      </c>
      <c r="T48" s="23">
        <v>0.9</v>
      </c>
      <c r="U48" s="23">
        <v>0.93799999999999994</v>
      </c>
      <c r="V48" s="23"/>
      <c r="W48" s="23">
        <v>0.81599999999999995</v>
      </c>
      <c r="X48" s="23">
        <v>0.98899999999999999</v>
      </c>
      <c r="Y48" s="23">
        <v>0.98399999999999999</v>
      </c>
      <c r="Z48" s="23">
        <v>0.95499999999999996</v>
      </c>
      <c r="AA48" s="23">
        <v>0.95799999999999996</v>
      </c>
      <c r="AB48" s="23">
        <v>0.98699999999999999</v>
      </c>
      <c r="AC48" s="23">
        <v>0.79800000000000004</v>
      </c>
      <c r="AD48" s="23">
        <v>0.81</v>
      </c>
      <c r="AE48" s="23">
        <v>0.89800000000000002</v>
      </c>
      <c r="AF48" s="23">
        <v>0.73099999999999998</v>
      </c>
      <c r="AG48" s="23">
        <v>0.93400000000000005</v>
      </c>
      <c r="AH48" s="23">
        <v>0.89100000000000001</v>
      </c>
      <c r="AI48" s="23">
        <v>0.92300000000000004</v>
      </c>
      <c r="AJ48" s="23">
        <v>0.93899999999999995</v>
      </c>
      <c r="AK48" s="23">
        <v>0.96499999999999997</v>
      </c>
      <c r="AL48" s="23">
        <v>0.85399999999999998</v>
      </c>
      <c r="AM48" s="23">
        <v>0.79</v>
      </c>
      <c r="AN48" s="23">
        <v>0.81100000000000005</v>
      </c>
      <c r="AO48" s="23">
        <v>0.47</v>
      </c>
      <c r="AP48" s="23">
        <v>0.81</v>
      </c>
      <c r="AQ48" s="39"/>
      <c r="AR48" s="39" t="s">
        <v>133</v>
      </c>
      <c r="AS48" s="23">
        <v>0.87</v>
      </c>
      <c r="AT48" s="23">
        <v>0.78800000000000003</v>
      </c>
      <c r="AU48" s="23">
        <v>0.93700000000000006</v>
      </c>
      <c r="AV48" s="23">
        <v>0.69399999999999995</v>
      </c>
      <c r="AW48" s="23">
        <v>0.75600000000000001</v>
      </c>
      <c r="AX48" s="23">
        <v>0.78500000000000003</v>
      </c>
      <c r="AY48" s="23">
        <v>0.85</v>
      </c>
      <c r="AZ48" s="23">
        <v>0.94499999999999995</v>
      </c>
      <c r="BA48" s="23">
        <v>0.96199999999999997</v>
      </c>
      <c r="BB48" s="23">
        <v>0.90600000000000003</v>
      </c>
      <c r="BC48" s="23">
        <v>0.84299999999999997</v>
      </c>
      <c r="BD48" s="23">
        <v>1.016</v>
      </c>
      <c r="BE48" s="23">
        <v>0.78300000000000003</v>
      </c>
      <c r="BF48" s="23">
        <v>0.629</v>
      </c>
      <c r="BG48" s="23">
        <v>0.82199999999999995</v>
      </c>
      <c r="BH48" s="23">
        <v>0.55000000000000004</v>
      </c>
      <c r="BI48" s="23">
        <v>0.84399999999999997</v>
      </c>
      <c r="BJ48" s="23">
        <v>0.72899999999999998</v>
      </c>
      <c r="BK48" s="23">
        <v>0.879</v>
      </c>
      <c r="BL48" s="23">
        <v>0.82699999999999996</v>
      </c>
      <c r="BM48" s="23"/>
      <c r="BN48" s="23">
        <v>0.79900000000000004</v>
      </c>
      <c r="BO48" s="23">
        <v>0.82799999999999996</v>
      </c>
      <c r="BP48" s="23">
        <v>0.84299999999999997</v>
      </c>
      <c r="BQ48" s="23">
        <v>0.80700000000000005</v>
      </c>
      <c r="BR48" s="23">
        <v>0.81499999999999995</v>
      </c>
      <c r="BS48" s="23">
        <v>0.84199999999999997</v>
      </c>
      <c r="BT48" s="23">
        <v>0.83199999999999996</v>
      </c>
      <c r="BU48" s="23">
        <v>0.79500000000000004</v>
      </c>
      <c r="BV48" s="23">
        <v>0.79700000000000004</v>
      </c>
      <c r="BW48" s="23">
        <v>1.0049999999999999</v>
      </c>
      <c r="BX48" s="23">
        <v>0.84699999999999998</v>
      </c>
      <c r="BY48" s="23">
        <v>0.85</v>
      </c>
      <c r="BZ48" s="23">
        <v>0.77800000000000002</v>
      </c>
      <c r="CA48" s="23">
        <v>0.90400000000000003</v>
      </c>
      <c r="CB48" s="23">
        <v>0.95399999999999996</v>
      </c>
      <c r="CC48" s="23">
        <v>0.88</v>
      </c>
      <c r="CD48" s="23">
        <v>0.95199999999999996</v>
      </c>
      <c r="CE48" s="23">
        <v>0.84299999999999997</v>
      </c>
      <c r="CF48" s="23">
        <v>0.84099999999999997</v>
      </c>
      <c r="CG48" s="23">
        <v>0.80600000000000005</v>
      </c>
      <c r="CH48" s="23"/>
      <c r="CI48" s="40">
        <v>0.83399999999999996</v>
      </c>
      <c r="CJ48" s="40">
        <v>0.85499999999999998</v>
      </c>
      <c r="CK48" s="40">
        <v>0.90400000000000003</v>
      </c>
      <c r="CL48" s="40">
        <v>0.92</v>
      </c>
      <c r="CM48" s="40">
        <v>0.73199999999999998</v>
      </c>
      <c r="CN48" s="40">
        <v>0.77400000000000002</v>
      </c>
      <c r="CO48" s="40">
        <v>1.0289999999999999</v>
      </c>
      <c r="CP48" s="40">
        <v>0.70699999999999996</v>
      </c>
      <c r="CQ48" s="40">
        <v>0.84799999999999998</v>
      </c>
      <c r="CR48" s="40">
        <v>0.92900000000000005</v>
      </c>
      <c r="CS48" s="40">
        <v>0.89800000000000002</v>
      </c>
      <c r="CT48" s="40">
        <v>0.93</v>
      </c>
      <c r="CU48" s="40">
        <v>0.91900000000000004</v>
      </c>
      <c r="CV48" s="40">
        <v>0.93600000000000005</v>
      </c>
      <c r="CW48" s="40">
        <v>0.90500000000000003</v>
      </c>
      <c r="CX48" s="40">
        <v>0.83799999999999997</v>
      </c>
      <c r="CY48" s="40">
        <v>1</v>
      </c>
      <c r="CZ48" s="40">
        <v>0.88700000000000001</v>
      </c>
      <c r="DA48" s="40">
        <v>0.98899999999999999</v>
      </c>
      <c r="DB48" s="40">
        <v>0.90300000000000002</v>
      </c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</row>
    <row r="49" spans="1:154" s="8" customFormat="1" x14ac:dyDescent="0.15">
      <c r="A49" s="8" t="s">
        <v>134</v>
      </c>
      <c r="B49" s="23">
        <v>2.8000000000000001E-2</v>
      </c>
      <c r="C49" s="23">
        <v>2.8000000000000001E-2</v>
      </c>
      <c r="D49" s="23">
        <v>2.9000000000000001E-2</v>
      </c>
      <c r="E49" s="23">
        <v>2.5000000000000001E-2</v>
      </c>
      <c r="F49" s="23">
        <v>4.8000000000000001E-2</v>
      </c>
      <c r="G49" s="23">
        <v>3.2000000000000001E-2</v>
      </c>
      <c r="H49" s="23">
        <v>2.5000000000000001E-2</v>
      </c>
      <c r="I49" s="23">
        <v>2.5999999999999999E-2</v>
      </c>
      <c r="J49" s="23">
        <v>3.5000000000000003E-2</v>
      </c>
      <c r="K49" s="23">
        <v>5.5E-2</v>
      </c>
      <c r="L49" s="23">
        <v>2.5999999999999999E-2</v>
      </c>
      <c r="M49" s="23">
        <v>3.2000000000000001E-2</v>
      </c>
      <c r="N49" s="23">
        <v>3.1E-2</v>
      </c>
      <c r="O49" s="23">
        <v>0.03</v>
      </c>
      <c r="P49" s="23">
        <v>2.8000000000000001E-2</v>
      </c>
      <c r="Q49" s="23">
        <v>3.1E-2</v>
      </c>
      <c r="R49" s="23">
        <v>3.2000000000000001E-2</v>
      </c>
      <c r="S49" s="23">
        <v>2.5999999999999999E-2</v>
      </c>
      <c r="T49" s="23">
        <v>3.1E-2</v>
      </c>
      <c r="U49" s="23">
        <v>3.9E-2</v>
      </c>
      <c r="V49" s="23"/>
      <c r="W49" s="23">
        <v>3.5999999999999997E-2</v>
      </c>
      <c r="X49" s="23">
        <v>2.5999999999999999E-2</v>
      </c>
      <c r="Y49" s="23">
        <v>2.5000000000000001E-2</v>
      </c>
      <c r="Z49" s="23">
        <v>0.03</v>
      </c>
      <c r="AA49" s="23">
        <v>3.2000000000000001E-2</v>
      </c>
      <c r="AB49" s="23">
        <v>0.03</v>
      </c>
      <c r="AC49" s="23">
        <v>2.9000000000000001E-2</v>
      </c>
      <c r="AD49" s="23">
        <v>2.9000000000000001E-2</v>
      </c>
      <c r="AE49" s="23">
        <v>3.1E-2</v>
      </c>
      <c r="AF49" s="23">
        <v>3.7999999999999999E-2</v>
      </c>
      <c r="AG49" s="23">
        <v>3.4000000000000002E-2</v>
      </c>
      <c r="AH49" s="23">
        <v>3.2000000000000001E-2</v>
      </c>
      <c r="AI49" s="23">
        <v>2.1999999999999999E-2</v>
      </c>
      <c r="AJ49" s="23">
        <v>3.4000000000000002E-2</v>
      </c>
      <c r="AK49" s="23">
        <v>2.5000000000000001E-2</v>
      </c>
      <c r="AL49" s="23">
        <v>0.03</v>
      </c>
      <c r="AM49" s="23">
        <v>3.2000000000000001E-2</v>
      </c>
      <c r="AN49" s="23">
        <v>3.1E-2</v>
      </c>
      <c r="AO49" s="23">
        <v>0.11700000000000001</v>
      </c>
      <c r="AP49" s="23">
        <v>3.9E-2</v>
      </c>
      <c r="AQ49" s="39"/>
      <c r="AR49" s="39" t="s">
        <v>134</v>
      </c>
      <c r="AS49" s="23">
        <v>3.6999999999999998E-2</v>
      </c>
      <c r="AT49" s="23">
        <v>2.9000000000000001E-2</v>
      </c>
      <c r="AU49" s="23">
        <v>2.8000000000000001E-2</v>
      </c>
      <c r="AV49" s="23">
        <v>6.6000000000000003E-2</v>
      </c>
      <c r="AW49" s="23">
        <v>3.7999999999999999E-2</v>
      </c>
      <c r="AX49" s="23">
        <v>3.5000000000000003E-2</v>
      </c>
      <c r="AY49" s="23">
        <v>3.3000000000000002E-2</v>
      </c>
      <c r="AZ49" s="23">
        <v>2.5999999999999999E-2</v>
      </c>
      <c r="BA49" s="23">
        <v>3.6999999999999998E-2</v>
      </c>
      <c r="BB49" s="23">
        <v>3.3000000000000002E-2</v>
      </c>
      <c r="BC49" s="23">
        <v>0.03</v>
      </c>
      <c r="BD49" s="23">
        <v>2.1000000000000001E-2</v>
      </c>
      <c r="BE49" s="23">
        <v>3.7999999999999999E-2</v>
      </c>
      <c r="BF49" s="23">
        <v>4.8000000000000001E-2</v>
      </c>
      <c r="BG49" s="23">
        <v>4.2000000000000003E-2</v>
      </c>
      <c r="BH49" s="23">
        <v>5.3999999999999999E-2</v>
      </c>
      <c r="BI49" s="23">
        <v>0.03</v>
      </c>
      <c r="BJ49" s="23">
        <v>5.0999999999999997E-2</v>
      </c>
      <c r="BK49" s="23">
        <v>2.5999999999999999E-2</v>
      </c>
      <c r="BL49" s="23">
        <v>2.5999999999999999E-2</v>
      </c>
      <c r="BM49" s="23"/>
      <c r="BN49" s="23">
        <v>2.3E-2</v>
      </c>
      <c r="BO49" s="23">
        <v>2.3E-2</v>
      </c>
      <c r="BP49" s="23">
        <v>2.8000000000000001E-2</v>
      </c>
      <c r="BQ49" s="23">
        <v>2.8000000000000001E-2</v>
      </c>
      <c r="BR49" s="23">
        <v>2.9000000000000001E-2</v>
      </c>
      <c r="BS49" s="23">
        <v>3.3000000000000002E-2</v>
      </c>
      <c r="BT49" s="23">
        <v>3.1E-2</v>
      </c>
      <c r="BU49" s="23">
        <v>0.03</v>
      </c>
      <c r="BV49" s="23">
        <v>2.9000000000000001E-2</v>
      </c>
      <c r="BW49" s="23">
        <v>2.9000000000000001E-2</v>
      </c>
      <c r="BX49" s="23">
        <v>2.5000000000000001E-2</v>
      </c>
      <c r="BY49" s="23">
        <v>0.03</v>
      </c>
      <c r="BZ49" s="23">
        <v>2.5999999999999999E-2</v>
      </c>
      <c r="CA49" s="23">
        <v>2.8000000000000001E-2</v>
      </c>
      <c r="CB49" s="23">
        <v>3.5999999999999997E-2</v>
      </c>
      <c r="CC49" s="23">
        <v>3.4000000000000002E-2</v>
      </c>
      <c r="CD49" s="23">
        <v>2.5999999999999999E-2</v>
      </c>
      <c r="CE49" s="23">
        <v>2.9000000000000001E-2</v>
      </c>
      <c r="CF49" s="23">
        <v>3.1E-2</v>
      </c>
      <c r="CG49" s="23">
        <v>2.1999999999999999E-2</v>
      </c>
      <c r="CH49" s="23"/>
      <c r="CI49" s="40">
        <v>3.3000000000000002E-2</v>
      </c>
      <c r="CJ49" s="40">
        <v>2.9000000000000001E-2</v>
      </c>
      <c r="CK49" s="40">
        <v>2.8000000000000001E-2</v>
      </c>
      <c r="CL49" s="40">
        <v>2.9000000000000001E-2</v>
      </c>
      <c r="CM49" s="40">
        <v>8.5999999999999993E-2</v>
      </c>
      <c r="CN49" s="40">
        <v>2.5000000000000001E-2</v>
      </c>
      <c r="CO49" s="40">
        <v>2.3E-2</v>
      </c>
      <c r="CP49" s="40">
        <v>2.7E-2</v>
      </c>
      <c r="CQ49" s="40">
        <v>2.9000000000000001E-2</v>
      </c>
      <c r="CR49" s="40">
        <v>4.9000000000000002E-2</v>
      </c>
      <c r="CS49" s="40">
        <v>3.2000000000000001E-2</v>
      </c>
      <c r="CT49" s="40">
        <v>0.03</v>
      </c>
      <c r="CU49" s="40">
        <v>3.3000000000000002E-2</v>
      </c>
      <c r="CV49" s="40">
        <v>0.03</v>
      </c>
      <c r="CW49" s="40">
        <v>3.1E-2</v>
      </c>
      <c r="CX49" s="40">
        <v>2.8000000000000001E-2</v>
      </c>
      <c r="CY49" s="40">
        <v>4.3999999999999997E-2</v>
      </c>
      <c r="CZ49" s="40">
        <v>2.5999999999999999E-2</v>
      </c>
      <c r="DA49" s="40">
        <v>2.5999999999999999E-2</v>
      </c>
      <c r="DB49" s="40">
        <v>2.5999999999999999E-2</v>
      </c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  <c r="DZ49" s="11"/>
      <c r="EA49" s="11"/>
      <c r="EB49" s="11"/>
      <c r="EC49" s="11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11"/>
      <c r="ER49" s="11"/>
      <c r="ES49" s="11"/>
      <c r="ET49" s="11"/>
      <c r="EU49" s="11"/>
      <c r="EV49" s="11"/>
      <c r="EW49" s="11"/>
      <c r="EX49" s="11"/>
    </row>
    <row r="50" spans="1:154" s="8" customFormat="1" x14ac:dyDescent="0.15">
      <c r="A50" s="8" t="s">
        <v>135</v>
      </c>
      <c r="B50" s="23"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/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39"/>
      <c r="AR50" s="39" t="s">
        <v>135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/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23">
        <v>0</v>
      </c>
      <c r="BX50" s="23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/>
      <c r="CI50" s="40">
        <v>0</v>
      </c>
      <c r="CJ50" s="40">
        <v>0</v>
      </c>
      <c r="CK50" s="40">
        <v>0</v>
      </c>
      <c r="CL50" s="40">
        <v>0</v>
      </c>
      <c r="CM50" s="40">
        <v>0</v>
      </c>
      <c r="CN50" s="40">
        <v>0</v>
      </c>
      <c r="CO50" s="40">
        <v>0</v>
      </c>
      <c r="CP50" s="40">
        <v>0</v>
      </c>
      <c r="CQ50" s="40">
        <v>0</v>
      </c>
      <c r="CR50" s="40">
        <v>0</v>
      </c>
      <c r="CS50" s="40">
        <v>0</v>
      </c>
      <c r="CT50" s="40">
        <v>0</v>
      </c>
      <c r="CU50" s="40">
        <v>0</v>
      </c>
      <c r="CV50" s="40">
        <v>0</v>
      </c>
      <c r="CW50" s="40">
        <v>0</v>
      </c>
      <c r="CX50" s="40">
        <v>0</v>
      </c>
      <c r="CY50" s="40">
        <v>0</v>
      </c>
      <c r="CZ50" s="40">
        <v>0</v>
      </c>
      <c r="DA50" s="40">
        <v>0</v>
      </c>
      <c r="DB50" s="40">
        <v>0</v>
      </c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</row>
    <row r="51" spans="1:154" s="17" customFormat="1" x14ac:dyDescent="0.15">
      <c r="A51" s="17" t="s">
        <v>151</v>
      </c>
      <c r="B51" s="14">
        <v>3</v>
      </c>
      <c r="C51" s="14">
        <v>3</v>
      </c>
      <c r="D51" s="14">
        <v>3</v>
      </c>
      <c r="E51" s="14">
        <v>3</v>
      </c>
      <c r="F51" s="14">
        <v>3</v>
      </c>
      <c r="G51" s="14">
        <v>3</v>
      </c>
      <c r="H51" s="14">
        <v>3</v>
      </c>
      <c r="I51" s="14">
        <v>3</v>
      </c>
      <c r="J51" s="14">
        <v>3</v>
      </c>
      <c r="K51" s="14">
        <v>3</v>
      </c>
      <c r="L51" s="14">
        <v>3</v>
      </c>
      <c r="M51" s="14">
        <v>3</v>
      </c>
      <c r="N51" s="14">
        <v>3</v>
      </c>
      <c r="O51" s="14">
        <v>3</v>
      </c>
      <c r="P51" s="14">
        <v>3</v>
      </c>
      <c r="Q51" s="14">
        <v>3</v>
      </c>
      <c r="R51" s="14">
        <v>3</v>
      </c>
      <c r="S51" s="14">
        <v>3</v>
      </c>
      <c r="T51" s="14">
        <v>3</v>
      </c>
      <c r="U51" s="14">
        <v>3</v>
      </c>
      <c r="V51" s="14"/>
      <c r="W51" s="14">
        <v>3</v>
      </c>
      <c r="X51" s="14">
        <v>3</v>
      </c>
      <c r="Y51" s="14">
        <v>3</v>
      </c>
      <c r="Z51" s="14">
        <v>3</v>
      </c>
      <c r="AA51" s="14">
        <v>3</v>
      </c>
      <c r="AB51" s="14">
        <v>3</v>
      </c>
      <c r="AC51" s="14">
        <v>2.9980000000000002</v>
      </c>
      <c r="AD51" s="14">
        <v>3</v>
      </c>
      <c r="AE51" s="14">
        <v>3</v>
      </c>
      <c r="AF51" s="14">
        <v>3</v>
      </c>
      <c r="AG51" s="14">
        <v>3</v>
      </c>
      <c r="AH51" s="14">
        <v>3</v>
      </c>
      <c r="AI51" s="14">
        <v>3</v>
      </c>
      <c r="AJ51" s="14">
        <v>3</v>
      </c>
      <c r="AK51" s="14">
        <v>3</v>
      </c>
      <c r="AL51" s="14">
        <v>2.9489999999999998</v>
      </c>
      <c r="AM51" s="14">
        <v>3</v>
      </c>
      <c r="AN51" s="14">
        <v>3</v>
      </c>
      <c r="AO51" s="14">
        <v>3</v>
      </c>
      <c r="AP51" s="14">
        <v>3</v>
      </c>
      <c r="AQ51" s="46"/>
      <c r="AR51" s="46" t="s">
        <v>151</v>
      </c>
      <c r="AS51" s="14">
        <v>3</v>
      </c>
      <c r="AT51" s="14">
        <v>3</v>
      </c>
      <c r="AU51" s="14">
        <v>3</v>
      </c>
      <c r="AV51" s="14">
        <v>3</v>
      </c>
      <c r="AW51" s="14">
        <v>3</v>
      </c>
      <c r="AX51" s="14">
        <v>3</v>
      </c>
      <c r="AY51" s="14">
        <v>3</v>
      </c>
      <c r="AZ51" s="14">
        <v>3</v>
      </c>
      <c r="BA51" s="14">
        <v>3.0019999999999998</v>
      </c>
      <c r="BB51" s="14">
        <v>3</v>
      </c>
      <c r="BC51" s="14">
        <v>3</v>
      </c>
      <c r="BD51" s="14">
        <v>3</v>
      </c>
      <c r="BE51" s="14">
        <v>3</v>
      </c>
      <c r="BF51" s="14">
        <v>3</v>
      </c>
      <c r="BG51" s="14">
        <v>3</v>
      </c>
      <c r="BH51" s="14">
        <v>3</v>
      </c>
      <c r="BI51" s="14">
        <v>3</v>
      </c>
      <c r="BJ51" s="14">
        <v>3</v>
      </c>
      <c r="BK51" s="14">
        <v>3</v>
      </c>
      <c r="BL51" s="14">
        <v>3</v>
      </c>
      <c r="BM51" s="14"/>
      <c r="BN51" s="14">
        <v>2.9950000000000001</v>
      </c>
      <c r="BO51" s="14">
        <v>2.9470000000000001</v>
      </c>
      <c r="BP51" s="14">
        <v>2.9950000000000001</v>
      </c>
      <c r="BQ51" s="14">
        <v>2.9950000000000001</v>
      </c>
      <c r="BR51" s="14">
        <v>2.9950000000000001</v>
      </c>
      <c r="BS51" s="14">
        <v>3</v>
      </c>
      <c r="BT51" s="14">
        <v>2.9580000000000002</v>
      </c>
      <c r="BU51" s="14">
        <v>3</v>
      </c>
      <c r="BV51" s="14">
        <v>3</v>
      </c>
      <c r="BW51" s="14">
        <v>3</v>
      </c>
      <c r="BX51" s="14">
        <v>3</v>
      </c>
      <c r="BY51" s="14">
        <v>3</v>
      </c>
      <c r="BZ51" s="14">
        <v>2.9990000000000001</v>
      </c>
      <c r="CA51" s="14">
        <v>2.9969999999999999</v>
      </c>
      <c r="CB51" s="14">
        <v>3</v>
      </c>
      <c r="CC51" s="14">
        <v>3</v>
      </c>
      <c r="CD51" s="14">
        <v>3</v>
      </c>
      <c r="CE51" s="14">
        <v>3</v>
      </c>
      <c r="CF51" s="14">
        <v>3</v>
      </c>
      <c r="CG51" s="14">
        <v>3</v>
      </c>
      <c r="CH51" s="14"/>
      <c r="CI51" s="14">
        <v>3</v>
      </c>
      <c r="CJ51" s="14">
        <v>3</v>
      </c>
      <c r="CK51" s="14">
        <v>3</v>
      </c>
      <c r="CL51" s="14">
        <v>3</v>
      </c>
      <c r="CM51" s="14">
        <v>3</v>
      </c>
      <c r="CN51" s="14">
        <v>3</v>
      </c>
      <c r="CO51" s="14">
        <v>3</v>
      </c>
      <c r="CP51" s="14">
        <v>3</v>
      </c>
      <c r="CQ51" s="14">
        <v>3</v>
      </c>
      <c r="CR51" s="14">
        <v>3</v>
      </c>
      <c r="CS51" s="14">
        <v>3</v>
      </c>
      <c r="CT51" s="14">
        <v>3</v>
      </c>
      <c r="CU51" s="14">
        <v>3</v>
      </c>
      <c r="CV51" s="14">
        <v>3</v>
      </c>
      <c r="CW51" s="14">
        <v>3</v>
      </c>
      <c r="CX51" s="14">
        <v>3</v>
      </c>
      <c r="CY51" s="14">
        <v>3</v>
      </c>
      <c r="CZ51" s="14">
        <v>3</v>
      </c>
      <c r="DA51" s="14">
        <v>3</v>
      </c>
      <c r="DB51" s="14">
        <v>3</v>
      </c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</row>
    <row r="52" spans="1:154" s="12" customFormat="1" x14ac:dyDescent="0.15">
      <c r="A52" s="12" t="s">
        <v>136</v>
      </c>
      <c r="B52" s="14">
        <v>0.64655493482309123</v>
      </c>
      <c r="C52" s="14">
        <v>0.64124087591240875</v>
      </c>
      <c r="D52" s="14">
        <v>0.6417072257581431</v>
      </c>
      <c r="E52" s="14">
        <v>0.62831188493565482</v>
      </c>
      <c r="F52" s="14">
        <v>0.67248576850094888</v>
      </c>
      <c r="G52" s="14">
        <v>0.64669794298087335</v>
      </c>
      <c r="H52" s="14">
        <v>0.64918625678119357</v>
      </c>
      <c r="I52" s="14">
        <v>0.63880000000000003</v>
      </c>
      <c r="J52" s="14">
        <v>0.70621698496546126</v>
      </c>
      <c r="K52" s="14">
        <v>0.7032457496136012</v>
      </c>
      <c r="L52" s="14">
        <v>0.61400359066427279</v>
      </c>
      <c r="M52" s="14">
        <v>0.63901345291479816</v>
      </c>
      <c r="N52" s="14">
        <v>0.65250379362670707</v>
      </c>
      <c r="O52" s="14">
        <v>0.63254593175853024</v>
      </c>
      <c r="P52" s="14">
        <v>0.64721586575133494</v>
      </c>
      <c r="Q52" s="14">
        <v>0.63639774859287057</v>
      </c>
      <c r="R52" s="14">
        <v>0.65034965034965042</v>
      </c>
      <c r="S52" s="14">
        <v>0.66024653312788906</v>
      </c>
      <c r="T52" s="14">
        <v>0.66417910447761186</v>
      </c>
      <c r="U52" s="14">
        <v>0.65928078459861961</v>
      </c>
      <c r="V52" s="14"/>
      <c r="W52" s="14">
        <v>0.687715269804822</v>
      </c>
      <c r="X52" s="14">
        <v>0.6233815689261234</v>
      </c>
      <c r="Y52" s="14">
        <v>0.63796909492273735</v>
      </c>
      <c r="Z52" s="14">
        <v>0.64590285502410083</v>
      </c>
      <c r="AA52" s="14">
        <v>0.6384905660377358</v>
      </c>
      <c r="AB52" s="14">
        <v>0.63686534216335544</v>
      </c>
      <c r="AC52" s="14">
        <v>0.68143712574850301</v>
      </c>
      <c r="AD52" s="14">
        <v>0.67818831942789026</v>
      </c>
      <c r="AE52" s="14">
        <v>0.65180302442807292</v>
      </c>
      <c r="AF52" s="14">
        <v>0.70224032586558038</v>
      </c>
      <c r="AG52" s="14">
        <v>0.64607805987116329</v>
      </c>
      <c r="AH52" s="14">
        <v>0.64824318989340701</v>
      </c>
      <c r="AI52" s="14">
        <v>0.65117157974300832</v>
      </c>
      <c r="AJ52" s="14">
        <v>0.64805097451274363</v>
      </c>
      <c r="AK52" s="14">
        <v>0.62998466257668706</v>
      </c>
      <c r="AL52" s="14">
        <v>0.66097657800714571</v>
      </c>
      <c r="AM52" s="14">
        <v>0.68349358974358976</v>
      </c>
      <c r="AN52" s="14">
        <v>0.68033109972408357</v>
      </c>
      <c r="AO52" s="14">
        <v>0.7955632883862549</v>
      </c>
      <c r="AP52" s="14">
        <v>0.6967427929614376</v>
      </c>
      <c r="AQ52" s="42"/>
      <c r="AR52" s="42" t="s">
        <v>136</v>
      </c>
      <c r="AS52" s="14">
        <f t="shared" ref="AS52:BL52" si="2">AS45/(AS45+AS48)</f>
        <v>0.67717996289424864</v>
      </c>
      <c r="AT52" s="14">
        <f t="shared" si="2"/>
        <v>0.67531932426864438</v>
      </c>
      <c r="AU52" s="14">
        <f t="shared" si="2"/>
        <v>0.64085856650057493</v>
      </c>
      <c r="AV52" s="14">
        <f t="shared" si="2"/>
        <v>0.72427493047278502</v>
      </c>
      <c r="AW52" s="14">
        <f t="shared" si="2"/>
        <v>0.69784172661870514</v>
      </c>
      <c r="AX52" s="14">
        <f t="shared" si="2"/>
        <v>0.70026727758686513</v>
      </c>
      <c r="AY52" s="14">
        <f t="shared" si="2"/>
        <v>0.67445423209498279</v>
      </c>
      <c r="AZ52" s="14">
        <f t="shared" si="2"/>
        <v>0.6512915129151291</v>
      </c>
      <c r="BA52" s="14">
        <f t="shared" si="2"/>
        <v>0.65777303450729274</v>
      </c>
      <c r="BB52" s="14">
        <f t="shared" si="2"/>
        <v>0.63585209003215437</v>
      </c>
      <c r="BC52" s="14">
        <f t="shared" si="2"/>
        <v>0.66706161137440756</v>
      </c>
      <c r="BD52" s="14">
        <f t="shared" si="2"/>
        <v>0.61442125237191658</v>
      </c>
      <c r="BE52" s="14">
        <f t="shared" si="2"/>
        <v>0.6879234754882424</v>
      </c>
      <c r="BF52" s="14">
        <f t="shared" si="2"/>
        <v>0.74890219560878246</v>
      </c>
      <c r="BG52" s="14">
        <f t="shared" si="2"/>
        <v>0.69945155393053016</v>
      </c>
      <c r="BH52" s="14">
        <f t="shared" si="2"/>
        <v>0.7813990461049285</v>
      </c>
      <c r="BI52" s="14">
        <f t="shared" si="2"/>
        <v>0.66414643851969757</v>
      </c>
      <c r="BJ52" s="14">
        <f t="shared" si="2"/>
        <v>0.71678321678321677</v>
      </c>
      <c r="BK52" s="14">
        <f t="shared" si="2"/>
        <v>0.66717152593714502</v>
      </c>
      <c r="BL52" s="14">
        <f t="shared" si="2"/>
        <v>0.66853707414829655</v>
      </c>
      <c r="BM52" s="14"/>
      <c r="BN52" s="14">
        <v>0.68167330677290838</v>
      </c>
      <c r="BO52" s="14">
        <v>0.66693483507642803</v>
      </c>
      <c r="BP52" s="14">
        <v>0.65870445344129558</v>
      </c>
      <c r="BQ52" s="14">
        <v>0.67732906837265094</v>
      </c>
      <c r="BR52" s="14">
        <v>0.67413034786085568</v>
      </c>
      <c r="BS52" s="14">
        <v>0.68190404231205137</v>
      </c>
      <c r="BT52" s="14">
        <v>0.66109979633401217</v>
      </c>
      <c r="BU52" s="14">
        <v>0.66875000000000007</v>
      </c>
      <c r="BV52" s="14">
        <v>0.67106892282294672</v>
      </c>
      <c r="BW52" s="14">
        <v>0.61509000382995027</v>
      </c>
      <c r="BX52" s="14">
        <v>0.66614111154907374</v>
      </c>
      <c r="BY52" s="14">
        <v>0.66718872357086922</v>
      </c>
      <c r="BZ52" s="14">
        <v>0.68954509177972856</v>
      </c>
      <c r="CA52" s="14">
        <v>0.6592536750848097</v>
      </c>
      <c r="CB52" s="14">
        <v>0.6457482361678426</v>
      </c>
      <c r="CC52" s="14">
        <v>0.65449548488417741</v>
      </c>
      <c r="CD52" s="14">
        <v>0.64397905759162299</v>
      </c>
      <c r="CE52" s="14">
        <v>0.6617174959871589</v>
      </c>
      <c r="CF52" s="14">
        <v>0.65476190476190477</v>
      </c>
      <c r="CG52" s="14">
        <v>0.68416927899686519</v>
      </c>
      <c r="CH52" s="14"/>
      <c r="CI52" s="14">
        <v>0.68119266055045868</v>
      </c>
      <c r="CJ52" s="14">
        <v>0.66312056737588643</v>
      </c>
      <c r="CK52" s="14">
        <v>0.65244136870434455</v>
      </c>
      <c r="CL52" s="14">
        <v>0.64696853415195699</v>
      </c>
      <c r="CM52" s="14">
        <v>0.70146818923327892</v>
      </c>
      <c r="CN52" s="14">
        <v>0.68853118712273631</v>
      </c>
      <c r="CO52" s="14">
        <v>0.64480497065930276</v>
      </c>
      <c r="CP52" s="14">
        <v>0.7044314381270903</v>
      </c>
      <c r="CQ52" s="14">
        <v>0.68346397909667789</v>
      </c>
      <c r="CR52" s="14">
        <v>0.65833026848105913</v>
      </c>
      <c r="CS52" s="14">
        <v>0.65567484662576681</v>
      </c>
      <c r="CT52" s="14">
        <v>0.64665653495440722</v>
      </c>
      <c r="CU52" s="14">
        <v>0.64937046928653186</v>
      </c>
      <c r="CV52" s="14">
        <v>0.65269016697588123</v>
      </c>
      <c r="CW52" s="14">
        <v>0.65977443609022546</v>
      </c>
      <c r="CX52" s="14">
        <v>0.66785572730875942</v>
      </c>
      <c r="CY52" s="14">
        <v>0.6442547136250445</v>
      </c>
      <c r="CZ52" s="14">
        <v>0.65884615384615386</v>
      </c>
      <c r="DA52" s="14">
        <v>0.62608695652173907</v>
      </c>
      <c r="DB52" s="14">
        <v>0.65468451242829817</v>
      </c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</row>
    <row r="53" spans="1:154" s="12" customFormat="1" x14ac:dyDescent="0.15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42"/>
      <c r="AR53" s="42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</row>
    <row r="54" spans="1:154" s="8" customFormat="1" x14ac:dyDescent="0.15">
      <c r="A54" s="47" t="s">
        <v>322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44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</row>
    <row r="55" spans="1:154" s="8" customFormat="1" x14ac:dyDescent="0.15">
      <c r="A55" s="8" t="s">
        <v>137</v>
      </c>
      <c r="B55" s="23">
        <v>8.5000000000000006E-2</v>
      </c>
      <c r="C55" s="23">
        <v>9.7000000000000003E-2</v>
      </c>
      <c r="D55" s="23">
        <v>0.09</v>
      </c>
      <c r="E55" s="23">
        <v>9.4E-2</v>
      </c>
      <c r="F55" s="23">
        <v>6.9000000000000006E-2</v>
      </c>
      <c r="G55" s="23">
        <v>9.4E-2</v>
      </c>
      <c r="H55" s="23">
        <v>8.7999999999999995E-2</v>
      </c>
      <c r="I55" s="23">
        <v>7.6999999999999999E-2</v>
      </c>
      <c r="J55" s="23">
        <v>4.2000000000000003E-2</v>
      </c>
      <c r="K55" s="23">
        <v>7.0999999999999994E-2</v>
      </c>
      <c r="L55" s="23">
        <v>0.122</v>
      </c>
      <c r="M55" s="23">
        <v>9.2999999999999999E-2</v>
      </c>
      <c r="N55" s="23">
        <v>8.4000000000000005E-2</v>
      </c>
      <c r="O55" s="23">
        <v>9.1999999999999998E-2</v>
      </c>
      <c r="P55" s="23">
        <v>9.2999999999999999E-2</v>
      </c>
      <c r="Q55" s="23">
        <v>7.6999999999999999E-2</v>
      </c>
      <c r="R55" s="23">
        <v>7.6999999999999999E-2</v>
      </c>
      <c r="S55" s="23">
        <v>6.8000000000000005E-2</v>
      </c>
      <c r="T55" s="23">
        <v>0.08</v>
      </c>
      <c r="U55" s="25">
        <v>8.5000000000000006E-2</v>
      </c>
      <c r="V55" s="23"/>
      <c r="W55" s="23">
        <v>8.1000000000000003E-2</v>
      </c>
      <c r="X55" s="23">
        <v>8.6999999999999994E-2</v>
      </c>
      <c r="Y55" s="23">
        <v>9.5000000000000001E-2</v>
      </c>
      <c r="Z55" s="23">
        <v>9.6000000000000002E-2</v>
      </c>
      <c r="AA55" s="23">
        <v>8.2000000000000003E-2</v>
      </c>
      <c r="AB55" s="23">
        <v>8.4000000000000005E-2</v>
      </c>
      <c r="AC55" s="23">
        <v>4.2999999999999997E-2</v>
      </c>
      <c r="AD55" s="23">
        <v>4.2000000000000003E-2</v>
      </c>
      <c r="AE55" s="23">
        <v>0.08</v>
      </c>
      <c r="AF55" s="23">
        <v>4.9000000000000002E-2</v>
      </c>
      <c r="AG55" s="23">
        <v>9.8000000000000004E-2</v>
      </c>
      <c r="AH55" s="23">
        <v>7.5999999999999998E-2</v>
      </c>
      <c r="AI55" s="23">
        <v>7.8E-2</v>
      </c>
      <c r="AJ55" s="23">
        <v>8.5000000000000006E-2</v>
      </c>
      <c r="AK55" s="23">
        <v>8.5999999999999993E-2</v>
      </c>
      <c r="AL55" s="23">
        <v>5.8000000000000003E-2</v>
      </c>
      <c r="AM55" s="23">
        <v>0.04</v>
      </c>
      <c r="AN55" s="23">
        <v>4.3999999999999997E-2</v>
      </c>
      <c r="AO55" s="23">
        <v>1.7999999999999999E-2</v>
      </c>
      <c r="AP55" s="48">
        <v>8.8999999999999996E-2</v>
      </c>
      <c r="AQ55" s="39"/>
      <c r="AR55" s="39" t="s">
        <v>137</v>
      </c>
      <c r="AS55" s="23">
        <v>7.0999999999999994E-2</v>
      </c>
      <c r="AT55" s="23">
        <v>3.2000000000000001E-2</v>
      </c>
      <c r="AU55" s="23">
        <v>8.5000000000000006E-2</v>
      </c>
      <c r="AV55" s="23">
        <v>6.0999999999999999E-2</v>
      </c>
      <c r="AW55" s="23">
        <v>5.0999999999999997E-2</v>
      </c>
      <c r="AX55" s="23">
        <v>5.8000000000000003E-2</v>
      </c>
      <c r="AY55" s="23">
        <v>7.9000000000000001E-2</v>
      </c>
      <c r="AZ55" s="23">
        <v>8.2000000000000003E-2</v>
      </c>
      <c r="BA55" s="23">
        <v>7.5999999999999998E-2</v>
      </c>
      <c r="BB55" s="23">
        <v>7.6999999999999999E-2</v>
      </c>
      <c r="BC55" s="23">
        <v>4.8000000000000001E-2</v>
      </c>
      <c r="BD55" s="23">
        <v>8.4000000000000005E-2</v>
      </c>
      <c r="BE55" s="23">
        <v>7.0999999999999994E-2</v>
      </c>
      <c r="BF55" s="23">
        <v>5.6000000000000001E-2</v>
      </c>
      <c r="BG55" s="23">
        <v>6.9000000000000006E-2</v>
      </c>
      <c r="BH55" s="23">
        <v>6.8000000000000005E-2</v>
      </c>
      <c r="BI55" s="23">
        <v>5.8999999999999997E-2</v>
      </c>
      <c r="BJ55" s="23">
        <v>0.08</v>
      </c>
      <c r="BK55" s="23">
        <v>8.5000000000000006E-2</v>
      </c>
      <c r="BL55" s="23">
        <v>4.7E-2</v>
      </c>
      <c r="BM55" s="23"/>
      <c r="BN55" s="23">
        <v>3.5000000000000003E-2</v>
      </c>
      <c r="BO55" s="23">
        <v>4.4999999999999998E-2</v>
      </c>
      <c r="BP55" s="23">
        <v>4.3999999999999997E-2</v>
      </c>
      <c r="BQ55" s="23">
        <v>4.1000000000000002E-2</v>
      </c>
      <c r="BR55" s="23">
        <v>4.1000000000000002E-2</v>
      </c>
      <c r="BS55" s="23">
        <v>8.4000000000000005E-2</v>
      </c>
      <c r="BT55" s="23">
        <v>4.8000000000000001E-2</v>
      </c>
      <c r="BU55" s="23">
        <v>3.2000000000000001E-2</v>
      </c>
      <c r="BV55" s="23">
        <v>3.3000000000000002E-2</v>
      </c>
      <c r="BW55" s="23">
        <v>8.6999999999999994E-2</v>
      </c>
      <c r="BX55" s="23">
        <v>4.2999999999999997E-2</v>
      </c>
      <c r="BY55" s="23">
        <v>4.5999999999999999E-2</v>
      </c>
      <c r="BZ55" s="23">
        <v>3.6999999999999998E-2</v>
      </c>
      <c r="CA55" s="23">
        <v>8.5000000000000006E-2</v>
      </c>
      <c r="CB55" s="23">
        <v>7.9000000000000001E-2</v>
      </c>
      <c r="CC55" s="23">
        <v>6.6000000000000003E-2</v>
      </c>
      <c r="CD55" s="23">
        <v>8.3000000000000004E-2</v>
      </c>
      <c r="CE55" s="23">
        <v>3.6999999999999998E-2</v>
      </c>
      <c r="CF55" s="23">
        <v>4.5999999999999999E-2</v>
      </c>
      <c r="CG55" s="23">
        <v>6.4000000000000001E-2</v>
      </c>
      <c r="CH55" s="23"/>
      <c r="CI55" s="40">
        <v>8.3000000000000004E-2</v>
      </c>
      <c r="CJ55" s="40">
        <v>7.0000000000000007E-2</v>
      </c>
      <c r="CK55" s="40">
        <v>7.5999999999999998E-2</v>
      </c>
      <c r="CL55" s="40">
        <v>7.0000000000000007E-2</v>
      </c>
      <c r="CM55" s="40">
        <v>6.4000000000000001E-2</v>
      </c>
      <c r="CN55" s="40">
        <v>5.0999999999999997E-2</v>
      </c>
      <c r="CO55" s="40">
        <v>0.22900000000000001</v>
      </c>
      <c r="CP55" s="40">
        <v>3.5000000000000003E-2</v>
      </c>
      <c r="CQ55" s="40">
        <v>8.1000000000000003E-2</v>
      </c>
      <c r="CR55" s="40">
        <v>9.8000000000000004E-2</v>
      </c>
      <c r="CS55" s="40">
        <v>7.6999999999999999E-2</v>
      </c>
      <c r="CT55" s="40">
        <v>8.5999999999999993E-2</v>
      </c>
      <c r="CU55" s="40">
        <v>8.1000000000000003E-2</v>
      </c>
      <c r="CV55" s="40">
        <v>8.5000000000000006E-2</v>
      </c>
      <c r="CW55" s="40">
        <v>9.6000000000000002E-2</v>
      </c>
      <c r="CX55" s="40">
        <v>5.1999999999999998E-2</v>
      </c>
      <c r="CY55" s="40">
        <v>9.8000000000000004E-2</v>
      </c>
      <c r="CZ55" s="40">
        <v>9.4E-2</v>
      </c>
      <c r="DA55" s="40">
        <v>8.6999999999999994E-2</v>
      </c>
      <c r="DB55" s="40">
        <v>7.5999999999999998E-2</v>
      </c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</row>
    <row r="56" spans="1:154" s="8" customFormat="1" x14ac:dyDescent="0.15">
      <c r="A56" s="8" t="s">
        <v>138</v>
      </c>
      <c r="B56" s="23">
        <v>0.64600000000000002</v>
      </c>
      <c r="C56" s="23">
        <v>0.64400000000000002</v>
      </c>
      <c r="D56" s="23">
        <v>0.66600000000000004</v>
      </c>
      <c r="E56" s="23">
        <v>0.65100000000000002</v>
      </c>
      <c r="F56" s="23">
        <v>0.624</v>
      </c>
      <c r="G56" s="23">
        <v>0.65600000000000003</v>
      </c>
      <c r="H56" s="23">
        <v>0.65900000000000003</v>
      </c>
      <c r="I56" s="23">
        <v>0.65200000000000002</v>
      </c>
      <c r="J56" s="23">
        <v>0.61799999999999999</v>
      </c>
      <c r="K56" s="23">
        <v>0.629</v>
      </c>
      <c r="L56" s="23">
        <v>0.64700000000000002</v>
      </c>
      <c r="M56" s="23">
        <v>0.66700000000000004</v>
      </c>
      <c r="N56" s="23">
        <v>0.67700000000000005</v>
      </c>
      <c r="O56" s="23">
        <v>0.66800000000000004</v>
      </c>
      <c r="P56" s="23">
        <v>0.67600000000000005</v>
      </c>
      <c r="Q56" s="23">
        <v>0.64900000000000002</v>
      </c>
      <c r="R56" s="23">
        <v>0.65800000000000003</v>
      </c>
      <c r="S56" s="23">
        <v>0.68899999999999995</v>
      </c>
      <c r="T56" s="23">
        <v>0.64800000000000002</v>
      </c>
      <c r="U56" s="23">
        <v>0.66600000000000004</v>
      </c>
      <c r="V56" s="23"/>
      <c r="W56" s="23">
        <v>0.66500000000000004</v>
      </c>
      <c r="X56" s="23">
        <v>0.65</v>
      </c>
      <c r="Y56" s="23">
        <v>0.64600000000000002</v>
      </c>
      <c r="Z56" s="23">
        <v>0.64900000000000002</v>
      </c>
      <c r="AA56" s="23">
        <v>0.63200000000000001</v>
      </c>
      <c r="AB56" s="23">
        <v>0.69199999999999995</v>
      </c>
      <c r="AC56" s="23">
        <v>0.63100000000000001</v>
      </c>
      <c r="AD56" s="23">
        <v>0.625</v>
      </c>
      <c r="AE56" s="23">
        <v>0.68200000000000005</v>
      </c>
      <c r="AF56" s="23">
        <v>0.63400000000000001</v>
      </c>
      <c r="AG56" s="23">
        <v>0.66700000000000004</v>
      </c>
      <c r="AH56" s="23">
        <v>0.66400000000000003</v>
      </c>
      <c r="AI56" s="23">
        <v>0.67400000000000004</v>
      </c>
      <c r="AJ56" s="23">
        <v>0.67600000000000005</v>
      </c>
      <c r="AK56" s="23">
        <v>0.67200000000000004</v>
      </c>
      <c r="AL56" s="23">
        <v>0.63</v>
      </c>
      <c r="AM56" s="23">
        <v>0.60899999999999999</v>
      </c>
      <c r="AN56" s="23">
        <v>0.64400000000000002</v>
      </c>
      <c r="AO56" s="23">
        <v>0.67200000000000004</v>
      </c>
      <c r="AP56" s="48">
        <v>0.60299999999999998</v>
      </c>
      <c r="AQ56" s="39"/>
      <c r="AR56" s="39" t="s">
        <v>138</v>
      </c>
      <c r="AS56" s="23">
        <v>0.67300000000000004</v>
      </c>
      <c r="AT56" s="23">
        <v>0.56799999999999995</v>
      </c>
      <c r="AU56" s="23">
        <v>0.69799999999999995</v>
      </c>
      <c r="AV56" s="23">
        <v>0.65200000000000002</v>
      </c>
      <c r="AW56" s="23">
        <v>0.65900000000000003</v>
      </c>
      <c r="AX56" s="23">
        <v>0.64900000000000002</v>
      </c>
      <c r="AY56" s="23">
        <v>0.68300000000000005</v>
      </c>
      <c r="AZ56" s="23">
        <v>0.65100000000000002</v>
      </c>
      <c r="BA56" s="23">
        <v>0.623</v>
      </c>
      <c r="BB56" s="23">
        <v>0.66700000000000004</v>
      </c>
      <c r="BC56" s="23">
        <v>0.66400000000000003</v>
      </c>
      <c r="BD56" s="23">
        <v>0.63300000000000001</v>
      </c>
      <c r="BE56" s="23">
        <v>0.63900000000000001</v>
      </c>
      <c r="BF56" s="23">
        <v>0.65</v>
      </c>
      <c r="BG56" s="23">
        <v>0.63</v>
      </c>
      <c r="BH56" s="23">
        <v>0.626</v>
      </c>
      <c r="BI56" s="23">
        <v>0.64400000000000002</v>
      </c>
      <c r="BJ56" s="23">
        <v>0.628</v>
      </c>
      <c r="BK56" s="23">
        <v>0.66100000000000003</v>
      </c>
      <c r="BL56" s="23">
        <v>0.621</v>
      </c>
      <c r="BM56" s="23"/>
      <c r="BN56" s="23">
        <v>0.61299999999999999</v>
      </c>
      <c r="BO56" s="23">
        <v>0.61299999999999999</v>
      </c>
      <c r="BP56" s="23">
        <v>0.60699999999999998</v>
      </c>
      <c r="BQ56" s="23">
        <v>0.63800000000000001</v>
      </c>
      <c r="BR56" s="23">
        <v>0.55900000000000005</v>
      </c>
      <c r="BS56" s="23">
        <v>0.63600000000000001</v>
      </c>
      <c r="BT56" s="23">
        <v>0.625</v>
      </c>
      <c r="BU56" s="23">
        <v>0.57599999999999996</v>
      </c>
      <c r="BV56" s="23">
        <v>0.56999999999999995</v>
      </c>
      <c r="BW56" s="23">
        <v>0.61699999999999999</v>
      </c>
      <c r="BX56" s="23">
        <v>0.629</v>
      </c>
      <c r="BY56" s="23">
        <v>0.65</v>
      </c>
      <c r="BZ56" s="23">
        <v>0.60199999999999998</v>
      </c>
      <c r="CA56" s="23">
        <v>0.63600000000000001</v>
      </c>
      <c r="CB56" s="23">
        <v>0.65400000000000003</v>
      </c>
      <c r="CC56" s="23">
        <v>0.64300000000000002</v>
      </c>
      <c r="CD56" s="23">
        <v>0.67400000000000004</v>
      </c>
      <c r="CE56" s="23">
        <v>0.55200000000000005</v>
      </c>
      <c r="CF56" s="23">
        <v>0.63600000000000001</v>
      </c>
      <c r="CG56" s="23">
        <v>0.65600000000000003</v>
      </c>
      <c r="CH56" s="23"/>
      <c r="CI56" s="40">
        <v>0.67800000000000005</v>
      </c>
      <c r="CJ56" s="40">
        <v>0.63400000000000001</v>
      </c>
      <c r="CK56" s="40">
        <v>0.64700000000000002</v>
      </c>
      <c r="CL56" s="40">
        <v>0.67100000000000004</v>
      </c>
      <c r="CM56" s="40">
        <v>0.65700000000000003</v>
      </c>
      <c r="CN56" s="40">
        <v>0.60299999999999998</v>
      </c>
      <c r="CO56" s="40">
        <v>0.56200000000000006</v>
      </c>
      <c r="CP56" s="40">
        <v>0.59</v>
      </c>
      <c r="CQ56" s="40">
        <v>0.65700000000000003</v>
      </c>
      <c r="CR56" s="40">
        <v>0.63</v>
      </c>
      <c r="CS56" s="40">
        <v>0.66900000000000004</v>
      </c>
      <c r="CT56" s="40">
        <v>0.63100000000000001</v>
      </c>
      <c r="CU56" s="40">
        <v>0.67100000000000004</v>
      </c>
      <c r="CV56" s="40">
        <v>0.67</v>
      </c>
      <c r="CW56" s="40">
        <v>0.66200000000000003</v>
      </c>
      <c r="CX56" s="40">
        <v>0.60399999999999998</v>
      </c>
      <c r="CY56" s="40">
        <v>0.67</v>
      </c>
      <c r="CZ56" s="40">
        <v>0.65100000000000002</v>
      </c>
      <c r="DA56" s="40">
        <v>0.68400000000000005</v>
      </c>
      <c r="DB56" s="40">
        <v>0.65300000000000002</v>
      </c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</row>
    <row r="57" spans="1:154" s="8" customFormat="1" x14ac:dyDescent="0.15">
      <c r="A57" s="8" t="s">
        <v>139</v>
      </c>
      <c r="B57" s="23">
        <v>0.01</v>
      </c>
      <c r="C57" s="23">
        <v>1.2E-2</v>
      </c>
      <c r="D57" s="23">
        <v>0.01</v>
      </c>
      <c r="E57" s="23">
        <v>5.0000000000000001E-3</v>
      </c>
      <c r="F57" s="23">
        <v>8.0000000000000002E-3</v>
      </c>
      <c r="G57" s="23">
        <v>1.2999999999999999E-2</v>
      </c>
      <c r="H57" s="23">
        <v>1.0999999999999999E-2</v>
      </c>
      <c r="I57" s="23">
        <v>1.0999999999999999E-2</v>
      </c>
      <c r="J57" s="23">
        <v>8.9999999999999993E-3</v>
      </c>
      <c r="K57" s="23">
        <v>8.0000000000000002E-3</v>
      </c>
      <c r="L57" s="23">
        <v>1.0999999999999999E-2</v>
      </c>
      <c r="M57" s="23">
        <v>8.9999999999999993E-3</v>
      </c>
      <c r="N57" s="23">
        <v>1.7000000000000001E-2</v>
      </c>
      <c r="O57" s="23">
        <v>1.0999999999999999E-2</v>
      </c>
      <c r="P57" s="23">
        <v>1.2999999999999999E-2</v>
      </c>
      <c r="Q57" s="23">
        <v>5.0000000000000001E-3</v>
      </c>
      <c r="R57" s="23">
        <v>1.2E-2</v>
      </c>
      <c r="S57" s="23">
        <v>8.9999999999999993E-3</v>
      </c>
      <c r="T57" s="23">
        <v>1.2999999999999999E-2</v>
      </c>
      <c r="U57" s="23">
        <v>1.9E-2</v>
      </c>
      <c r="V57" s="23"/>
      <c r="W57" s="23">
        <v>8.9999999999999993E-3</v>
      </c>
      <c r="X57" s="23">
        <v>8.0000000000000002E-3</v>
      </c>
      <c r="Y57" s="23">
        <v>7.0000000000000001E-3</v>
      </c>
      <c r="Z57" s="23">
        <v>1.2999999999999999E-2</v>
      </c>
      <c r="AA57" s="23">
        <v>8.9999999999999993E-3</v>
      </c>
      <c r="AB57" s="23">
        <v>6.0000000000000001E-3</v>
      </c>
      <c r="AC57" s="23">
        <v>1.2E-2</v>
      </c>
      <c r="AD57" s="23">
        <v>5.0000000000000001E-3</v>
      </c>
      <c r="AE57" s="23">
        <v>8.0000000000000002E-3</v>
      </c>
      <c r="AF57" s="23">
        <v>0.01</v>
      </c>
      <c r="AG57" s="23">
        <v>1.2999999999999999E-2</v>
      </c>
      <c r="AH57" s="23">
        <v>8.0000000000000002E-3</v>
      </c>
      <c r="AI57" s="23">
        <v>1.2E-2</v>
      </c>
      <c r="AJ57" s="23">
        <v>4.0000000000000001E-3</v>
      </c>
      <c r="AK57" s="23">
        <v>1.2E-2</v>
      </c>
      <c r="AL57" s="23">
        <v>0.01</v>
      </c>
      <c r="AM57" s="23">
        <v>1.2999999999999999E-2</v>
      </c>
      <c r="AN57" s="23">
        <v>6.0000000000000001E-3</v>
      </c>
      <c r="AO57" s="23">
        <v>1.2E-2</v>
      </c>
      <c r="AP57" s="48">
        <v>0.01</v>
      </c>
      <c r="AQ57" s="39"/>
      <c r="AR57" s="39" t="s">
        <v>139</v>
      </c>
      <c r="AS57" s="23">
        <v>0.01</v>
      </c>
      <c r="AT57" s="23">
        <v>0.01</v>
      </c>
      <c r="AU57" s="23">
        <v>1.2E-2</v>
      </c>
      <c r="AV57" s="23">
        <v>6.0000000000000001E-3</v>
      </c>
      <c r="AW57" s="23">
        <v>5.0000000000000001E-3</v>
      </c>
      <c r="AX57" s="23">
        <v>5.0000000000000001E-3</v>
      </c>
      <c r="AY57" s="23">
        <v>1.4999999999999999E-2</v>
      </c>
      <c r="AZ57" s="23">
        <v>0.01</v>
      </c>
      <c r="BA57" s="23">
        <v>8.0000000000000002E-3</v>
      </c>
      <c r="BB57" s="23">
        <v>1.0999999999999999E-2</v>
      </c>
      <c r="BC57" s="23">
        <v>1.2999999999999999E-2</v>
      </c>
      <c r="BD57" s="23">
        <v>1.0999999999999999E-2</v>
      </c>
      <c r="BE57" s="23">
        <v>1.4999999999999999E-2</v>
      </c>
      <c r="BF57" s="23">
        <v>1.2E-2</v>
      </c>
      <c r="BG57" s="23">
        <v>0.01</v>
      </c>
      <c r="BH57" s="23">
        <v>1.2E-2</v>
      </c>
      <c r="BI57" s="23">
        <v>8.0000000000000002E-3</v>
      </c>
      <c r="BJ57" s="23">
        <v>1.0999999999999999E-2</v>
      </c>
      <c r="BK57" s="23">
        <v>1.0999999999999999E-2</v>
      </c>
      <c r="BL57" s="23">
        <v>8.9999999999999993E-3</v>
      </c>
      <c r="BM57" s="23"/>
      <c r="BN57" s="23">
        <v>6.0000000000000001E-3</v>
      </c>
      <c r="BO57" s="23">
        <v>1.0999999999999999E-2</v>
      </c>
      <c r="BP57" s="23">
        <v>5.0000000000000001E-3</v>
      </c>
      <c r="BQ57" s="23">
        <v>1.7000000000000001E-2</v>
      </c>
      <c r="BR57" s="23">
        <v>8.0000000000000002E-3</v>
      </c>
      <c r="BS57" s="23">
        <v>6.0000000000000001E-3</v>
      </c>
      <c r="BT57" s="23">
        <v>8.9999999999999993E-3</v>
      </c>
      <c r="BU57" s="23">
        <v>5.0000000000000001E-3</v>
      </c>
      <c r="BV57" s="23">
        <v>1.0999999999999999E-2</v>
      </c>
      <c r="BW57" s="23">
        <v>1.2999999999999999E-2</v>
      </c>
      <c r="BX57" s="23">
        <v>7.0000000000000001E-3</v>
      </c>
      <c r="BY57" s="23">
        <v>5.0000000000000001E-3</v>
      </c>
      <c r="BZ57" s="23">
        <v>2E-3</v>
      </c>
      <c r="CA57" s="23">
        <v>8.0000000000000002E-3</v>
      </c>
      <c r="CB57" s="23">
        <v>1.6E-2</v>
      </c>
      <c r="CC57" s="23">
        <v>7.0000000000000001E-3</v>
      </c>
      <c r="CD57" s="23">
        <v>5.0000000000000001E-3</v>
      </c>
      <c r="CE57" s="23">
        <v>0.01</v>
      </c>
      <c r="CF57" s="23">
        <v>1.2E-2</v>
      </c>
      <c r="CG57" s="23">
        <v>1.0999999999999999E-2</v>
      </c>
      <c r="CH57" s="23"/>
      <c r="CI57" s="40">
        <v>5.0000000000000001E-3</v>
      </c>
      <c r="CJ57" s="40">
        <v>0.01</v>
      </c>
      <c r="CK57" s="40">
        <v>1.0999999999999999E-2</v>
      </c>
      <c r="CL57" s="40">
        <v>8.0000000000000002E-3</v>
      </c>
      <c r="CM57" s="40">
        <v>8.0000000000000002E-3</v>
      </c>
      <c r="CN57" s="40">
        <v>7.0000000000000001E-3</v>
      </c>
      <c r="CO57" s="40">
        <v>6.0000000000000001E-3</v>
      </c>
      <c r="CP57" s="40">
        <v>1.0999999999999999E-2</v>
      </c>
      <c r="CQ57" s="40">
        <v>1.4999999999999999E-2</v>
      </c>
      <c r="CR57" s="40">
        <v>1.2E-2</v>
      </c>
      <c r="CS57" s="40">
        <v>7.0000000000000001E-3</v>
      </c>
      <c r="CT57" s="40">
        <v>1.4E-2</v>
      </c>
      <c r="CU57" s="40">
        <v>1.2E-2</v>
      </c>
      <c r="CV57" s="40">
        <v>1.0999999999999999E-2</v>
      </c>
      <c r="CW57" s="40">
        <v>1.2999999999999999E-2</v>
      </c>
      <c r="CX57" s="40">
        <v>0.01</v>
      </c>
      <c r="CY57" s="40">
        <v>4.0000000000000001E-3</v>
      </c>
      <c r="CZ57" s="40">
        <v>0.01</v>
      </c>
      <c r="DA57" s="40">
        <v>0.01</v>
      </c>
      <c r="DB57" s="40">
        <v>6.0000000000000001E-3</v>
      </c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</row>
    <row r="58" spans="1:154" s="17" customFormat="1" x14ac:dyDescent="0.15">
      <c r="A58" s="17" t="s">
        <v>152</v>
      </c>
      <c r="B58" s="14">
        <v>0.74099999999999999</v>
      </c>
      <c r="C58" s="14">
        <v>0.753</v>
      </c>
      <c r="D58" s="14">
        <v>0.76600000000000001</v>
      </c>
      <c r="E58" s="14">
        <v>0.75</v>
      </c>
      <c r="F58" s="14">
        <v>0.70100000000000007</v>
      </c>
      <c r="G58" s="14">
        <v>0.76300000000000001</v>
      </c>
      <c r="H58" s="14">
        <v>0.75800000000000001</v>
      </c>
      <c r="I58" s="14">
        <v>0.74</v>
      </c>
      <c r="J58" s="14">
        <v>0.66900000000000004</v>
      </c>
      <c r="K58" s="14">
        <v>0.70799999999999996</v>
      </c>
      <c r="L58" s="14">
        <v>0.78</v>
      </c>
      <c r="M58" s="14">
        <v>0.76900000000000002</v>
      </c>
      <c r="N58" s="14">
        <v>0.77800000000000002</v>
      </c>
      <c r="O58" s="14">
        <v>0.77100000000000002</v>
      </c>
      <c r="P58" s="14">
        <v>0.78200000000000003</v>
      </c>
      <c r="Q58" s="14">
        <v>0.73099999999999998</v>
      </c>
      <c r="R58" s="14">
        <v>0.747</v>
      </c>
      <c r="S58" s="14">
        <v>0.7659999999999999</v>
      </c>
      <c r="T58" s="14">
        <v>0.74099999999999999</v>
      </c>
      <c r="U58" s="14">
        <v>0.77</v>
      </c>
      <c r="V58" s="14"/>
      <c r="W58" s="14">
        <v>0.755</v>
      </c>
      <c r="X58" s="14">
        <v>0.745</v>
      </c>
      <c r="Y58" s="14">
        <v>0.748</v>
      </c>
      <c r="Z58" s="14">
        <v>0.75800000000000001</v>
      </c>
      <c r="AA58" s="14">
        <v>0.72299999999999998</v>
      </c>
      <c r="AB58" s="14">
        <v>0.78199999999999992</v>
      </c>
      <c r="AC58" s="14">
        <v>0.68600000000000005</v>
      </c>
      <c r="AD58" s="14">
        <v>0.67200000000000004</v>
      </c>
      <c r="AE58" s="14">
        <v>0.77</v>
      </c>
      <c r="AF58" s="14">
        <v>0.69300000000000006</v>
      </c>
      <c r="AG58" s="14">
        <v>0.77800000000000002</v>
      </c>
      <c r="AH58" s="14">
        <v>0.748</v>
      </c>
      <c r="AI58" s="14">
        <v>0.76400000000000001</v>
      </c>
      <c r="AJ58" s="14">
        <v>0.76500000000000001</v>
      </c>
      <c r="AK58" s="14">
        <v>0.77</v>
      </c>
      <c r="AL58" s="14">
        <v>0.69800000000000006</v>
      </c>
      <c r="AM58" s="14">
        <v>0.66200000000000003</v>
      </c>
      <c r="AN58" s="14">
        <v>0.69400000000000006</v>
      </c>
      <c r="AO58" s="14">
        <v>0.70200000000000007</v>
      </c>
      <c r="AP58" s="14">
        <v>0.70199999999999996</v>
      </c>
      <c r="AQ58" s="46"/>
      <c r="AR58" s="46" t="s">
        <v>152</v>
      </c>
      <c r="AS58" s="14">
        <f t="shared" ref="AS58:BL58" si="3">SUM(AS55:AS57)</f>
        <v>0.754</v>
      </c>
      <c r="AT58" s="14">
        <f t="shared" si="3"/>
        <v>0.61</v>
      </c>
      <c r="AU58" s="14">
        <f t="shared" si="3"/>
        <v>0.79499999999999993</v>
      </c>
      <c r="AV58" s="14">
        <f t="shared" si="3"/>
        <v>0.71900000000000008</v>
      </c>
      <c r="AW58" s="14">
        <f t="shared" si="3"/>
        <v>0.71500000000000008</v>
      </c>
      <c r="AX58" s="14">
        <f t="shared" si="3"/>
        <v>0.71200000000000008</v>
      </c>
      <c r="AY58" s="14">
        <f t="shared" si="3"/>
        <v>0.77700000000000002</v>
      </c>
      <c r="AZ58" s="14">
        <f t="shared" si="3"/>
        <v>0.74299999999999999</v>
      </c>
      <c r="BA58" s="14">
        <f t="shared" si="3"/>
        <v>0.70699999999999996</v>
      </c>
      <c r="BB58" s="14">
        <f t="shared" si="3"/>
        <v>0.755</v>
      </c>
      <c r="BC58" s="14">
        <f t="shared" si="3"/>
        <v>0.72500000000000009</v>
      </c>
      <c r="BD58" s="14">
        <f t="shared" si="3"/>
        <v>0.72799999999999998</v>
      </c>
      <c r="BE58" s="14">
        <f t="shared" si="3"/>
        <v>0.72499999999999998</v>
      </c>
      <c r="BF58" s="14">
        <f t="shared" si="3"/>
        <v>0.71800000000000008</v>
      </c>
      <c r="BG58" s="14">
        <f t="shared" si="3"/>
        <v>0.70900000000000007</v>
      </c>
      <c r="BH58" s="14">
        <f t="shared" si="3"/>
        <v>0.70599999999999996</v>
      </c>
      <c r="BI58" s="14">
        <f t="shared" si="3"/>
        <v>0.71100000000000008</v>
      </c>
      <c r="BJ58" s="14">
        <f t="shared" si="3"/>
        <v>0.71899999999999997</v>
      </c>
      <c r="BK58" s="14">
        <f t="shared" si="3"/>
        <v>0.75700000000000001</v>
      </c>
      <c r="BL58" s="14">
        <f t="shared" si="3"/>
        <v>0.67700000000000005</v>
      </c>
      <c r="BM58" s="14"/>
      <c r="BN58" s="14">
        <v>0.65400000000000003</v>
      </c>
      <c r="BO58" s="14">
        <v>0.66900000000000004</v>
      </c>
      <c r="BP58" s="14">
        <v>0.65600000000000003</v>
      </c>
      <c r="BQ58" s="14">
        <v>0.69600000000000006</v>
      </c>
      <c r="BR58" s="14">
        <v>0.6080000000000001</v>
      </c>
      <c r="BS58" s="14">
        <v>0.72599999999999998</v>
      </c>
      <c r="BT58" s="14">
        <v>0.68200000000000005</v>
      </c>
      <c r="BU58" s="14">
        <v>0.61299999999999999</v>
      </c>
      <c r="BV58" s="14">
        <v>0.61399999999999999</v>
      </c>
      <c r="BW58" s="14">
        <v>0.71699999999999997</v>
      </c>
      <c r="BX58" s="14">
        <v>0.67900000000000005</v>
      </c>
      <c r="BY58" s="14">
        <v>0.70100000000000007</v>
      </c>
      <c r="BZ58" s="14">
        <v>0.64100000000000001</v>
      </c>
      <c r="CA58" s="14">
        <v>0.72899999999999998</v>
      </c>
      <c r="CB58" s="14">
        <v>0.749</v>
      </c>
      <c r="CC58" s="14">
        <v>0.71600000000000008</v>
      </c>
      <c r="CD58" s="14">
        <v>0.76200000000000001</v>
      </c>
      <c r="CE58" s="14">
        <v>0.59900000000000009</v>
      </c>
      <c r="CF58" s="14">
        <v>0.69400000000000006</v>
      </c>
      <c r="CG58" s="14">
        <v>0.73099999999999998</v>
      </c>
      <c r="CH58" s="14"/>
      <c r="CI58" s="14">
        <v>0.76600000000000001</v>
      </c>
      <c r="CJ58" s="14">
        <v>0.71399999999999997</v>
      </c>
      <c r="CK58" s="14">
        <v>0.73399999999999999</v>
      </c>
      <c r="CL58" s="14">
        <v>0.74900000000000011</v>
      </c>
      <c r="CM58" s="14">
        <v>0.72900000000000009</v>
      </c>
      <c r="CN58" s="14">
        <v>0.66100000000000003</v>
      </c>
      <c r="CO58" s="14">
        <v>0.79700000000000004</v>
      </c>
      <c r="CP58" s="14">
        <v>0.63600000000000001</v>
      </c>
      <c r="CQ58" s="14">
        <v>0.753</v>
      </c>
      <c r="CR58" s="14">
        <v>0.74</v>
      </c>
      <c r="CS58" s="14">
        <v>0.753</v>
      </c>
      <c r="CT58" s="14">
        <v>0.73099999999999998</v>
      </c>
      <c r="CU58" s="14">
        <v>0.76400000000000001</v>
      </c>
      <c r="CV58" s="14">
        <v>0.76600000000000001</v>
      </c>
      <c r="CW58" s="14">
        <v>0.77100000000000002</v>
      </c>
      <c r="CX58" s="14">
        <v>0.66600000000000004</v>
      </c>
      <c r="CY58" s="14">
        <v>0.77200000000000002</v>
      </c>
      <c r="CZ58" s="14">
        <v>0.755</v>
      </c>
      <c r="DA58" s="14">
        <v>0.78100000000000003</v>
      </c>
      <c r="DB58" s="14">
        <v>0.73499999999999999</v>
      </c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</row>
    <row r="59" spans="1:154" s="17" customFormat="1" x14ac:dyDescent="0.15">
      <c r="A59" s="17" t="s">
        <v>323</v>
      </c>
      <c r="B59" s="14">
        <v>0.25800000000000001</v>
      </c>
      <c r="C59" s="14">
        <v>0.248</v>
      </c>
      <c r="D59" s="14">
        <v>0.23400000000000001</v>
      </c>
      <c r="E59" s="14">
        <v>0.25</v>
      </c>
      <c r="F59" s="14">
        <v>0.29899999999999999</v>
      </c>
      <c r="G59" s="14">
        <v>0.23599999999999999</v>
      </c>
      <c r="H59" s="14">
        <v>0.24199999999999999</v>
      </c>
      <c r="I59" s="14">
        <v>0.25900000000000001</v>
      </c>
      <c r="J59" s="14">
        <v>0.33100000000000002</v>
      </c>
      <c r="K59" s="14">
        <v>0.29199999999999998</v>
      </c>
      <c r="L59" s="14">
        <v>0.22</v>
      </c>
      <c r="M59" s="14">
        <v>0.23100000000000001</v>
      </c>
      <c r="N59" s="14">
        <v>0.223</v>
      </c>
      <c r="O59" s="14">
        <v>0.22900000000000001</v>
      </c>
      <c r="P59" s="14">
        <v>0.219</v>
      </c>
      <c r="Q59" s="14">
        <v>0.26800000000000002</v>
      </c>
      <c r="R59" s="14">
        <v>0.254</v>
      </c>
      <c r="S59" s="14">
        <v>0.23400000000000001</v>
      </c>
      <c r="T59" s="14">
        <v>0.25900000000000001</v>
      </c>
      <c r="U59" s="14">
        <v>0.23100000000000001</v>
      </c>
      <c r="V59" s="14"/>
      <c r="W59" s="14">
        <v>0.246</v>
      </c>
      <c r="X59" s="14">
        <v>0.255</v>
      </c>
      <c r="Y59" s="14">
        <v>0.253</v>
      </c>
      <c r="Z59" s="14">
        <v>0.24199999999999999</v>
      </c>
      <c r="AA59" s="14">
        <v>0.27800000000000002</v>
      </c>
      <c r="AB59" s="14">
        <v>0.217</v>
      </c>
      <c r="AC59" s="14">
        <v>0.314</v>
      </c>
      <c r="AD59" s="14">
        <v>0.32900000000000001</v>
      </c>
      <c r="AE59" s="14">
        <v>0.23</v>
      </c>
      <c r="AF59" s="14">
        <v>0.308</v>
      </c>
      <c r="AG59" s="14">
        <v>0.221</v>
      </c>
      <c r="AH59" s="14">
        <v>0.252</v>
      </c>
      <c r="AI59" s="14">
        <v>0.23699999999999999</v>
      </c>
      <c r="AJ59" s="14">
        <v>0.23499999999999999</v>
      </c>
      <c r="AK59" s="14">
        <v>0.23100000000000001</v>
      </c>
      <c r="AL59" s="14">
        <v>0.30099999999999999</v>
      </c>
      <c r="AM59" s="14">
        <v>0.33700000000000002</v>
      </c>
      <c r="AN59" s="14">
        <v>0.307</v>
      </c>
      <c r="AO59" s="14">
        <v>0.29699999999999999</v>
      </c>
      <c r="AP59" s="14">
        <v>0.29799999999999999</v>
      </c>
      <c r="AQ59" s="46"/>
      <c r="AR59" s="46" t="s">
        <v>323</v>
      </c>
      <c r="AS59" s="14">
        <v>0.247</v>
      </c>
      <c r="AT59" s="14">
        <v>0.39100000000000001</v>
      </c>
      <c r="AU59" s="14">
        <v>0.20399999999999999</v>
      </c>
      <c r="AV59" s="14">
        <v>0.28100000000000003</v>
      </c>
      <c r="AW59" s="14">
        <v>0.28399999999999997</v>
      </c>
      <c r="AX59" s="14">
        <v>0.28899999999999998</v>
      </c>
      <c r="AY59" s="14">
        <v>0.224</v>
      </c>
      <c r="AZ59" s="14">
        <v>0.25700000000000001</v>
      </c>
      <c r="BA59" s="14">
        <v>0.29399999999999998</v>
      </c>
      <c r="BB59" s="14">
        <v>0.245</v>
      </c>
      <c r="BC59" s="14">
        <v>0.27500000000000002</v>
      </c>
      <c r="BD59" s="14">
        <v>0.27200000000000002</v>
      </c>
      <c r="BE59" s="14">
        <v>0.27600000000000002</v>
      </c>
      <c r="BF59" s="14">
        <v>0.28299999999999997</v>
      </c>
      <c r="BG59" s="14">
        <v>0.29099999999999998</v>
      </c>
      <c r="BH59" s="14">
        <v>0.29399999999999998</v>
      </c>
      <c r="BI59" s="14">
        <v>0.28899999999999998</v>
      </c>
      <c r="BJ59" s="14">
        <v>0.28000000000000003</v>
      </c>
      <c r="BK59" s="14">
        <v>0.24299999999999999</v>
      </c>
      <c r="BL59" s="14">
        <v>0.32400000000000001</v>
      </c>
      <c r="BM59" s="14"/>
      <c r="BN59" s="14">
        <v>0.34599999999999997</v>
      </c>
      <c r="BO59" s="14">
        <v>0.33100000000000002</v>
      </c>
      <c r="BP59" s="14">
        <v>0.34399999999999997</v>
      </c>
      <c r="BQ59" s="14">
        <v>0.30399999999999999</v>
      </c>
      <c r="BR59" s="14">
        <v>0.39200000000000002</v>
      </c>
      <c r="BS59" s="14">
        <v>0.27400000000000002</v>
      </c>
      <c r="BT59" s="14">
        <v>0.318</v>
      </c>
      <c r="BU59" s="14">
        <v>0.38700000000000001</v>
      </c>
      <c r="BV59" s="14">
        <v>0.38500000000000001</v>
      </c>
      <c r="BW59" s="14">
        <v>0.28299999999999997</v>
      </c>
      <c r="BX59" s="14">
        <v>0.32100000000000001</v>
      </c>
      <c r="BY59" s="14">
        <v>0.29799999999999999</v>
      </c>
      <c r="BZ59" s="14">
        <v>0.36</v>
      </c>
      <c r="CA59" s="14">
        <v>0.27100000000000002</v>
      </c>
      <c r="CB59" s="14">
        <v>0.251</v>
      </c>
      <c r="CC59" s="14">
        <v>0.28399999999999997</v>
      </c>
      <c r="CD59" s="14">
        <v>0.23899999999999999</v>
      </c>
      <c r="CE59" s="14">
        <v>0.40100000000000002</v>
      </c>
      <c r="CF59" s="14">
        <v>0.307</v>
      </c>
      <c r="CG59" s="14">
        <v>0.27</v>
      </c>
      <c r="CH59" s="14"/>
      <c r="CI59" s="14">
        <v>0.23400000000000001</v>
      </c>
      <c r="CJ59" s="14">
        <v>0.28499999999999998</v>
      </c>
      <c r="CK59" s="14">
        <v>0.26700000000000002</v>
      </c>
      <c r="CL59" s="14">
        <v>0.25</v>
      </c>
      <c r="CM59" s="14">
        <v>0.27</v>
      </c>
      <c r="CN59" s="14">
        <v>0.33900000000000002</v>
      </c>
      <c r="CO59" s="14">
        <v>0.20200000000000001</v>
      </c>
      <c r="CP59" s="14">
        <v>0.36499999999999999</v>
      </c>
      <c r="CQ59" s="14">
        <v>0.247</v>
      </c>
      <c r="CR59" s="14">
        <v>0.26</v>
      </c>
      <c r="CS59" s="14">
        <v>0.247</v>
      </c>
      <c r="CT59" s="14">
        <v>0.26900000000000002</v>
      </c>
      <c r="CU59" s="14">
        <v>0.23599999999999999</v>
      </c>
      <c r="CV59" s="14">
        <v>0.23300000000000001</v>
      </c>
      <c r="CW59" s="14">
        <v>0.23</v>
      </c>
      <c r="CX59" s="14">
        <v>0.33400000000000002</v>
      </c>
      <c r="CY59" s="14">
        <v>0.22700000000000001</v>
      </c>
      <c r="CZ59" s="14">
        <v>0.245</v>
      </c>
      <c r="DA59" s="14">
        <v>0.22</v>
      </c>
      <c r="DB59" s="14">
        <v>0.26600000000000001</v>
      </c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</row>
    <row r="60" spans="1:154" s="17" customFormat="1" x14ac:dyDescent="0.15">
      <c r="A60" s="17" t="s">
        <v>140</v>
      </c>
      <c r="B60" s="14">
        <v>0.11627906976744187</v>
      </c>
      <c r="C60" s="14">
        <v>0.1309041835357625</v>
      </c>
      <c r="D60" s="14">
        <v>0.11904761904761904</v>
      </c>
      <c r="E60" s="14">
        <v>0.12617449664429531</v>
      </c>
      <c r="F60" s="14">
        <v>9.9567099567099568E-2</v>
      </c>
      <c r="G60" s="14">
        <v>0.12533333333333332</v>
      </c>
      <c r="H60" s="14">
        <v>0.11780455153949129</v>
      </c>
      <c r="I60" s="14">
        <v>0.1056241426611797</v>
      </c>
      <c r="J60" s="14">
        <v>6.3636363636363644E-2</v>
      </c>
      <c r="K60" s="14">
        <v>0.10142857142857142</v>
      </c>
      <c r="L60" s="14">
        <v>0.15864759427828348</v>
      </c>
      <c r="M60" s="14">
        <v>0.12236842105263157</v>
      </c>
      <c r="N60" s="14">
        <v>0.11038107752956637</v>
      </c>
      <c r="O60" s="14">
        <v>0.12105263157894737</v>
      </c>
      <c r="P60" s="14">
        <v>0.12093628088426528</v>
      </c>
      <c r="Q60" s="14">
        <v>0.10606060606060606</v>
      </c>
      <c r="R60" s="14">
        <v>0.10476190476190476</v>
      </c>
      <c r="S60" s="14">
        <v>8.9828269484808473E-2</v>
      </c>
      <c r="T60" s="14">
        <v>0.1098901098901099</v>
      </c>
      <c r="U60" s="14">
        <v>0.11318242343541945</v>
      </c>
      <c r="V60" s="14"/>
      <c r="W60" s="14">
        <v>0.10857908847184987</v>
      </c>
      <c r="X60" s="14">
        <v>0.1180461329715061</v>
      </c>
      <c r="Y60" s="14">
        <v>0.12820512820512822</v>
      </c>
      <c r="Z60" s="14">
        <v>0.12885906040268458</v>
      </c>
      <c r="AA60" s="14">
        <v>0.11484593837535015</v>
      </c>
      <c r="AB60" s="14">
        <v>0.10824742268041239</v>
      </c>
      <c r="AC60" s="14">
        <v>6.3798219584569729E-2</v>
      </c>
      <c r="AD60" s="14">
        <v>6.296851574212893E-2</v>
      </c>
      <c r="AE60" s="14">
        <v>0.10498687664041995</v>
      </c>
      <c r="AF60" s="14">
        <v>7.1742313323572476E-2</v>
      </c>
      <c r="AG60" s="14">
        <v>0.12810457516339868</v>
      </c>
      <c r="AH60" s="14">
        <v>0.10270270270270269</v>
      </c>
      <c r="AI60" s="14">
        <v>0.10372340425531915</v>
      </c>
      <c r="AJ60" s="14">
        <v>0.11169513797634692</v>
      </c>
      <c r="AK60" s="14">
        <v>0.11345646437994722</v>
      </c>
      <c r="AL60" s="14">
        <v>8.4302325581395346E-2</v>
      </c>
      <c r="AM60" s="14">
        <v>6.1633281972265024E-2</v>
      </c>
      <c r="AN60" s="14">
        <v>6.3953488372093012E-2</v>
      </c>
      <c r="AO60" s="14">
        <v>2.6086956521739126E-2</v>
      </c>
      <c r="AP60" s="14">
        <v>0.12861271676300579</v>
      </c>
      <c r="AQ60" s="46"/>
      <c r="AR60" s="46" t="s">
        <v>140</v>
      </c>
      <c r="AS60" s="14">
        <f t="shared" ref="AS60:BL60" si="4">AS55/(AS55+AS56)</f>
        <v>9.5430107526881719E-2</v>
      </c>
      <c r="AT60" s="14">
        <f t="shared" si="4"/>
        <v>5.3333333333333337E-2</v>
      </c>
      <c r="AU60" s="14">
        <f t="shared" si="4"/>
        <v>0.10855683269476375</v>
      </c>
      <c r="AV60" s="14">
        <f t="shared" si="4"/>
        <v>8.5553997194950895E-2</v>
      </c>
      <c r="AW60" s="14">
        <f t="shared" si="4"/>
        <v>7.1830985915492945E-2</v>
      </c>
      <c r="AX60" s="14">
        <f t="shared" si="4"/>
        <v>8.2036775106082038E-2</v>
      </c>
      <c r="AY60" s="14">
        <f t="shared" si="4"/>
        <v>0.1036745406824147</v>
      </c>
      <c r="AZ60" s="14">
        <f t="shared" si="4"/>
        <v>0.11186903137789905</v>
      </c>
      <c r="BA60" s="14">
        <f t="shared" si="4"/>
        <v>0.10872675250357654</v>
      </c>
      <c r="BB60" s="14">
        <f t="shared" si="4"/>
        <v>0.10349462365591398</v>
      </c>
      <c r="BC60" s="14">
        <f t="shared" si="4"/>
        <v>6.741573033707865E-2</v>
      </c>
      <c r="BD60" s="14">
        <f t="shared" si="4"/>
        <v>0.11715481171548119</v>
      </c>
      <c r="BE60" s="14">
        <f t="shared" si="4"/>
        <v>9.9999999999999992E-2</v>
      </c>
      <c r="BF60" s="14">
        <f t="shared" si="4"/>
        <v>7.9320113314447591E-2</v>
      </c>
      <c r="BG60" s="14">
        <f t="shared" si="4"/>
        <v>9.8712446351931327E-2</v>
      </c>
      <c r="BH60" s="14">
        <f t="shared" si="4"/>
        <v>9.7982708933717591E-2</v>
      </c>
      <c r="BI60" s="14">
        <f t="shared" si="4"/>
        <v>8.3926031294452336E-2</v>
      </c>
      <c r="BJ60" s="14">
        <f t="shared" si="4"/>
        <v>0.11299435028248589</v>
      </c>
      <c r="BK60" s="14">
        <f t="shared" si="4"/>
        <v>0.11394101876675604</v>
      </c>
      <c r="BL60" s="14">
        <f t="shared" si="4"/>
        <v>7.0359281437125748E-2</v>
      </c>
      <c r="BM60" s="14"/>
      <c r="BN60" s="14">
        <v>5.401234567901235E-2</v>
      </c>
      <c r="BO60" s="14">
        <v>6.8389057750759874E-2</v>
      </c>
      <c r="BP60" s="14">
        <v>6.7588325652841771E-2</v>
      </c>
      <c r="BQ60" s="14">
        <v>6.0382916053019146E-2</v>
      </c>
      <c r="BR60" s="14">
        <v>6.8333333333333329E-2</v>
      </c>
      <c r="BS60" s="14">
        <v>0.11666666666666668</v>
      </c>
      <c r="BT60" s="14">
        <v>7.1322436849925702E-2</v>
      </c>
      <c r="BU60" s="14">
        <v>5.2631578947368425E-2</v>
      </c>
      <c r="BV60" s="14">
        <v>5.4726368159203988E-2</v>
      </c>
      <c r="BW60" s="14">
        <v>0.12357954545454546</v>
      </c>
      <c r="BX60" s="14">
        <v>6.3988095238095233E-2</v>
      </c>
      <c r="BY60" s="14">
        <v>6.6091954022988494E-2</v>
      </c>
      <c r="BZ60" s="14">
        <v>5.7902973395931139E-2</v>
      </c>
      <c r="CA60" s="14">
        <v>0.11789181692094315</v>
      </c>
      <c r="CB60" s="14">
        <v>0.10777626193724421</v>
      </c>
      <c r="CC60" s="14">
        <v>9.3088857545839204E-2</v>
      </c>
      <c r="CD60" s="14">
        <v>0.10964332892998679</v>
      </c>
      <c r="CE60" s="14">
        <v>6.2818336162988098E-2</v>
      </c>
      <c r="CF60" s="14">
        <v>6.7448680351906154E-2</v>
      </c>
      <c r="CG60" s="14">
        <v>8.8888888888888892E-2</v>
      </c>
      <c r="CH60" s="14"/>
      <c r="CI60" s="14">
        <v>0.10906701708278581</v>
      </c>
      <c r="CJ60" s="14">
        <v>9.9431818181818191E-2</v>
      </c>
      <c r="CK60" s="14">
        <v>0.10511756569847856</v>
      </c>
      <c r="CL60" s="14">
        <v>9.446693657219972E-2</v>
      </c>
      <c r="CM60" s="14">
        <v>8.8765603328710113E-2</v>
      </c>
      <c r="CN60" s="14">
        <v>7.7981651376146779E-2</v>
      </c>
      <c r="CO60" s="14">
        <v>0.2895069532237674</v>
      </c>
      <c r="CP60" s="14">
        <v>5.6000000000000008E-2</v>
      </c>
      <c r="CQ60" s="14">
        <v>0.10975609756097561</v>
      </c>
      <c r="CR60" s="14">
        <v>0.13461538461538464</v>
      </c>
      <c r="CS60" s="14">
        <v>0.1032171581769437</v>
      </c>
      <c r="CT60" s="14">
        <v>0.11994421199442119</v>
      </c>
      <c r="CU60" s="14">
        <v>0.10771276595744682</v>
      </c>
      <c r="CV60" s="14">
        <v>0.11258278145695365</v>
      </c>
      <c r="CW60" s="14">
        <v>0.12664907651715041</v>
      </c>
      <c r="CX60" s="14">
        <v>7.9268292682926816E-2</v>
      </c>
      <c r="CY60" s="14">
        <v>0.12760416666666666</v>
      </c>
      <c r="CZ60" s="14">
        <v>0.12617449664429531</v>
      </c>
      <c r="DA60" s="14">
        <v>0.11284046692607003</v>
      </c>
      <c r="DB60" s="14">
        <v>0.10425240054869685</v>
      </c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</row>
    <row r="61" spans="1:154" s="17" customFormat="1" x14ac:dyDescent="0.1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46"/>
      <c r="AR61" s="46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</row>
    <row r="62" spans="1:154" s="8" customFormat="1" x14ac:dyDescent="0.15">
      <c r="A62" s="47" t="s">
        <v>322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45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</row>
    <row r="63" spans="1:154" s="8" customFormat="1" x14ac:dyDescent="0.15">
      <c r="A63" s="8" t="s">
        <v>118</v>
      </c>
      <c r="B63" s="23">
        <v>0.129</v>
      </c>
      <c r="C63" s="23">
        <v>0.111</v>
      </c>
      <c r="D63" s="23">
        <v>0.19600000000000001</v>
      </c>
      <c r="E63" s="23">
        <v>0.17799999999999999</v>
      </c>
      <c r="F63" s="23">
        <v>0.09</v>
      </c>
      <c r="G63" s="23">
        <v>0.156</v>
      </c>
      <c r="H63" s="23">
        <v>0.17899999999999999</v>
      </c>
      <c r="I63" s="23">
        <v>0.159</v>
      </c>
      <c r="J63" s="23">
        <v>0.16600000000000001</v>
      </c>
      <c r="K63" s="23">
        <v>1.7999999999999999E-2</v>
      </c>
      <c r="L63" s="23">
        <v>9.4E-2</v>
      </c>
      <c r="M63" s="23">
        <v>0.16700000000000001</v>
      </c>
      <c r="N63" s="23">
        <v>0.18099999999999999</v>
      </c>
      <c r="O63" s="23">
        <v>0.191</v>
      </c>
      <c r="P63" s="23">
        <v>6.8000000000000005E-2</v>
      </c>
      <c r="Q63" s="23">
        <v>0.17699999999999999</v>
      </c>
      <c r="R63" s="23">
        <v>8.3000000000000004E-2</v>
      </c>
      <c r="S63" s="23">
        <v>0.126</v>
      </c>
      <c r="T63" s="23">
        <v>9.9000000000000005E-2</v>
      </c>
      <c r="U63" s="23">
        <v>1.7000000000000001E-2</v>
      </c>
      <c r="V63" s="23"/>
      <c r="W63" s="23">
        <v>0.17499999999999999</v>
      </c>
      <c r="X63" s="23">
        <v>0.16900000000000001</v>
      </c>
      <c r="Y63" s="23">
        <v>0.19600000000000001</v>
      </c>
      <c r="Z63" s="23">
        <v>0.17399999999999999</v>
      </c>
      <c r="AA63" s="23">
        <v>0.17199999999999999</v>
      </c>
      <c r="AB63" s="23">
        <v>0.18</v>
      </c>
      <c r="AC63" s="23">
        <v>0.161</v>
      </c>
      <c r="AD63" s="23">
        <v>0.153</v>
      </c>
      <c r="AE63" s="23">
        <v>9.1999999999999998E-2</v>
      </c>
      <c r="AF63" s="23">
        <v>0.153</v>
      </c>
      <c r="AG63" s="23">
        <v>0.19400000000000001</v>
      </c>
      <c r="AH63" s="23">
        <v>0.17899999999999999</v>
      </c>
      <c r="AI63" s="23">
        <v>0.17699999999999999</v>
      </c>
      <c r="AJ63" s="23">
        <v>0.16700000000000001</v>
      </c>
      <c r="AK63" s="23">
        <v>0.16</v>
      </c>
      <c r="AL63" s="23">
        <v>0.19800000000000001</v>
      </c>
      <c r="AM63" s="23">
        <v>0.128</v>
      </c>
      <c r="AN63" s="23">
        <v>0.158</v>
      </c>
      <c r="AO63" s="23">
        <v>0.26300000000000001</v>
      </c>
      <c r="AP63" s="23">
        <v>0.129</v>
      </c>
      <c r="AQ63" s="39"/>
      <c r="AR63" s="39" t="s">
        <v>118</v>
      </c>
      <c r="AS63" s="23">
        <v>6.0999999999999999E-2</v>
      </c>
      <c r="AT63" s="23">
        <v>8.4000000000000005E-2</v>
      </c>
      <c r="AU63" s="23">
        <v>0.16900000000000001</v>
      </c>
      <c r="AV63" s="23">
        <v>3.7999999999999999E-2</v>
      </c>
      <c r="AW63" s="23">
        <v>0.16800000000000001</v>
      </c>
      <c r="AX63" s="23">
        <v>0.16600000000000001</v>
      </c>
      <c r="AY63" s="23">
        <v>0.12</v>
      </c>
      <c r="AZ63" s="23">
        <v>0.188</v>
      </c>
      <c r="BA63" s="23">
        <v>6.8000000000000005E-2</v>
      </c>
      <c r="BB63" s="23">
        <v>0.19700000000000001</v>
      </c>
      <c r="BC63" s="23">
        <v>5.2999999999999999E-2</v>
      </c>
      <c r="BD63" s="23">
        <v>0.221</v>
      </c>
      <c r="BE63" s="23">
        <v>9.5000000000000001E-2</v>
      </c>
      <c r="BF63" s="23">
        <v>0.03</v>
      </c>
      <c r="BG63" s="23">
        <v>8.4000000000000005E-2</v>
      </c>
      <c r="BH63" s="23">
        <v>0.114</v>
      </c>
      <c r="BI63" s="23">
        <v>0.16300000000000001</v>
      </c>
      <c r="BJ63" s="23">
        <v>9.0999999999999998E-2</v>
      </c>
      <c r="BK63" s="23">
        <v>0.22900000000000001</v>
      </c>
      <c r="BL63" s="23">
        <v>0.11700000000000001</v>
      </c>
      <c r="BM63" s="23"/>
      <c r="BN63" s="23">
        <v>0.107</v>
      </c>
      <c r="BO63" s="23">
        <v>0.127</v>
      </c>
      <c r="BP63" s="23">
        <v>0.129</v>
      </c>
      <c r="BQ63" s="23">
        <v>0.14599999999999999</v>
      </c>
      <c r="BR63" s="23">
        <v>0.152</v>
      </c>
      <c r="BS63" s="23">
        <v>1.2999999999999999E-2</v>
      </c>
      <c r="BT63" s="23">
        <v>0.14599999999999999</v>
      </c>
      <c r="BU63" s="23">
        <v>6.9000000000000006E-2</v>
      </c>
      <c r="BV63" s="23">
        <v>5.0000000000000001E-3</v>
      </c>
      <c r="BW63" s="23">
        <v>0.20399999999999999</v>
      </c>
      <c r="BX63" s="23">
        <v>0.16300000000000001</v>
      </c>
      <c r="BY63" s="23">
        <v>0.13900000000000001</v>
      </c>
      <c r="BZ63" s="23">
        <v>0.12</v>
      </c>
      <c r="CA63" s="23">
        <v>8.4000000000000005E-2</v>
      </c>
      <c r="CB63" s="23">
        <v>3.9E-2</v>
      </c>
      <c r="CC63" s="23">
        <v>6.6000000000000003E-2</v>
      </c>
      <c r="CD63" s="23">
        <v>0.10100000000000001</v>
      </c>
      <c r="CE63" s="23">
        <v>1.4999999999999999E-2</v>
      </c>
      <c r="CF63" s="23">
        <v>0.123</v>
      </c>
      <c r="CG63" s="23">
        <v>0.107</v>
      </c>
      <c r="CH63" s="23"/>
      <c r="CI63" s="40">
        <v>0.20300000000000001</v>
      </c>
      <c r="CJ63" s="40">
        <v>0.18</v>
      </c>
      <c r="CK63" s="40">
        <v>0.189</v>
      </c>
      <c r="CL63" s="40">
        <v>0.183</v>
      </c>
      <c r="CM63" s="40">
        <v>0.114</v>
      </c>
      <c r="CN63" s="40">
        <v>9.8000000000000004E-2</v>
      </c>
      <c r="CO63" s="40">
        <v>9.2999999999999999E-2</v>
      </c>
      <c r="CP63" s="40">
        <v>0.13400000000000001</v>
      </c>
      <c r="CQ63" s="40">
        <v>0.14599999999999999</v>
      </c>
      <c r="CR63" s="40">
        <v>5.7000000000000002E-2</v>
      </c>
      <c r="CS63" s="40">
        <v>0.158</v>
      </c>
      <c r="CT63" s="40">
        <v>0.17599999999999999</v>
      </c>
      <c r="CU63" s="40">
        <v>0.2</v>
      </c>
      <c r="CV63" s="40">
        <v>0.16900000000000001</v>
      </c>
      <c r="CW63" s="40">
        <v>0.19700000000000001</v>
      </c>
      <c r="CX63" s="40">
        <v>0.159</v>
      </c>
      <c r="CY63" s="40">
        <v>7.5999999999999998E-2</v>
      </c>
      <c r="CZ63" s="40">
        <v>8.5000000000000006E-2</v>
      </c>
      <c r="DA63" s="40">
        <v>9.7000000000000003E-2</v>
      </c>
      <c r="DB63" s="40">
        <v>0.153</v>
      </c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</row>
    <row r="64" spans="1:154" s="8" customFormat="1" x14ac:dyDescent="0.15">
      <c r="A64" s="8" t="s">
        <v>119</v>
      </c>
      <c r="B64" s="23">
        <v>0</v>
      </c>
      <c r="C64" s="23">
        <v>0</v>
      </c>
      <c r="D64" s="23">
        <v>1E-3</v>
      </c>
      <c r="E64" s="23">
        <v>3.0000000000000001E-3</v>
      </c>
      <c r="F64" s="23">
        <v>1E-3</v>
      </c>
      <c r="G64" s="23">
        <v>0</v>
      </c>
      <c r="H64" s="23">
        <v>0</v>
      </c>
      <c r="I64" s="23">
        <v>3.0000000000000001E-3</v>
      </c>
      <c r="J64" s="23">
        <v>2E-3</v>
      </c>
      <c r="K64" s="23">
        <v>1E-3</v>
      </c>
      <c r="L64" s="23">
        <v>0</v>
      </c>
      <c r="M64" s="23">
        <v>3.0000000000000001E-3</v>
      </c>
      <c r="N64" s="23">
        <v>0</v>
      </c>
      <c r="O64" s="23">
        <v>0</v>
      </c>
      <c r="P64" s="23">
        <v>1E-3</v>
      </c>
      <c r="Q64" s="23">
        <v>0</v>
      </c>
      <c r="R64" s="23">
        <v>3.0000000000000001E-3</v>
      </c>
      <c r="S64" s="23">
        <v>1E-3</v>
      </c>
      <c r="T64" s="23">
        <v>0</v>
      </c>
      <c r="U64" s="23">
        <v>0</v>
      </c>
      <c r="V64" s="23"/>
      <c r="W64" s="23">
        <v>1E-3</v>
      </c>
      <c r="X64" s="23">
        <v>3.0000000000000001E-3</v>
      </c>
      <c r="Y64" s="23">
        <v>1E-3</v>
      </c>
      <c r="Z64" s="23">
        <v>0</v>
      </c>
      <c r="AA64" s="23">
        <v>0</v>
      </c>
      <c r="AB64" s="23">
        <v>1E-3</v>
      </c>
      <c r="AC64" s="23">
        <v>0</v>
      </c>
      <c r="AD64" s="23">
        <v>0</v>
      </c>
      <c r="AE64" s="23">
        <v>0</v>
      </c>
      <c r="AF64" s="23">
        <v>0</v>
      </c>
      <c r="AG64" s="23">
        <v>1E-3</v>
      </c>
      <c r="AH64" s="23">
        <v>3.0000000000000001E-3</v>
      </c>
      <c r="AI64" s="23">
        <v>1E-3</v>
      </c>
      <c r="AJ64" s="23">
        <v>0</v>
      </c>
      <c r="AK64" s="23">
        <v>1E-3</v>
      </c>
      <c r="AL64" s="23">
        <v>0</v>
      </c>
      <c r="AM64" s="23">
        <v>0</v>
      </c>
      <c r="AN64" s="23">
        <v>2E-3</v>
      </c>
      <c r="AO64" s="23">
        <v>0</v>
      </c>
      <c r="AP64" s="23">
        <v>0</v>
      </c>
      <c r="AQ64" s="39"/>
      <c r="AR64" s="39" t="s">
        <v>119</v>
      </c>
      <c r="AS64" s="23">
        <v>0</v>
      </c>
      <c r="AT64" s="23">
        <v>1E-3</v>
      </c>
      <c r="AU64" s="23">
        <v>1E-3</v>
      </c>
      <c r="AV64" s="23">
        <v>1E-3</v>
      </c>
      <c r="AW64" s="23">
        <v>0</v>
      </c>
      <c r="AX64" s="23">
        <v>0</v>
      </c>
      <c r="AY64" s="23">
        <v>0</v>
      </c>
      <c r="AZ64" s="23">
        <v>3.0000000000000001E-3</v>
      </c>
      <c r="BA64" s="23">
        <v>1E-3</v>
      </c>
      <c r="BB64" s="23">
        <v>0</v>
      </c>
      <c r="BC64" s="23">
        <v>0</v>
      </c>
      <c r="BD64" s="23">
        <v>1E-3</v>
      </c>
      <c r="BE64" s="23">
        <v>2E-3</v>
      </c>
      <c r="BF64" s="23">
        <v>2E-3</v>
      </c>
      <c r="BG64" s="23">
        <v>2E-3</v>
      </c>
      <c r="BH64" s="23">
        <v>0</v>
      </c>
      <c r="BI64" s="23">
        <v>0</v>
      </c>
      <c r="BJ64" s="23">
        <v>0</v>
      </c>
      <c r="BK64" s="23">
        <v>2E-3</v>
      </c>
      <c r="BL64" s="23">
        <v>0</v>
      </c>
      <c r="BM64" s="23"/>
      <c r="BN64" s="23">
        <v>1E-3</v>
      </c>
      <c r="BO64" s="23">
        <v>1E-3</v>
      </c>
      <c r="BP64" s="23">
        <v>2E-3</v>
      </c>
      <c r="BQ64" s="23">
        <v>1E-3</v>
      </c>
      <c r="BR64" s="23">
        <v>0</v>
      </c>
      <c r="BS64" s="23">
        <v>1E-3</v>
      </c>
      <c r="BT64" s="23">
        <v>0</v>
      </c>
      <c r="BU64" s="23">
        <v>0</v>
      </c>
      <c r="BV64" s="23">
        <v>0</v>
      </c>
      <c r="BW64" s="23">
        <v>0</v>
      </c>
      <c r="BX64" s="23">
        <v>1E-3</v>
      </c>
      <c r="BY64" s="23">
        <v>0</v>
      </c>
      <c r="BZ64" s="23">
        <v>3.0000000000000001E-3</v>
      </c>
      <c r="CA64" s="23">
        <v>0</v>
      </c>
      <c r="CB64" s="23">
        <v>2E-3</v>
      </c>
      <c r="CC64" s="23">
        <v>1E-3</v>
      </c>
      <c r="CD64" s="23">
        <v>2E-3</v>
      </c>
      <c r="CE64" s="23">
        <v>1E-3</v>
      </c>
      <c r="CF64" s="23">
        <v>0</v>
      </c>
      <c r="CG64" s="23">
        <v>0</v>
      </c>
      <c r="CH64" s="23"/>
      <c r="CI64" s="40">
        <v>0</v>
      </c>
      <c r="CJ64" s="40">
        <v>0</v>
      </c>
      <c r="CK64" s="40">
        <v>0</v>
      </c>
      <c r="CL64" s="40">
        <v>1E-3</v>
      </c>
      <c r="CM64" s="40">
        <v>1E-3</v>
      </c>
      <c r="CN64" s="40">
        <v>0</v>
      </c>
      <c r="CO64" s="40">
        <v>0</v>
      </c>
      <c r="CP64" s="40">
        <v>3.0000000000000001E-3</v>
      </c>
      <c r="CQ64" s="40">
        <v>0</v>
      </c>
      <c r="CR64" s="40">
        <v>0</v>
      </c>
      <c r="CS64" s="40">
        <v>0</v>
      </c>
      <c r="CT64" s="40">
        <v>1E-3</v>
      </c>
      <c r="CU64" s="40">
        <v>1E-3</v>
      </c>
      <c r="CV64" s="40">
        <v>0</v>
      </c>
      <c r="CW64" s="40">
        <v>1E-3</v>
      </c>
      <c r="CX64" s="40">
        <v>0</v>
      </c>
      <c r="CY64" s="40">
        <v>1E-3</v>
      </c>
      <c r="CZ64" s="40">
        <v>1E-3</v>
      </c>
      <c r="DA64" s="40">
        <v>0</v>
      </c>
      <c r="DB64" s="40">
        <v>2E-3</v>
      </c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</row>
    <row r="65" spans="1:154" s="8" customFormat="1" x14ac:dyDescent="0.15">
      <c r="A65" s="8" t="s">
        <v>141</v>
      </c>
      <c r="B65" s="23">
        <v>3</v>
      </c>
      <c r="C65" s="23">
        <v>3</v>
      </c>
      <c r="D65" s="23">
        <v>3</v>
      </c>
      <c r="E65" s="23">
        <v>3</v>
      </c>
      <c r="F65" s="23">
        <v>3</v>
      </c>
      <c r="G65" s="23">
        <v>3</v>
      </c>
      <c r="H65" s="23">
        <v>3</v>
      </c>
      <c r="I65" s="23">
        <v>3</v>
      </c>
      <c r="J65" s="23">
        <v>3</v>
      </c>
      <c r="K65" s="23">
        <v>3</v>
      </c>
      <c r="L65" s="23">
        <v>3</v>
      </c>
      <c r="M65" s="23">
        <v>3</v>
      </c>
      <c r="N65" s="23">
        <v>3</v>
      </c>
      <c r="O65" s="23">
        <v>3</v>
      </c>
      <c r="P65" s="23">
        <v>3</v>
      </c>
      <c r="Q65" s="23">
        <v>3</v>
      </c>
      <c r="R65" s="23">
        <v>3</v>
      </c>
      <c r="S65" s="23">
        <v>3</v>
      </c>
      <c r="T65" s="23">
        <v>3</v>
      </c>
      <c r="U65" s="23">
        <v>3</v>
      </c>
      <c r="V65" s="23"/>
      <c r="W65" s="23">
        <v>3</v>
      </c>
      <c r="X65" s="23">
        <v>3</v>
      </c>
      <c r="Y65" s="23">
        <v>3</v>
      </c>
      <c r="Z65" s="23">
        <v>3</v>
      </c>
      <c r="AA65" s="23">
        <v>3</v>
      </c>
      <c r="AB65" s="23">
        <v>3</v>
      </c>
      <c r="AC65" s="23">
        <v>3</v>
      </c>
      <c r="AD65" s="23">
        <v>3</v>
      </c>
      <c r="AE65" s="23">
        <v>3</v>
      </c>
      <c r="AF65" s="23">
        <v>3</v>
      </c>
      <c r="AG65" s="23">
        <v>3</v>
      </c>
      <c r="AH65" s="23">
        <v>3</v>
      </c>
      <c r="AI65" s="23">
        <v>3</v>
      </c>
      <c r="AJ65" s="23">
        <v>3</v>
      </c>
      <c r="AK65" s="23">
        <v>3</v>
      </c>
      <c r="AL65" s="23">
        <v>3</v>
      </c>
      <c r="AM65" s="23">
        <v>3</v>
      </c>
      <c r="AN65" s="23">
        <v>3</v>
      </c>
      <c r="AO65" s="23">
        <v>3</v>
      </c>
      <c r="AP65" s="23">
        <v>3</v>
      </c>
      <c r="AQ65" s="39"/>
      <c r="AR65" s="39" t="s">
        <v>141</v>
      </c>
      <c r="AS65" s="23">
        <v>3</v>
      </c>
      <c r="AT65" s="23">
        <v>3</v>
      </c>
      <c r="AU65" s="23">
        <v>3</v>
      </c>
      <c r="AV65" s="23">
        <v>3</v>
      </c>
      <c r="AW65" s="23">
        <v>3</v>
      </c>
      <c r="AX65" s="23">
        <v>3</v>
      </c>
      <c r="AY65" s="23">
        <v>3</v>
      </c>
      <c r="AZ65" s="23">
        <v>3</v>
      </c>
      <c r="BA65" s="23">
        <v>3</v>
      </c>
      <c r="BB65" s="23">
        <v>3</v>
      </c>
      <c r="BC65" s="23">
        <v>3</v>
      </c>
      <c r="BD65" s="23">
        <v>3</v>
      </c>
      <c r="BE65" s="23">
        <v>3</v>
      </c>
      <c r="BF65" s="23">
        <v>3</v>
      </c>
      <c r="BG65" s="23">
        <v>3</v>
      </c>
      <c r="BH65" s="23">
        <v>3</v>
      </c>
      <c r="BI65" s="23">
        <v>3</v>
      </c>
      <c r="BJ65" s="23">
        <v>3</v>
      </c>
      <c r="BK65" s="23">
        <v>3</v>
      </c>
      <c r="BL65" s="23">
        <v>3</v>
      </c>
      <c r="BM65" s="23"/>
      <c r="BN65" s="23">
        <v>3</v>
      </c>
      <c r="BO65" s="23">
        <v>3</v>
      </c>
      <c r="BP65" s="23">
        <v>3</v>
      </c>
      <c r="BQ65" s="23">
        <v>3</v>
      </c>
      <c r="BR65" s="23">
        <v>3</v>
      </c>
      <c r="BS65" s="23">
        <v>3</v>
      </c>
      <c r="BT65" s="23">
        <v>3</v>
      </c>
      <c r="BU65" s="23">
        <v>3</v>
      </c>
      <c r="BV65" s="23">
        <v>3</v>
      </c>
      <c r="BW65" s="23">
        <v>3</v>
      </c>
      <c r="BX65" s="23">
        <v>3</v>
      </c>
      <c r="BY65" s="23">
        <v>3</v>
      </c>
      <c r="BZ65" s="23">
        <v>3</v>
      </c>
      <c r="CA65" s="23">
        <v>3</v>
      </c>
      <c r="CB65" s="23">
        <v>3</v>
      </c>
      <c r="CC65" s="23">
        <v>3</v>
      </c>
      <c r="CD65" s="23">
        <v>3</v>
      </c>
      <c r="CE65" s="23">
        <v>3</v>
      </c>
      <c r="CF65" s="23">
        <v>3</v>
      </c>
      <c r="CG65" s="23">
        <v>3</v>
      </c>
      <c r="CH65" s="23"/>
      <c r="CI65" s="40">
        <v>3</v>
      </c>
      <c r="CJ65" s="40">
        <v>3</v>
      </c>
      <c r="CK65" s="40">
        <v>3</v>
      </c>
      <c r="CL65" s="40">
        <v>3</v>
      </c>
      <c r="CM65" s="40">
        <v>3</v>
      </c>
      <c r="CN65" s="40">
        <v>3</v>
      </c>
      <c r="CO65" s="40">
        <v>3</v>
      </c>
      <c r="CP65" s="40">
        <v>3</v>
      </c>
      <c r="CQ65" s="40">
        <v>3</v>
      </c>
      <c r="CR65" s="40">
        <v>3</v>
      </c>
      <c r="CS65" s="40">
        <v>3</v>
      </c>
      <c r="CT65" s="40">
        <v>3</v>
      </c>
      <c r="CU65" s="40">
        <v>3</v>
      </c>
      <c r="CV65" s="40">
        <v>3</v>
      </c>
      <c r="CW65" s="40">
        <v>3</v>
      </c>
      <c r="CX65" s="40">
        <v>3</v>
      </c>
      <c r="CY65" s="40">
        <v>3</v>
      </c>
      <c r="CZ65" s="40">
        <v>3</v>
      </c>
      <c r="DA65" s="40">
        <v>3</v>
      </c>
      <c r="DB65" s="40">
        <v>3</v>
      </c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</row>
    <row r="66" spans="1:154" s="8" customFormat="1" x14ac:dyDescent="0.15">
      <c r="A66" s="8" t="s">
        <v>142</v>
      </c>
      <c r="B66" s="23">
        <v>3.613</v>
      </c>
      <c r="C66" s="23">
        <v>3.641</v>
      </c>
      <c r="D66" s="23">
        <v>3.569</v>
      </c>
      <c r="E66" s="23">
        <v>3.569</v>
      </c>
      <c r="F66" s="23">
        <v>3.6110000000000002</v>
      </c>
      <c r="G66" s="23">
        <v>3.6080000000000001</v>
      </c>
      <c r="H66" s="23">
        <v>3.58</v>
      </c>
      <c r="I66" s="23">
        <v>3.5790000000000002</v>
      </c>
      <c r="J66" s="23">
        <v>3.5009999999999999</v>
      </c>
      <c r="K66" s="23">
        <v>3.69</v>
      </c>
      <c r="L66" s="23">
        <v>3.6859999999999999</v>
      </c>
      <c r="M66" s="23">
        <v>3.5990000000000002</v>
      </c>
      <c r="N66" s="23">
        <v>3.5950000000000002</v>
      </c>
      <c r="O66" s="23">
        <v>3.58</v>
      </c>
      <c r="P66" s="23">
        <v>3.7120000000000002</v>
      </c>
      <c r="Q66" s="23">
        <v>3.5550000000000002</v>
      </c>
      <c r="R66" s="23">
        <v>3.66</v>
      </c>
      <c r="S66" s="23">
        <v>3.6379999999999999</v>
      </c>
      <c r="T66" s="23">
        <v>3.6419999999999999</v>
      </c>
      <c r="U66" s="23">
        <v>3.7519999999999998</v>
      </c>
      <c r="V66" s="23"/>
      <c r="W66" s="23">
        <v>3.5779999999999998</v>
      </c>
      <c r="X66" s="23">
        <v>3.5739999999999998</v>
      </c>
      <c r="Y66" s="23">
        <v>3.55</v>
      </c>
      <c r="Z66" s="23">
        <v>3.5840000000000001</v>
      </c>
      <c r="AA66" s="23">
        <v>3.55</v>
      </c>
      <c r="AB66" s="23">
        <v>3.6019999999999999</v>
      </c>
      <c r="AC66" s="23">
        <v>3.524</v>
      </c>
      <c r="AD66" s="23">
        <v>3.5190000000000001</v>
      </c>
      <c r="AE66" s="23">
        <v>3.6789999999999998</v>
      </c>
      <c r="AF66" s="23">
        <v>3.5390000000000001</v>
      </c>
      <c r="AG66" s="23">
        <v>3.5840000000000001</v>
      </c>
      <c r="AH66" s="23">
        <v>3.5670000000000002</v>
      </c>
      <c r="AI66" s="23">
        <v>3.5859999999999999</v>
      </c>
      <c r="AJ66" s="23">
        <v>3.5979999999999999</v>
      </c>
      <c r="AK66" s="23">
        <v>3.6080000000000001</v>
      </c>
      <c r="AL66" s="23">
        <v>3.5009999999999999</v>
      </c>
      <c r="AM66" s="23">
        <v>3.5350000000000001</v>
      </c>
      <c r="AN66" s="23">
        <v>3.5339999999999998</v>
      </c>
      <c r="AO66" s="23">
        <v>3.44</v>
      </c>
      <c r="AP66" s="23">
        <v>3.573</v>
      </c>
      <c r="AQ66" s="39"/>
      <c r="AR66" s="39" t="s">
        <v>142</v>
      </c>
      <c r="AS66" s="23">
        <v>3.6920000000000002</v>
      </c>
      <c r="AT66" s="23">
        <v>3.5249999999999999</v>
      </c>
      <c r="AU66" s="23">
        <v>3.6259999999999999</v>
      </c>
      <c r="AV66" s="23">
        <v>3.681</v>
      </c>
      <c r="AW66" s="23">
        <v>3.548</v>
      </c>
      <c r="AX66" s="23">
        <v>3.5449999999999999</v>
      </c>
      <c r="AY66" s="23">
        <v>3.6560000000000001</v>
      </c>
      <c r="AZ66" s="23">
        <v>3.5529999999999999</v>
      </c>
      <c r="BA66" s="23">
        <v>3.64</v>
      </c>
      <c r="BB66" s="23">
        <v>3.5579999999999998</v>
      </c>
      <c r="BC66" s="23">
        <v>3.6709999999999998</v>
      </c>
      <c r="BD66" s="23">
        <v>3.5059999999999998</v>
      </c>
      <c r="BE66" s="23">
        <v>3.6269999999999998</v>
      </c>
      <c r="BF66" s="23">
        <v>3.6850000000000001</v>
      </c>
      <c r="BG66" s="23">
        <v>3.6230000000000002</v>
      </c>
      <c r="BH66" s="23">
        <v>3.5920000000000001</v>
      </c>
      <c r="BI66" s="23">
        <v>3.548</v>
      </c>
      <c r="BJ66" s="23">
        <v>3.6280000000000001</v>
      </c>
      <c r="BK66" s="23">
        <v>3.5270000000000001</v>
      </c>
      <c r="BL66" s="23">
        <v>3.5590000000000002</v>
      </c>
      <c r="BM66" s="23"/>
      <c r="BN66" s="23">
        <v>3.5459999999999998</v>
      </c>
      <c r="BO66" s="23">
        <v>3.5409999999999999</v>
      </c>
      <c r="BP66" s="23">
        <v>3.5249999999999999</v>
      </c>
      <c r="BQ66" s="23">
        <v>3.5489999999999999</v>
      </c>
      <c r="BR66" s="23">
        <v>3.456</v>
      </c>
      <c r="BS66" s="23">
        <v>3.7120000000000002</v>
      </c>
      <c r="BT66" s="23">
        <v>3.536</v>
      </c>
      <c r="BU66" s="23">
        <v>3.5430000000000001</v>
      </c>
      <c r="BV66" s="23">
        <v>3.61</v>
      </c>
      <c r="BW66" s="23">
        <v>3.5129999999999999</v>
      </c>
      <c r="BX66" s="23">
        <v>3.5150000000000001</v>
      </c>
      <c r="BY66" s="23">
        <v>3.5619999999999998</v>
      </c>
      <c r="BZ66" s="23">
        <v>3.5179999999999998</v>
      </c>
      <c r="CA66" s="23">
        <v>3.645</v>
      </c>
      <c r="CB66" s="23">
        <v>3.7080000000000002</v>
      </c>
      <c r="CC66" s="23">
        <v>3.649</v>
      </c>
      <c r="CD66" s="23">
        <v>3.6579999999999999</v>
      </c>
      <c r="CE66" s="23">
        <v>3.5830000000000002</v>
      </c>
      <c r="CF66" s="23">
        <v>3.57</v>
      </c>
      <c r="CG66" s="23">
        <v>3.6230000000000002</v>
      </c>
      <c r="CH66" s="23"/>
      <c r="CI66" s="40">
        <v>3.5630000000000002</v>
      </c>
      <c r="CJ66" s="40">
        <v>3.5350000000000001</v>
      </c>
      <c r="CK66" s="40">
        <v>3.544</v>
      </c>
      <c r="CL66" s="40">
        <v>3.5649999999999999</v>
      </c>
      <c r="CM66" s="40">
        <v>3.6150000000000002</v>
      </c>
      <c r="CN66" s="40">
        <v>3.5630000000000002</v>
      </c>
      <c r="CO66" s="40">
        <v>3.7050000000000001</v>
      </c>
      <c r="CP66" s="40">
        <v>3.4969999999999999</v>
      </c>
      <c r="CQ66" s="40">
        <v>3.6059999999999999</v>
      </c>
      <c r="CR66" s="40">
        <v>3.6829999999999998</v>
      </c>
      <c r="CS66" s="40">
        <v>3.5950000000000002</v>
      </c>
      <c r="CT66" s="40">
        <v>3.5539999999999998</v>
      </c>
      <c r="CU66" s="40">
        <v>3.5630000000000002</v>
      </c>
      <c r="CV66" s="40">
        <v>3.597</v>
      </c>
      <c r="CW66" s="40">
        <v>3.5720000000000001</v>
      </c>
      <c r="CX66" s="40">
        <v>3.5070000000000001</v>
      </c>
      <c r="CY66" s="40">
        <v>3.6960000000000002</v>
      </c>
      <c r="CZ66" s="40">
        <v>3.669</v>
      </c>
      <c r="DA66" s="40">
        <v>3.6829999999999998</v>
      </c>
      <c r="DB66" s="40">
        <v>3.5790000000000002</v>
      </c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B56"/>
  <sheetViews>
    <sheetView zoomScale="120" zoomScaleNormal="120" workbookViewId="0">
      <selection sqref="A1:A2"/>
    </sheetView>
  </sheetViews>
  <sheetFormatPr baseColWidth="10" defaultColWidth="9" defaultRowHeight="12" x14ac:dyDescent="0.15"/>
  <cols>
    <col min="1" max="2" width="13.19921875" customWidth="1"/>
  </cols>
  <sheetData>
    <row r="1" spans="1:366" x14ac:dyDescent="0.15">
      <c r="A1" t="s">
        <v>343</v>
      </c>
    </row>
    <row r="2" spans="1:366" x14ac:dyDescent="0.15">
      <c r="A2" t="s">
        <v>344</v>
      </c>
    </row>
    <row r="3" spans="1:366" ht="16" x14ac:dyDescent="0.2">
      <c r="A3" s="20" t="s">
        <v>341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20"/>
      <c r="IS3" s="20"/>
      <c r="IT3" s="20"/>
      <c r="IU3" s="20"/>
      <c r="IV3" s="20"/>
      <c r="IW3" s="20"/>
      <c r="IX3" s="20"/>
      <c r="IY3" s="20"/>
      <c r="IZ3" s="20"/>
      <c r="JA3" s="20"/>
      <c r="JB3" s="20"/>
      <c r="JC3" s="20"/>
      <c r="JD3" s="20"/>
      <c r="JE3" s="20"/>
      <c r="JF3" s="20"/>
      <c r="JG3" s="20"/>
      <c r="JH3" s="20"/>
      <c r="JI3" s="20"/>
      <c r="JJ3" s="20"/>
      <c r="JK3" s="20"/>
      <c r="JL3" s="20"/>
      <c r="JM3" s="20"/>
      <c r="JN3" s="20"/>
      <c r="JO3" s="20"/>
      <c r="JP3" s="20"/>
      <c r="JQ3" s="20"/>
      <c r="JR3" s="20"/>
      <c r="JS3" s="20"/>
      <c r="JT3" s="20"/>
      <c r="JU3" s="20"/>
      <c r="JV3" s="20"/>
      <c r="JW3" s="20"/>
      <c r="JX3" s="20"/>
      <c r="JY3" s="20"/>
      <c r="JZ3" s="20"/>
      <c r="KA3" s="20"/>
      <c r="KB3" s="20"/>
      <c r="KC3" s="20"/>
      <c r="KD3" s="20"/>
      <c r="KE3" s="20"/>
      <c r="KF3" s="20"/>
      <c r="KG3" s="20"/>
      <c r="KH3" s="20"/>
      <c r="KI3" s="20"/>
      <c r="KJ3" s="20"/>
      <c r="KK3" s="20"/>
      <c r="KL3" s="20"/>
      <c r="KM3" s="20"/>
      <c r="KN3" s="20"/>
      <c r="KO3" s="20"/>
      <c r="KP3" s="20"/>
      <c r="KQ3" s="20"/>
      <c r="KR3" s="20"/>
      <c r="KS3" s="20"/>
      <c r="KT3" s="20"/>
      <c r="KU3" s="20"/>
      <c r="KV3" s="20"/>
      <c r="KW3" s="20"/>
      <c r="KX3" s="20"/>
      <c r="KY3" s="20"/>
      <c r="KZ3" s="20"/>
      <c r="LA3" s="20"/>
      <c r="LB3" s="20"/>
      <c r="LC3" s="20"/>
      <c r="LD3" s="20"/>
      <c r="LE3" s="20"/>
      <c r="LF3" s="20"/>
      <c r="LG3" s="20"/>
      <c r="LH3" s="20"/>
      <c r="LI3" s="20"/>
      <c r="LJ3" s="20"/>
      <c r="LK3" s="20"/>
      <c r="LL3" s="20"/>
      <c r="LM3" s="20"/>
      <c r="LN3" s="20"/>
      <c r="LO3" s="20"/>
      <c r="LP3" s="20"/>
      <c r="LQ3" s="20"/>
      <c r="LR3" s="20"/>
      <c r="LS3" s="20"/>
      <c r="LT3" s="20"/>
      <c r="LU3" s="20"/>
      <c r="LV3" s="20"/>
      <c r="LW3" s="20"/>
      <c r="LX3" s="20"/>
      <c r="LY3" s="20"/>
      <c r="LZ3" s="20"/>
      <c r="MA3" s="20"/>
      <c r="MB3" s="20"/>
      <c r="MC3" s="20"/>
      <c r="MD3" s="20"/>
      <c r="ME3" s="20"/>
      <c r="MF3" s="20"/>
      <c r="MG3" s="20"/>
      <c r="MH3" s="20"/>
      <c r="MI3" s="20"/>
      <c r="MJ3" s="20"/>
      <c r="MK3" s="20"/>
      <c r="ML3" s="20"/>
      <c r="MM3" s="20"/>
      <c r="MN3" s="20"/>
      <c r="MO3" s="20"/>
      <c r="MP3" s="20"/>
      <c r="MQ3" s="20"/>
      <c r="MR3" s="20"/>
      <c r="MS3" s="20"/>
      <c r="MT3" s="20"/>
      <c r="MU3" s="20"/>
      <c r="MV3" s="20"/>
      <c r="MW3" s="20"/>
      <c r="MX3" s="20"/>
      <c r="MY3" s="20"/>
      <c r="MZ3" s="20"/>
      <c r="NA3" s="20"/>
      <c r="NB3" s="20"/>
    </row>
    <row r="4" spans="1:366" ht="13" x14ac:dyDescent="0.15">
      <c r="C4" s="21" t="s">
        <v>135</v>
      </c>
      <c r="D4" s="21" t="s">
        <v>153</v>
      </c>
      <c r="E4" s="21" t="s">
        <v>154</v>
      </c>
      <c r="F4" s="21" t="s">
        <v>155</v>
      </c>
      <c r="G4" s="21" t="s">
        <v>128</v>
      </c>
      <c r="H4" s="21" t="s">
        <v>156</v>
      </c>
      <c r="I4" s="21" t="s">
        <v>157</v>
      </c>
      <c r="J4" s="21" t="s">
        <v>158</v>
      </c>
      <c r="K4" s="21" t="s">
        <v>159</v>
      </c>
      <c r="L4" s="21" t="s">
        <v>160</v>
      </c>
      <c r="M4" s="21" t="s">
        <v>161</v>
      </c>
      <c r="N4" s="21" t="s">
        <v>162</v>
      </c>
      <c r="O4" s="21" t="s">
        <v>163</v>
      </c>
      <c r="P4" s="21" t="s">
        <v>164</v>
      </c>
      <c r="Q4" s="21" t="s">
        <v>165</v>
      </c>
      <c r="R4" s="21" t="s">
        <v>166</v>
      </c>
      <c r="S4" s="21" t="s">
        <v>167</v>
      </c>
      <c r="T4" s="21" t="s">
        <v>168</v>
      </c>
      <c r="U4" s="22" t="s">
        <v>169</v>
      </c>
      <c r="V4" s="22" t="s">
        <v>170</v>
      </c>
      <c r="W4" s="22" t="s">
        <v>171</v>
      </c>
      <c r="X4" s="22" t="s">
        <v>172</v>
      </c>
      <c r="Y4" s="22" t="s">
        <v>173</v>
      </c>
      <c r="Z4" s="22" t="s">
        <v>174</v>
      </c>
      <c r="AA4" s="22" t="s">
        <v>175</v>
      </c>
      <c r="AB4" s="22" t="s">
        <v>176</v>
      </c>
      <c r="AC4" s="22" t="s">
        <v>177</v>
      </c>
      <c r="AD4" s="22" t="s">
        <v>178</v>
      </c>
      <c r="AE4" s="22" t="s">
        <v>179</v>
      </c>
      <c r="AF4" s="22" t="s">
        <v>180</v>
      </c>
      <c r="AG4" s="22" t="s">
        <v>181</v>
      </c>
      <c r="AH4" s="22" t="s">
        <v>182</v>
      </c>
      <c r="AI4" s="22" t="s">
        <v>183</v>
      </c>
      <c r="AJ4" s="22" t="s">
        <v>184</v>
      </c>
      <c r="AK4" s="22" t="s">
        <v>185</v>
      </c>
      <c r="AL4" s="22" t="s">
        <v>186</v>
      </c>
      <c r="AM4" s="22" t="s">
        <v>187</v>
      </c>
      <c r="AN4" s="22" t="s">
        <v>188</v>
      </c>
      <c r="AO4" s="21" t="s">
        <v>337</v>
      </c>
      <c r="AP4" s="21"/>
    </row>
    <row r="5" spans="1:366" x14ac:dyDescent="0.15">
      <c r="C5" s="10" t="s">
        <v>321</v>
      </c>
      <c r="D5" s="10" t="s">
        <v>321</v>
      </c>
      <c r="E5" s="10" t="s">
        <v>321</v>
      </c>
      <c r="F5" s="10" t="s">
        <v>321</v>
      </c>
      <c r="G5" s="10" t="s">
        <v>321</v>
      </c>
      <c r="H5" s="10" t="s">
        <v>321</v>
      </c>
      <c r="I5" s="10" t="s">
        <v>321</v>
      </c>
      <c r="J5" s="10" t="s">
        <v>321</v>
      </c>
      <c r="K5" s="10" t="s">
        <v>321</v>
      </c>
      <c r="L5" s="10" t="s">
        <v>321</v>
      </c>
      <c r="M5" s="10" t="s">
        <v>321</v>
      </c>
      <c r="N5" s="10" t="s">
        <v>321</v>
      </c>
      <c r="O5" s="10" t="s">
        <v>321</v>
      </c>
      <c r="P5" s="10" t="s">
        <v>321</v>
      </c>
      <c r="Q5" s="10" t="s">
        <v>321</v>
      </c>
      <c r="R5" s="10" t="s">
        <v>321</v>
      </c>
      <c r="S5" s="10" t="s">
        <v>321</v>
      </c>
      <c r="T5" s="10" t="s">
        <v>321</v>
      </c>
      <c r="U5" s="10" t="s">
        <v>321</v>
      </c>
      <c r="V5" s="10" t="s">
        <v>321</v>
      </c>
      <c r="W5" s="10" t="s">
        <v>321</v>
      </c>
      <c r="X5" s="10" t="s">
        <v>321</v>
      </c>
      <c r="Y5" s="10" t="s">
        <v>321</v>
      </c>
      <c r="Z5" s="10" t="s">
        <v>321</v>
      </c>
      <c r="AA5" s="10" t="s">
        <v>321</v>
      </c>
      <c r="AB5" s="10" t="s">
        <v>321</v>
      </c>
      <c r="AC5" s="10" t="s">
        <v>321</v>
      </c>
      <c r="AD5" s="10" t="s">
        <v>321</v>
      </c>
      <c r="AE5" s="10" t="s">
        <v>321</v>
      </c>
      <c r="AF5" s="10" t="s">
        <v>321</v>
      </c>
      <c r="AG5" s="10" t="s">
        <v>321</v>
      </c>
      <c r="AH5" s="10" t="s">
        <v>321</v>
      </c>
      <c r="AI5" s="10" t="s">
        <v>321</v>
      </c>
      <c r="AJ5" s="10" t="s">
        <v>321</v>
      </c>
      <c r="AK5" s="10" t="s">
        <v>321</v>
      </c>
      <c r="AL5" s="10" t="s">
        <v>321</v>
      </c>
      <c r="AM5" s="10" t="s">
        <v>321</v>
      </c>
      <c r="AN5" s="10" t="s">
        <v>321</v>
      </c>
      <c r="AO5" s="10" t="s">
        <v>321</v>
      </c>
    </row>
    <row r="6" spans="1:366" ht="16" x14ac:dyDescent="0.2">
      <c r="A6" s="20" t="s">
        <v>189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  <c r="IW6" s="20"/>
      <c r="IX6" s="20"/>
      <c r="IY6" s="20"/>
      <c r="IZ6" s="20"/>
      <c r="JA6" s="20"/>
      <c r="JB6" s="20"/>
      <c r="JC6" s="20"/>
      <c r="JD6" s="20"/>
      <c r="JE6" s="20"/>
      <c r="JF6" s="20"/>
      <c r="JG6" s="20"/>
      <c r="JH6" s="20"/>
      <c r="JI6" s="20"/>
      <c r="JJ6" s="20"/>
      <c r="JK6" s="20"/>
      <c r="JL6" s="20"/>
      <c r="JM6" s="20"/>
      <c r="JN6" s="20"/>
      <c r="JO6" s="20"/>
      <c r="JP6" s="20"/>
      <c r="JQ6" s="20"/>
      <c r="JR6" s="20"/>
      <c r="JS6" s="20"/>
      <c r="JT6" s="20"/>
      <c r="JU6" s="20"/>
      <c r="JV6" s="20"/>
      <c r="JW6" s="20"/>
      <c r="JX6" s="20"/>
      <c r="JY6" s="20"/>
      <c r="JZ6" s="20"/>
      <c r="KA6" s="20"/>
      <c r="KB6" s="20"/>
      <c r="KC6" s="20"/>
      <c r="KD6" s="20"/>
      <c r="KE6" s="20"/>
      <c r="KF6" s="20"/>
      <c r="KG6" s="20"/>
      <c r="KH6" s="20"/>
      <c r="KI6" s="20"/>
      <c r="KJ6" s="20"/>
      <c r="KK6" s="20"/>
      <c r="KL6" s="20"/>
      <c r="KM6" s="20"/>
      <c r="KN6" s="20"/>
      <c r="KO6" s="20"/>
      <c r="KP6" s="20"/>
      <c r="KQ6" s="20"/>
      <c r="KR6" s="20"/>
      <c r="KS6" s="20"/>
      <c r="KT6" s="20"/>
      <c r="KU6" s="20"/>
      <c r="KV6" s="20"/>
      <c r="KW6" s="20"/>
      <c r="KX6" s="20"/>
      <c r="KY6" s="20"/>
      <c r="KZ6" s="20"/>
      <c r="LA6" s="20"/>
      <c r="LB6" s="20"/>
      <c r="LC6" s="20"/>
      <c r="LD6" s="20"/>
      <c r="LE6" s="20"/>
      <c r="LF6" s="20"/>
      <c r="LG6" s="20"/>
      <c r="LH6" s="20"/>
      <c r="LI6" s="20"/>
      <c r="LJ6" s="20"/>
      <c r="LK6" s="20"/>
      <c r="LL6" s="20"/>
      <c r="LM6" s="20"/>
      <c r="LN6" s="20"/>
      <c r="LO6" s="20"/>
      <c r="LP6" s="20"/>
      <c r="LQ6" s="20"/>
      <c r="LR6" s="20"/>
      <c r="LS6" s="20"/>
      <c r="LT6" s="20"/>
      <c r="LU6" s="20"/>
      <c r="LV6" s="20"/>
      <c r="LW6" s="20"/>
      <c r="LX6" s="20"/>
      <c r="LY6" s="20"/>
      <c r="LZ6" s="20"/>
      <c r="MA6" s="20"/>
      <c r="MB6" s="20"/>
      <c r="MC6" s="20"/>
      <c r="MD6" s="20"/>
      <c r="ME6" s="20"/>
      <c r="MF6" s="20"/>
      <c r="MG6" s="20"/>
      <c r="MH6" s="20"/>
      <c r="MI6" s="20"/>
      <c r="MJ6" s="20"/>
      <c r="MK6" s="20"/>
      <c r="ML6" s="20"/>
      <c r="MM6" s="20"/>
      <c r="MN6" s="20"/>
      <c r="MO6" s="20"/>
      <c r="MP6" s="20"/>
      <c r="MQ6" s="20"/>
      <c r="MR6" s="20"/>
      <c r="MS6" s="20"/>
      <c r="MT6" s="20"/>
      <c r="MU6" s="20"/>
      <c r="MV6" s="20"/>
      <c r="MW6" s="20"/>
      <c r="MX6" s="20"/>
      <c r="MY6" s="20"/>
      <c r="MZ6" s="20"/>
      <c r="NA6" s="20"/>
      <c r="NB6" s="20"/>
    </row>
    <row r="7" spans="1:366" x14ac:dyDescent="0.15">
      <c r="A7" t="s">
        <v>190</v>
      </c>
      <c r="B7" s="64" t="s">
        <v>334</v>
      </c>
      <c r="C7" s="55">
        <v>488.25219317986318</v>
      </c>
      <c r="D7" s="24">
        <v>9.5458532174146846</v>
      </c>
      <c r="E7" s="54">
        <v>26.123656751115814</v>
      </c>
      <c r="F7" s="54">
        <v>98.467714076693255</v>
      </c>
      <c r="G7" s="50" t="s">
        <v>332</v>
      </c>
      <c r="H7" s="54">
        <v>27.936906331448046</v>
      </c>
      <c r="I7" s="23">
        <v>9.6315526830290157</v>
      </c>
      <c r="J7" s="50" t="s">
        <v>332</v>
      </c>
      <c r="K7" s="55">
        <v>2398.9485505708508</v>
      </c>
      <c r="L7" s="55">
        <v>232.66324509905954</v>
      </c>
      <c r="M7" s="23">
        <v>3.3632000498952834</v>
      </c>
      <c r="N7" s="50" t="s">
        <v>332</v>
      </c>
      <c r="O7" s="54">
        <v>84.704245036432425</v>
      </c>
      <c r="P7" s="50" t="s">
        <v>332</v>
      </c>
      <c r="Q7" s="50" t="s">
        <v>332</v>
      </c>
      <c r="R7" s="23">
        <v>0.48603115552802467</v>
      </c>
      <c r="S7" s="23">
        <v>0.95687045728340492</v>
      </c>
      <c r="T7" s="56">
        <v>97.594477493970402</v>
      </c>
      <c r="U7" s="51">
        <v>4.1226801173730694</v>
      </c>
      <c r="V7" s="51">
        <v>5.9807974708599945</v>
      </c>
      <c r="W7" s="51">
        <v>0.4705791281646361</v>
      </c>
      <c r="X7" s="51">
        <v>1.0247569621734085</v>
      </c>
      <c r="Y7" s="51">
        <v>0.10942377729580229</v>
      </c>
      <c r="Z7" s="51">
        <v>0.11546643306770354</v>
      </c>
      <c r="AA7" s="24" t="s">
        <v>191</v>
      </c>
      <c r="AB7" s="24" t="s">
        <v>191</v>
      </c>
      <c r="AC7" s="24" t="s">
        <v>191</v>
      </c>
      <c r="AD7" s="24" t="s">
        <v>191</v>
      </c>
      <c r="AE7" s="24" t="s">
        <v>191</v>
      </c>
      <c r="AF7" s="24" t="s">
        <v>191</v>
      </c>
      <c r="AG7" s="24" t="s">
        <v>191</v>
      </c>
      <c r="AH7" s="24" t="s">
        <v>191</v>
      </c>
      <c r="AI7" s="24" t="s">
        <v>191</v>
      </c>
      <c r="AJ7" s="24">
        <v>0.37371265375507789</v>
      </c>
      <c r="AK7" s="24" t="s">
        <v>191</v>
      </c>
      <c r="AL7" s="24">
        <v>3.6012054070798634</v>
      </c>
      <c r="AM7" s="24" t="s">
        <v>191</v>
      </c>
      <c r="AN7" s="24" t="s">
        <v>191</v>
      </c>
      <c r="AO7" s="65">
        <v>11.824</v>
      </c>
    </row>
    <row r="8" spans="1:366" x14ac:dyDescent="0.15">
      <c r="A8" t="s">
        <v>192</v>
      </c>
      <c r="B8" s="64" t="s">
        <v>334</v>
      </c>
      <c r="C8" s="55">
        <v>531.81963345477141</v>
      </c>
      <c r="D8" s="26">
        <v>10.184163609256483</v>
      </c>
      <c r="E8" s="54">
        <v>22.133030964603872</v>
      </c>
      <c r="F8" s="54">
        <v>95.603128660090192</v>
      </c>
      <c r="G8" s="50" t="s">
        <v>332</v>
      </c>
      <c r="H8" s="54">
        <v>29.73240773971844</v>
      </c>
      <c r="I8" s="54">
        <v>23.825562156765162</v>
      </c>
      <c r="J8" s="50" t="s">
        <v>332</v>
      </c>
      <c r="K8" s="55">
        <v>2355.1548515644818</v>
      </c>
      <c r="L8" s="55">
        <v>214.97813367754915</v>
      </c>
      <c r="M8" s="23">
        <v>4.2574054007534912</v>
      </c>
      <c r="N8" s="50" t="s">
        <v>332</v>
      </c>
      <c r="O8" s="54">
        <v>84.099820608425503</v>
      </c>
      <c r="P8" s="50" t="s">
        <v>332</v>
      </c>
      <c r="Q8" s="50" t="s">
        <v>332</v>
      </c>
      <c r="R8" s="23">
        <v>0.39862160496967447</v>
      </c>
      <c r="S8" s="23">
        <v>0.71206751574572713</v>
      </c>
      <c r="T8" s="56">
        <v>89.625091202798316</v>
      </c>
      <c r="U8" s="51">
        <v>6.213297289838005</v>
      </c>
      <c r="V8" s="51">
        <v>9.6730407312229154</v>
      </c>
      <c r="W8" s="51">
        <v>0.78733114962236495</v>
      </c>
      <c r="X8" s="51">
        <v>1.9511795628570132</v>
      </c>
      <c r="Y8" s="24" t="s">
        <v>191</v>
      </c>
      <c r="Z8" s="51">
        <v>0.10394152488070786</v>
      </c>
      <c r="AA8" s="51">
        <v>0.1</v>
      </c>
      <c r="AB8" s="24" t="s">
        <v>191</v>
      </c>
      <c r="AC8" s="24" t="s">
        <v>191</v>
      </c>
      <c r="AD8" s="24" t="s">
        <v>191</v>
      </c>
      <c r="AE8" s="24" t="s">
        <v>191</v>
      </c>
      <c r="AF8" s="24" t="s">
        <v>191</v>
      </c>
      <c r="AG8" s="24" t="s">
        <v>191</v>
      </c>
      <c r="AH8" s="24" t="s">
        <v>191</v>
      </c>
      <c r="AI8" s="24" t="s">
        <v>191</v>
      </c>
      <c r="AJ8" s="24">
        <v>0.23205549918250024</v>
      </c>
      <c r="AK8" s="24" t="s">
        <v>191</v>
      </c>
      <c r="AL8" s="24">
        <v>3.7305535014710789</v>
      </c>
      <c r="AM8" s="24" t="s">
        <v>191</v>
      </c>
      <c r="AN8" s="24" t="s">
        <v>191</v>
      </c>
      <c r="AO8" s="65">
        <v>18.829000000000001</v>
      </c>
    </row>
    <row r="9" spans="1:366" x14ac:dyDescent="0.15">
      <c r="A9" t="s">
        <v>193</v>
      </c>
      <c r="B9" s="64" t="s">
        <v>334</v>
      </c>
      <c r="C9" s="55">
        <v>495.74083545993835</v>
      </c>
      <c r="D9" s="26">
        <v>10.355166594648537</v>
      </c>
      <c r="E9" s="54">
        <v>23.87065564026771</v>
      </c>
      <c r="F9" s="55">
        <v>100.48710419456249</v>
      </c>
      <c r="G9" s="23">
        <v>5.149668612658429</v>
      </c>
      <c r="H9" s="54">
        <v>29.298258339099085</v>
      </c>
      <c r="I9" s="54">
        <v>14.5869459726073</v>
      </c>
      <c r="J9" s="23">
        <v>1.1738162461729174</v>
      </c>
      <c r="K9" s="55">
        <v>2308.7108774031371</v>
      </c>
      <c r="L9" s="55">
        <v>233.22909158091585</v>
      </c>
      <c r="M9" s="23">
        <v>5.3013637316278182</v>
      </c>
      <c r="N9" s="50" t="s">
        <v>332</v>
      </c>
      <c r="O9" s="54">
        <v>92.201566938928607</v>
      </c>
      <c r="P9" s="50" t="s">
        <v>332</v>
      </c>
      <c r="Q9" s="50" t="s">
        <v>332</v>
      </c>
      <c r="R9" s="23">
        <v>0.74476262379519476</v>
      </c>
      <c r="S9" s="23">
        <v>0.81590414430579772</v>
      </c>
      <c r="T9" s="57">
        <v>102.86698118888813</v>
      </c>
      <c r="U9" s="51">
        <v>3.476380454456951</v>
      </c>
      <c r="V9" s="51">
        <v>5.0817979657762988</v>
      </c>
      <c r="W9" s="51">
        <v>0.35827590452096081</v>
      </c>
      <c r="X9" s="51">
        <v>0.9347121320795484</v>
      </c>
      <c r="Y9" s="51">
        <v>0.10832216673167011</v>
      </c>
      <c r="Z9" s="51">
        <v>8.0400040557691607E-2</v>
      </c>
      <c r="AA9" s="24" t="s">
        <v>191</v>
      </c>
      <c r="AB9" s="51">
        <v>2.5720282981060476E-2</v>
      </c>
      <c r="AC9" s="24" t="s">
        <v>191</v>
      </c>
      <c r="AD9" s="24" t="s">
        <v>191</v>
      </c>
      <c r="AE9" s="24" t="s">
        <v>191</v>
      </c>
      <c r="AF9" s="24" t="s">
        <v>191</v>
      </c>
      <c r="AG9" s="24" t="s">
        <v>191</v>
      </c>
      <c r="AH9" s="24" t="s">
        <v>191</v>
      </c>
      <c r="AI9" s="24" t="s">
        <v>191</v>
      </c>
      <c r="AJ9" s="24">
        <v>0.53159951389576421</v>
      </c>
      <c r="AK9" s="24" t="s">
        <v>191</v>
      </c>
      <c r="AL9" s="24">
        <v>3.2497388960494136</v>
      </c>
      <c r="AM9" s="53">
        <v>2.2466428998988902E-2</v>
      </c>
      <c r="AN9" s="53">
        <v>1.8005002977112633E-2</v>
      </c>
      <c r="AO9" s="65">
        <v>10.071999999999999</v>
      </c>
    </row>
    <row r="10" spans="1:366" x14ac:dyDescent="0.15">
      <c r="A10" t="s">
        <v>194</v>
      </c>
      <c r="B10" s="64" t="s">
        <v>334</v>
      </c>
      <c r="C10" s="55">
        <v>501.96067245699896</v>
      </c>
      <c r="D10" s="24">
        <v>9.6898661118412655</v>
      </c>
      <c r="E10" s="54">
        <v>23.240706761811438</v>
      </c>
      <c r="F10" s="54">
        <v>98.172835473020811</v>
      </c>
      <c r="G10" s="50" t="s">
        <v>332</v>
      </c>
      <c r="H10" s="54">
        <v>29.319227001425713</v>
      </c>
      <c r="I10" s="54">
        <v>17.94523129991282</v>
      </c>
      <c r="J10" s="50" t="s">
        <v>332</v>
      </c>
      <c r="K10" s="55">
        <v>2204.789002425347</v>
      </c>
      <c r="L10" s="55">
        <v>228.57356220342754</v>
      </c>
      <c r="M10" s="23">
        <v>4.1139613890306155</v>
      </c>
      <c r="N10" s="50" t="s">
        <v>332</v>
      </c>
      <c r="O10" s="54">
        <v>98.24456456396841</v>
      </c>
      <c r="P10" s="50" t="s">
        <v>332</v>
      </c>
      <c r="Q10" s="50" t="s">
        <v>332</v>
      </c>
      <c r="R10" s="23">
        <v>0.4685849472682701</v>
      </c>
      <c r="S10" s="23">
        <v>0.86639169347652545</v>
      </c>
      <c r="T10" s="57">
        <v>100.23631618934044</v>
      </c>
      <c r="U10" s="51">
        <v>4.8334576182622415</v>
      </c>
      <c r="V10" s="51">
        <v>6.2654667229283776</v>
      </c>
      <c r="W10" s="51">
        <v>0.50329280805627574</v>
      </c>
      <c r="X10" s="51">
        <v>1.1579458592151204</v>
      </c>
      <c r="Y10" s="51">
        <v>0.20952819345579432</v>
      </c>
      <c r="Z10" s="51">
        <v>9.6229430071053237E-2</v>
      </c>
      <c r="AA10" s="24" t="s">
        <v>191</v>
      </c>
      <c r="AB10" s="24" t="s">
        <v>191</v>
      </c>
      <c r="AC10" s="24" t="s">
        <v>191</v>
      </c>
      <c r="AD10" s="24" t="s">
        <v>191</v>
      </c>
      <c r="AE10" s="24" t="s">
        <v>191</v>
      </c>
      <c r="AF10" s="24" t="s">
        <v>191</v>
      </c>
      <c r="AG10" s="24" t="s">
        <v>191</v>
      </c>
      <c r="AH10" s="24" t="s">
        <v>191</v>
      </c>
      <c r="AI10" s="24" t="s">
        <v>191</v>
      </c>
      <c r="AJ10" s="24">
        <v>0.43827680295904081</v>
      </c>
      <c r="AK10" s="24" t="s">
        <v>191</v>
      </c>
      <c r="AL10" s="24">
        <v>3.8824339288946019</v>
      </c>
      <c r="AM10" s="24" t="s">
        <v>191</v>
      </c>
      <c r="AN10" s="24" t="s">
        <v>191</v>
      </c>
      <c r="AO10" s="65">
        <v>13.066000000000001</v>
      </c>
    </row>
    <row r="11" spans="1:366" x14ac:dyDescent="0.15">
      <c r="A11" t="s">
        <v>195</v>
      </c>
      <c r="B11" s="64" t="s">
        <v>334</v>
      </c>
      <c r="C11" s="55">
        <v>564.27515628299454</v>
      </c>
      <c r="D11" s="24">
        <v>6.4250606325805419</v>
      </c>
      <c r="E11" s="54">
        <v>23.722008125915263</v>
      </c>
      <c r="F11" s="54">
        <v>88.419986113781775</v>
      </c>
      <c r="G11" s="50" t="s">
        <v>332</v>
      </c>
      <c r="H11" s="54">
        <v>26.934548197486514</v>
      </c>
      <c r="I11" s="54">
        <v>13.209892835895396</v>
      </c>
      <c r="J11" s="50" t="s">
        <v>332</v>
      </c>
      <c r="K11" s="55">
        <v>2140.1919927976342</v>
      </c>
      <c r="L11" s="55">
        <v>239.73795773772056</v>
      </c>
      <c r="M11" s="23">
        <v>2.2807767741250449</v>
      </c>
      <c r="N11" s="50" t="s">
        <v>332</v>
      </c>
      <c r="O11" s="54">
        <v>47.620415646352697</v>
      </c>
      <c r="P11" s="50" t="s">
        <v>332</v>
      </c>
      <c r="Q11" s="50" t="s">
        <v>332</v>
      </c>
      <c r="R11" s="23">
        <v>0.35200404882122222</v>
      </c>
      <c r="S11" s="23">
        <v>0.62352657295476677</v>
      </c>
      <c r="T11" s="56">
        <v>95.626610926518822</v>
      </c>
      <c r="U11" s="51">
        <v>1.7925902588623652</v>
      </c>
      <c r="V11" s="51">
        <v>2.7367228430591659</v>
      </c>
      <c r="W11" s="51">
        <v>0.17562692578524353</v>
      </c>
      <c r="X11" s="51">
        <v>0.78510669103190578</v>
      </c>
      <c r="Y11" s="24" t="s">
        <v>191</v>
      </c>
      <c r="Z11" s="51">
        <v>0.10168252380864451</v>
      </c>
      <c r="AA11" s="51">
        <v>0.1</v>
      </c>
      <c r="AB11" s="24" t="s">
        <v>191</v>
      </c>
      <c r="AC11" s="51">
        <v>0.1</v>
      </c>
      <c r="AD11" s="24" t="s">
        <v>191</v>
      </c>
      <c r="AE11" s="24" t="s">
        <v>191</v>
      </c>
      <c r="AF11" s="24" t="s">
        <v>191</v>
      </c>
      <c r="AG11" s="24" t="s">
        <v>191</v>
      </c>
      <c r="AH11" s="24" t="s">
        <v>191</v>
      </c>
      <c r="AI11" s="24" t="s">
        <v>191</v>
      </c>
      <c r="AJ11" s="24">
        <v>0.4716205036288727</v>
      </c>
      <c r="AK11" s="24" t="s">
        <v>191</v>
      </c>
      <c r="AL11" s="24">
        <v>2.4178944892538934</v>
      </c>
      <c r="AM11" s="53">
        <v>2.3033091482212515E-2</v>
      </c>
      <c r="AN11" s="24" t="s">
        <v>191</v>
      </c>
      <c r="AO11" s="66">
        <v>5.7919999999999998</v>
      </c>
    </row>
    <row r="12" spans="1:366" x14ac:dyDescent="0.15">
      <c r="A12" t="s">
        <v>196</v>
      </c>
      <c r="B12" s="64" t="s">
        <v>334</v>
      </c>
      <c r="C12" s="55">
        <v>472.91750453509098</v>
      </c>
      <c r="D12" s="24">
        <v>4.8947961490412908</v>
      </c>
      <c r="E12" s="54">
        <v>21.048792137549338</v>
      </c>
      <c r="F12" s="55">
        <v>111.19304486770842</v>
      </c>
      <c r="G12" s="50" t="s">
        <v>332</v>
      </c>
      <c r="H12" s="54">
        <v>25.999880917310591</v>
      </c>
      <c r="I12" s="54">
        <v>10.671728406465467</v>
      </c>
      <c r="J12" s="50" t="s">
        <v>332</v>
      </c>
      <c r="K12" s="55">
        <v>1943.267028534168</v>
      </c>
      <c r="L12" s="55">
        <v>224.57506586761016</v>
      </c>
      <c r="M12" s="23">
        <v>3.7640816520613107</v>
      </c>
      <c r="N12" s="23">
        <v>0.43220793235500204</v>
      </c>
      <c r="O12" s="54">
        <v>82.843555729176515</v>
      </c>
      <c r="P12" s="50" t="s">
        <v>332</v>
      </c>
      <c r="Q12" s="50" t="s">
        <v>332</v>
      </c>
      <c r="R12" s="23">
        <v>0.41271088793155586</v>
      </c>
      <c r="S12" s="23">
        <v>0.53059218303500966</v>
      </c>
      <c r="T12" s="56">
        <v>77.914400682700162</v>
      </c>
      <c r="U12" s="51">
        <v>1.0180499640734364</v>
      </c>
      <c r="V12" s="51">
        <v>1.5795653158016185</v>
      </c>
      <c r="W12" s="51">
        <v>0.11458320140835365</v>
      </c>
      <c r="X12" s="24" t="s">
        <v>191</v>
      </c>
      <c r="Y12" s="24" t="s">
        <v>191</v>
      </c>
      <c r="Z12" s="24" t="s">
        <v>191</v>
      </c>
      <c r="AA12" s="24" t="s">
        <v>191</v>
      </c>
      <c r="AB12" s="24" t="s">
        <v>191</v>
      </c>
      <c r="AC12" s="24" t="s">
        <v>191</v>
      </c>
      <c r="AD12" s="24" t="s">
        <v>191</v>
      </c>
      <c r="AE12" s="24" t="s">
        <v>191</v>
      </c>
      <c r="AF12" s="24" t="s">
        <v>191</v>
      </c>
      <c r="AG12" s="24">
        <v>0.10341219539460127</v>
      </c>
      <c r="AH12" s="24" t="s">
        <v>191</v>
      </c>
      <c r="AI12" s="24" t="s">
        <v>191</v>
      </c>
      <c r="AJ12" s="24">
        <v>0.36620636364395459</v>
      </c>
      <c r="AK12" s="24" t="s">
        <v>191</v>
      </c>
      <c r="AL12" s="24">
        <v>2.8135469377634816</v>
      </c>
      <c r="AM12" s="24" t="s">
        <v>191</v>
      </c>
      <c r="AN12" s="53">
        <v>1.8613676484436532E-2</v>
      </c>
      <c r="AO12" s="66">
        <v>2.8119999999999998</v>
      </c>
    </row>
    <row r="13" spans="1:366" x14ac:dyDescent="0.15">
      <c r="A13" t="s">
        <v>197</v>
      </c>
      <c r="B13" s="64" t="s">
        <v>334</v>
      </c>
      <c r="C13" s="55">
        <v>543.52396349663547</v>
      </c>
      <c r="D13" s="24">
        <v>9.4956671791367189</v>
      </c>
      <c r="E13" s="54">
        <v>28.387460370774718</v>
      </c>
      <c r="F13" s="54">
        <v>91.558942227151661</v>
      </c>
      <c r="G13" s="50" t="s">
        <v>332</v>
      </c>
      <c r="H13" s="54">
        <v>26.570737952364219</v>
      </c>
      <c r="I13" s="54">
        <v>39.717452580532665</v>
      </c>
      <c r="J13" s="50" t="s">
        <v>332</v>
      </c>
      <c r="K13" s="55">
        <v>2418.8894090209474</v>
      </c>
      <c r="L13" s="55">
        <v>233.82830376276618</v>
      </c>
      <c r="M13" s="23">
        <v>4.7199348341525091</v>
      </c>
      <c r="N13" s="50" t="s">
        <v>332</v>
      </c>
      <c r="O13" s="54">
        <v>62.003825434643723</v>
      </c>
      <c r="P13" s="50" t="s">
        <v>332</v>
      </c>
      <c r="Q13" s="50" t="s">
        <v>332</v>
      </c>
      <c r="R13" s="23">
        <v>0.40309986671638581</v>
      </c>
      <c r="S13" s="23">
        <v>0.73607671666255281</v>
      </c>
      <c r="T13" s="56">
        <v>88.116394917870963</v>
      </c>
      <c r="U13" s="51">
        <v>4.8853653953131015</v>
      </c>
      <c r="V13" s="51">
        <v>7.7054439363453833</v>
      </c>
      <c r="W13" s="51">
        <v>0.64837763070254661</v>
      </c>
      <c r="X13" s="51">
        <v>1.1757020782503651</v>
      </c>
      <c r="Y13" s="24" t="s">
        <v>191</v>
      </c>
      <c r="Z13" s="51">
        <v>0.10483285767761752</v>
      </c>
      <c r="AA13" s="51">
        <v>0.1542222591020431</v>
      </c>
      <c r="AB13" s="24" t="s">
        <v>191</v>
      </c>
      <c r="AC13" s="24" t="s">
        <v>191</v>
      </c>
      <c r="AD13" s="51">
        <v>1.6360531266217851E-2</v>
      </c>
      <c r="AE13" s="24" t="s">
        <v>191</v>
      </c>
      <c r="AF13" s="24" t="s">
        <v>191</v>
      </c>
      <c r="AG13" s="24" t="s">
        <v>191</v>
      </c>
      <c r="AH13" s="24" t="s">
        <v>191</v>
      </c>
      <c r="AI13" s="24" t="s">
        <v>191</v>
      </c>
      <c r="AJ13" s="24">
        <v>0.4848931320691966</v>
      </c>
      <c r="AK13" s="24" t="s">
        <v>191</v>
      </c>
      <c r="AL13" s="24">
        <v>3.1947781216818285</v>
      </c>
      <c r="AM13" s="24" t="s">
        <v>191</v>
      </c>
      <c r="AN13" s="24" t="s">
        <v>191</v>
      </c>
      <c r="AO13" s="65">
        <v>14.69</v>
      </c>
    </row>
    <row r="14" spans="1:366" x14ac:dyDescent="0.15">
      <c r="A14" t="s">
        <v>198</v>
      </c>
      <c r="B14" s="64" t="s">
        <v>334</v>
      </c>
      <c r="C14" s="55">
        <v>543.97066795954447</v>
      </c>
      <c r="D14" s="26">
        <v>12.70416005169418</v>
      </c>
      <c r="E14" s="54">
        <v>28.057342166252383</v>
      </c>
      <c r="F14" s="54">
        <v>92.569800918496654</v>
      </c>
      <c r="G14" s="54">
        <v>15.95802422082326</v>
      </c>
      <c r="H14" s="54">
        <v>29.555448866767623</v>
      </c>
      <c r="I14" s="54">
        <v>15.858515173681617</v>
      </c>
      <c r="J14" s="50" t="s">
        <v>332</v>
      </c>
      <c r="K14" s="55">
        <v>2171.5971313979198</v>
      </c>
      <c r="L14" s="55">
        <v>233.24921453845016</v>
      </c>
      <c r="M14" s="23">
        <v>4.1573982891126882</v>
      </c>
      <c r="N14" s="50" t="s">
        <v>332</v>
      </c>
      <c r="O14" s="55">
        <v>114.44975680958798</v>
      </c>
      <c r="P14" s="50" t="s">
        <v>332</v>
      </c>
      <c r="Q14" s="50" t="s">
        <v>332</v>
      </c>
      <c r="R14" s="23">
        <v>0.61256207331838242</v>
      </c>
      <c r="S14" s="23">
        <v>0.87139147347408152</v>
      </c>
      <c r="T14" s="57">
        <v>110.49406356481262</v>
      </c>
      <c r="U14" s="51">
        <v>3.7372245756271165</v>
      </c>
      <c r="V14" s="51">
        <v>4.8491310597544937</v>
      </c>
      <c r="W14" s="51">
        <v>0.31702195024234292</v>
      </c>
      <c r="X14" s="51">
        <v>0.85244263013783472</v>
      </c>
      <c r="Y14" s="24" t="s">
        <v>191</v>
      </c>
      <c r="Z14" s="51">
        <v>0.11641239072035041</v>
      </c>
      <c r="AA14" s="24" t="s">
        <v>191</v>
      </c>
      <c r="AB14" s="24" t="s">
        <v>191</v>
      </c>
      <c r="AC14" s="24" t="s">
        <v>191</v>
      </c>
      <c r="AD14" s="24" t="s">
        <v>191</v>
      </c>
      <c r="AE14" s="24" t="s">
        <v>191</v>
      </c>
      <c r="AF14" s="24" t="s">
        <v>191</v>
      </c>
      <c r="AG14" s="24" t="s">
        <v>191</v>
      </c>
      <c r="AH14" s="24" t="s">
        <v>191</v>
      </c>
      <c r="AI14" s="24" t="s">
        <v>191</v>
      </c>
      <c r="AJ14" s="24">
        <v>0.46974290664980772</v>
      </c>
      <c r="AK14" s="24" t="s">
        <v>191</v>
      </c>
      <c r="AL14" s="24">
        <v>3.7707666376452122</v>
      </c>
      <c r="AM14" s="24" t="s">
        <v>191</v>
      </c>
      <c r="AN14" s="24" t="s">
        <v>191</v>
      </c>
      <c r="AO14" s="66">
        <v>9.8719999999999999</v>
      </c>
    </row>
    <row r="15" spans="1:366" x14ac:dyDescent="0.15">
      <c r="A15" t="s">
        <v>199</v>
      </c>
      <c r="B15" s="64" t="s">
        <v>334</v>
      </c>
      <c r="C15" s="55">
        <v>284.38460217869709</v>
      </c>
      <c r="D15" s="24">
        <v>6.4998364737029029</v>
      </c>
      <c r="E15" s="54">
        <v>22.990646822199697</v>
      </c>
      <c r="F15" s="55">
        <v>155.44862006195746</v>
      </c>
      <c r="G15" s="23">
        <v>2.8481594281407259</v>
      </c>
      <c r="H15" s="54">
        <v>24.829452885836435</v>
      </c>
      <c r="I15" s="54">
        <v>10.229719672322599</v>
      </c>
      <c r="J15" s="23">
        <v>0.902166938321187</v>
      </c>
      <c r="K15" s="55">
        <v>1814.99623482069</v>
      </c>
      <c r="L15" s="55">
        <v>218.29294247816054</v>
      </c>
      <c r="M15" s="23">
        <v>3.4532766810388162</v>
      </c>
      <c r="N15" s="50" t="s">
        <v>332</v>
      </c>
      <c r="O15" s="55">
        <v>156.62235400408295</v>
      </c>
      <c r="P15" s="50" t="s">
        <v>332</v>
      </c>
      <c r="Q15" s="50" t="s">
        <v>332</v>
      </c>
      <c r="R15" s="23">
        <v>0.70205973487075568</v>
      </c>
      <c r="S15" s="23">
        <v>0.6786541557339073</v>
      </c>
      <c r="T15" s="57">
        <v>103.07570491105166</v>
      </c>
      <c r="U15" s="51">
        <v>3.5943431257322787</v>
      </c>
      <c r="V15" s="51">
        <v>6.3613211411099053</v>
      </c>
      <c r="W15" s="51">
        <v>0.49501546947043862</v>
      </c>
      <c r="X15" s="51">
        <v>2.0084703993710495</v>
      </c>
      <c r="Y15" s="51">
        <v>0.42653932430598157</v>
      </c>
      <c r="Z15" s="51">
        <v>0.10496234668766584</v>
      </c>
      <c r="AA15" s="24" t="s">
        <v>191</v>
      </c>
      <c r="AB15" s="24" t="s">
        <v>191</v>
      </c>
      <c r="AC15" s="24" t="s">
        <v>191</v>
      </c>
      <c r="AD15" s="24" t="s">
        <v>191</v>
      </c>
      <c r="AE15" s="24" t="s">
        <v>191</v>
      </c>
      <c r="AF15" s="24" t="s">
        <v>191</v>
      </c>
      <c r="AG15" s="24" t="s">
        <v>191</v>
      </c>
      <c r="AH15" s="24" t="s">
        <v>191</v>
      </c>
      <c r="AI15" s="24" t="s">
        <v>191</v>
      </c>
      <c r="AJ15" s="24">
        <v>0.78726993008805646</v>
      </c>
      <c r="AK15" s="24" t="s">
        <v>191</v>
      </c>
      <c r="AL15" s="24">
        <v>6.3403034339915392</v>
      </c>
      <c r="AM15" s="24" t="s">
        <v>191</v>
      </c>
      <c r="AN15" s="24" t="s">
        <v>191</v>
      </c>
      <c r="AO15" s="65">
        <v>12.994</v>
      </c>
    </row>
    <row r="16" spans="1:366" x14ac:dyDescent="0.15">
      <c r="A16" t="s">
        <v>200</v>
      </c>
      <c r="B16" s="64" t="s">
        <v>334</v>
      </c>
      <c r="C16" s="55">
        <v>285.27153139060738</v>
      </c>
      <c r="D16" s="26">
        <v>10.147603888830458</v>
      </c>
      <c r="E16" s="54">
        <v>26.68855347154695</v>
      </c>
      <c r="F16" s="55">
        <v>127.76348230960122</v>
      </c>
      <c r="G16" s="54">
        <v>10.377650893545461</v>
      </c>
      <c r="H16" s="54">
        <v>26.28323270448368</v>
      </c>
      <c r="I16" s="54">
        <v>31.572057070520344</v>
      </c>
      <c r="J16" s="50" t="s">
        <v>332</v>
      </c>
      <c r="K16" s="55">
        <v>1749.9816321056394</v>
      </c>
      <c r="L16" s="55">
        <v>233.0620906083746</v>
      </c>
      <c r="M16" s="23">
        <v>5.2219556444152602</v>
      </c>
      <c r="N16" s="50" t="s">
        <v>332</v>
      </c>
      <c r="O16" s="55">
        <v>165.93907557158172</v>
      </c>
      <c r="P16" s="50" t="s">
        <v>332</v>
      </c>
      <c r="Q16" s="50" t="s">
        <v>332</v>
      </c>
      <c r="R16" s="23">
        <v>1.6717835088582729</v>
      </c>
      <c r="S16" s="23">
        <v>0.87013522087432837</v>
      </c>
      <c r="T16" s="57">
        <v>143.37484969039633</v>
      </c>
      <c r="U16" s="51">
        <v>4.442974362901488</v>
      </c>
      <c r="V16" s="51">
        <v>6.0580163523275941</v>
      </c>
      <c r="W16" s="51">
        <v>0.44055593078363009</v>
      </c>
      <c r="X16" s="51">
        <v>1.2346611236998148</v>
      </c>
      <c r="Y16" s="51">
        <v>0.10972241127638073</v>
      </c>
      <c r="Z16" s="51">
        <v>0.14734907436426942</v>
      </c>
      <c r="AA16" s="51">
        <v>0.11200468918507568</v>
      </c>
      <c r="AB16" s="24" t="s">
        <v>191</v>
      </c>
      <c r="AC16" s="51">
        <v>0.1</v>
      </c>
      <c r="AD16" s="24" t="s">
        <v>191</v>
      </c>
      <c r="AE16" s="24">
        <v>0.1</v>
      </c>
      <c r="AF16" s="24" t="s">
        <v>191</v>
      </c>
      <c r="AG16" s="24">
        <v>0.11988761845587179</v>
      </c>
      <c r="AH16" s="24" t="s">
        <v>191</v>
      </c>
      <c r="AI16" s="24" t="s">
        <v>191</v>
      </c>
      <c r="AJ16" s="24">
        <v>2.1308452948156367</v>
      </c>
      <c r="AK16" s="24">
        <v>0.16990174715128745</v>
      </c>
      <c r="AL16" s="24">
        <v>7.1958434058311127</v>
      </c>
      <c r="AM16" s="53">
        <v>5.1806591419985427E-2</v>
      </c>
      <c r="AN16" s="24" t="s">
        <v>191</v>
      </c>
      <c r="AO16" s="65">
        <v>12.864000000000001</v>
      </c>
    </row>
    <row r="17" spans="1:366" x14ac:dyDescent="0.15">
      <c r="A17" t="s">
        <v>201</v>
      </c>
      <c r="B17" s="64" t="s">
        <v>335</v>
      </c>
      <c r="C17" s="55">
        <v>560.31216013128255</v>
      </c>
      <c r="D17" s="24">
        <v>7.2442137325095004</v>
      </c>
      <c r="E17" s="54">
        <v>22.235885179386692</v>
      </c>
      <c r="F17" s="54">
        <v>98.737851356418787</v>
      </c>
      <c r="G17" s="54">
        <v>14.803378420505334</v>
      </c>
      <c r="H17" s="54">
        <v>28.212106687772195</v>
      </c>
      <c r="I17" s="54">
        <v>21.847756027031757</v>
      </c>
      <c r="J17" s="50" t="s">
        <v>332</v>
      </c>
      <c r="K17" s="55">
        <v>2222.6133967472374</v>
      </c>
      <c r="L17" s="55">
        <v>246.60747184678945</v>
      </c>
      <c r="M17" s="23">
        <v>4.5881575757141357</v>
      </c>
      <c r="N17" s="50" t="s">
        <v>332</v>
      </c>
      <c r="O17" s="54">
        <v>97.384364784267788</v>
      </c>
      <c r="P17" s="50" t="s">
        <v>332</v>
      </c>
      <c r="Q17" s="50" t="s">
        <v>332</v>
      </c>
      <c r="R17" s="23">
        <v>0.55775085638500987</v>
      </c>
      <c r="S17" s="23">
        <v>0.87104497738224884</v>
      </c>
      <c r="T17" s="57">
        <v>117.83592138755911</v>
      </c>
      <c r="U17" s="51">
        <v>4.8980879593842443</v>
      </c>
      <c r="V17" s="51">
        <v>6.9689247590648984</v>
      </c>
      <c r="W17" s="51">
        <v>0.52641903351897013</v>
      </c>
      <c r="X17" s="51">
        <v>1.2168572456571527</v>
      </c>
      <c r="Y17" s="51">
        <v>0.15880344971592775</v>
      </c>
      <c r="Z17" s="51">
        <v>9.694588238335311E-2</v>
      </c>
      <c r="AA17" s="24" t="s">
        <v>191</v>
      </c>
      <c r="AB17" s="24" t="s">
        <v>191</v>
      </c>
      <c r="AC17" s="24" t="s">
        <v>191</v>
      </c>
      <c r="AD17" s="24" t="s">
        <v>191</v>
      </c>
      <c r="AE17" s="24" t="s">
        <v>191</v>
      </c>
      <c r="AF17" s="24" t="s">
        <v>191</v>
      </c>
      <c r="AG17" s="24" t="s">
        <v>191</v>
      </c>
      <c r="AH17" s="24" t="s">
        <v>191</v>
      </c>
      <c r="AI17" s="24" t="s">
        <v>191</v>
      </c>
      <c r="AJ17" s="24">
        <v>0.37139489835275624</v>
      </c>
      <c r="AK17" s="24" t="s">
        <v>191</v>
      </c>
      <c r="AL17" s="24">
        <v>4.2477190038689407</v>
      </c>
      <c r="AM17" s="24" t="s">
        <v>191</v>
      </c>
      <c r="AN17" s="24" t="s">
        <v>191</v>
      </c>
      <c r="AO17" s="65">
        <v>13.867000000000001</v>
      </c>
    </row>
    <row r="18" spans="1:366" x14ac:dyDescent="0.15">
      <c r="A18" t="s">
        <v>202</v>
      </c>
      <c r="B18" s="64" t="s">
        <v>335</v>
      </c>
      <c r="C18" s="55">
        <v>502.68553594459445</v>
      </c>
      <c r="D18" s="24">
        <v>7.7270947295772352</v>
      </c>
      <c r="E18" s="54">
        <v>25.053243541135227</v>
      </c>
      <c r="F18" s="54">
        <v>99.754060665613437</v>
      </c>
      <c r="G18" s="50" t="s">
        <v>332</v>
      </c>
      <c r="H18" s="54">
        <v>29.17516866781034</v>
      </c>
      <c r="I18" s="54">
        <v>24.90469428926723</v>
      </c>
      <c r="J18" s="50" t="s">
        <v>332</v>
      </c>
      <c r="K18" s="55">
        <v>2138.475288269512</v>
      </c>
      <c r="L18" s="55">
        <v>236.40662997337296</v>
      </c>
      <c r="M18" s="23">
        <v>2.8616452672028552</v>
      </c>
      <c r="N18" s="50" t="s">
        <v>332</v>
      </c>
      <c r="O18" s="54">
        <v>95.142270137102045</v>
      </c>
      <c r="P18" s="50" t="s">
        <v>332</v>
      </c>
      <c r="Q18" s="50" t="s">
        <v>332</v>
      </c>
      <c r="R18" s="23">
        <v>0.62910702549509079</v>
      </c>
      <c r="S18" s="23">
        <v>0.89936210115871507</v>
      </c>
      <c r="T18" s="57">
        <v>115.25654990468057</v>
      </c>
      <c r="U18" s="51">
        <v>6.236979956524606</v>
      </c>
      <c r="V18" s="51">
        <v>8.2964921983799282</v>
      </c>
      <c r="W18" s="51">
        <v>0.55209387112669284</v>
      </c>
      <c r="X18" s="51">
        <v>1.2017762148562627</v>
      </c>
      <c r="Y18" s="24" t="s">
        <v>191</v>
      </c>
      <c r="Z18" s="51">
        <v>0.13406516876238053</v>
      </c>
      <c r="AA18" s="24" t="s">
        <v>191</v>
      </c>
      <c r="AB18" s="24" t="s">
        <v>191</v>
      </c>
      <c r="AC18" s="24" t="s">
        <v>191</v>
      </c>
      <c r="AD18" s="24" t="s">
        <v>191</v>
      </c>
      <c r="AE18" s="24" t="s">
        <v>191</v>
      </c>
      <c r="AF18" s="24" t="s">
        <v>191</v>
      </c>
      <c r="AG18" s="24" t="s">
        <v>191</v>
      </c>
      <c r="AH18" s="24" t="s">
        <v>191</v>
      </c>
      <c r="AI18" s="24" t="s">
        <v>191</v>
      </c>
      <c r="AJ18" s="24">
        <v>0.61795828713442191</v>
      </c>
      <c r="AK18" s="24" t="s">
        <v>191</v>
      </c>
      <c r="AL18" s="24">
        <v>3.5701877106561177</v>
      </c>
      <c r="AM18" s="24" t="s">
        <v>191</v>
      </c>
      <c r="AN18" s="24" t="s">
        <v>191</v>
      </c>
      <c r="AO18" s="65">
        <v>16.420999999999999</v>
      </c>
    </row>
    <row r="19" spans="1:366" x14ac:dyDescent="0.15">
      <c r="A19" t="s">
        <v>203</v>
      </c>
      <c r="B19" s="64" t="s">
        <v>336</v>
      </c>
      <c r="C19" s="55">
        <v>494.39211720525151</v>
      </c>
      <c r="D19" s="26">
        <v>15.554177872144423</v>
      </c>
      <c r="E19" s="54">
        <v>23.758340812927884</v>
      </c>
      <c r="F19" s="55">
        <v>102.13377149974427</v>
      </c>
      <c r="G19" s="23">
        <v>2.2338297503889981</v>
      </c>
      <c r="H19" s="54">
        <v>30.221881041843535</v>
      </c>
      <c r="I19" s="54">
        <v>32.540512383510823</v>
      </c>
      <c r="J19" s="50" t="s">
        <v>332</v>
      </c>
      <c r="K19" s="55">
        <v>2176.554923748085</v>
      </c>
      <c r="L19" s="55">
        <v>237.52103988891434</v>
      </c>
      <c r="M19" s="23">
        <v>5.206465990197449</v>
      </c>
      <c r="N19" s="50" t="s">
        <v>332</v>
      </c>
      <c r="O19" s="55">
        <v>107.2791359483182</v>
      </c>
      <c r="P19" s="50" t="s">
        <v>332</v>
      </c>
      <c r="Q19" s="50" t="s">
        <v>332</v>
      </c>
      <c r="R19" s="23">
        <v>0.63269861531701432</v>
      </c>
      <c r="S19" s="23">
        <v>0.93118468000726295</v>
      </c>
      <c r="T19" s="57">
        <v>113.08609210548039</v>
      </c>
      <c r="U19" s="51">
        <v>3.4804367700811047</v>
      </c>
      <c r="V19" s="51">
        <v>4.3464358282164337</v>
      </c>
      <c r="W19" s="51">
        <v>0.27569622815271666</v>
      </c>
      <c r="X19" s="51">
        <v>0.8277093704738514</v>
      </c>
      <c r="Y19" s="24" t="s">
        <v>191</v>
      </c>
      <c r="Z19" s="51">
        <v>8.7364141296220263E-2</v>
      </c>
      <c r="AA19" s="24" t="s">
        <v>191</v>
      </c>
      <c r="AB19" s="24" t="s">
        <v>191</v>
      </c>
      <c r="AC19" s="24" t="s">
        <v>191</v>
      </c>
      <c r="AD19" s="24" t="s">
        <v>191</v>
      </c>
      <c r="AE19" s="24" t="s">
        <v>191</v>
      </c>
      <c r="AF19" s="24" t="s">
        <v>191</v>
      </c>
      <c r="AG19" s="24" t="s">
        <v>191</v>
      </c>
      <c r="AH19" s="24" t="s">
        <v>191</v>
      </c>
      <c r="AI19" s="24" t="s">
        <v>191</v>
      </c>
      <c r="AJ19" s="24">
        <v>0.4492693368323134</v>
      </c>
      <c r="AK19" s="24" t="s">
        <v>191</v>
      </c>
      <c r="AL19" s="24">
        <v>3.4773697630306861</v>
      </c>
      <c r="AM19" s="24" t="s">
        <v>191</v>
      </c>
      <c r="AN19" s="24" t="s">
        <v>191</v>
      </c>
      <c r="AO19" s="66">
        <v>9.0180000000000007</v>
      </c>
    </row>
    <row r="20" spans="1:366" x14ac:dyDescent="0.15">
      <c r="A20" t="s">
        <v>204</v>
      </c>
      <c r="B20" s="64" t="s">
        <v>336</v>
      </c>
      <c r="C20" s="55">
        <v>468.28340834157513</v>
      </c>
      <c r="D20" s="26">
        <v>12.125314028288592</v>
      </c>
      <c r="E20" s="54">
        <v>25.854569996593845</v>
      </c>
      <c r="F20" s="55">
        <v>101.04500267081109</v>
      </c>
      <c r="G20" s="50" t="s">
        <v>332</v>
      </c>
      <c r="H20" s="54">
        <v>30.589107027378748</v>
      </c>
      <c r="I20" s="54">
        <v>35.200797216039383</v>
      </c>
      <c r="J20" s="50" t="s">
        <v>332</v>
      </c>
      <c r="K20" s="55">
        <v>2126.2936339626849</v>
      </c>
      <c r="L20" s="55">
        <v>233.57183196140394</v>
      </c>
      <c r="M20" s="23">
        <v>3.7832684417479876</v>
      </c>
      <c r="N20" s="50" t="s">
        <v>332</v>
      </c>
      <c r="O20" s="54">
        <v>98.569442028456095</v>
      </c>
      <c r="P20" s="50" t="s">
        <v>332</v>
      </c>
      <c r="Q20" s="50" t="s">
        <v>332</v>
      </c>
      <c r="R20" s="23">
        <v>0.57736239012450563</v>
      </c>
      <c r="S20" s="23">
        <v>0.7951557932895329</v>
      </c>
      <c r="T20" s="57">
        <v>111.3208094135958</v>
      </c>
      <c r="U20" s="51">
        <v>3.8256207283653647</v>
      </c>
      <c r="V20" s="51">
        <v>5.0333753679880191</v>
      </c>
      <c r="W20" s="51">
        <v>0.35198180045695027</v>
      </c>
      <c r="X20" s="51">
        <v>0.76496996437060472</v>
      </c>
      <c r="Y20" s="24" t="s">
        <v>191</v>
      </c>
      <c r="Z20" s="51">
        <v>9.8143046974279613E-2</v>
      </c>
      <c r="AA20" s="24" t="s">
        <v>191</v>
      </c>
      <c r="AB20" s="24" t="s">
        <v>191</v>
      </c>
      <c r="AC20" s="51">
        <v>0.1</v>
      </c>
      <c r="AD20" s="24" t="s">
        <v>191</v>
      </c>
      <c r="AE20" s="24" t="s">
        <v>191</v>
      </c>
      <c r="AF20" s="24" t="s">
        <v>191</v>
      </c>
      <c r="AG20" s="24" t="s">
        <v>191</v>
      </c>
      <c r="AH20" s="24" t="s">
        <v>191</v>
      </c>
      <c r="AI20" s="24" t="s">
        <v>191</v>
      </c>
      <c r="AJ20" s="24">
        <v>0.57675253803652704</v>
      </c>
      <c r="AK20" s="24" t="s">
        <v>191</v>
      </c>
      <c r="AL20" s="24">
        <v>3.6645150290636326</v>
      </c>
      <c r="AM20" s="53">
        <v>2.7693705588390558E-2</v>
      </c>
      <c r="AN20" s="53">
        <v>1.535130536186328E-2</v>
      </c>
      <c r="AO20" s="65">
        <v>10.173999999999999</v>
      </c>
    </row>
    <row r="21" spans="1:366" x14ac:dyDescent="0.15">
      <c r="A21" t="s">
        <v>205</v>
      </c>
      <c r="B21" s="64" t="s">
        <v>334</v>
      </c>
      <c r="C21" s="55">
        <v>534.55351385031645</v>
      </c>
      <c r="D21" s="24">
        <v>7.96044452534447</v>
      </c>
      <c r="E21" s="54">
        <v>25.634141586294902</v>
      </c>
      <c r="F21" s="54">
        <v>94.1721065648821</v>
      </c>
      <c r="G21" s="23">
        <v>3.9230138117366153</v>
      </c>
      <c r="H21" s="54">
        <v>28.497124193216667</v>
      </c>
      <c r="I21" s="54">
        <v>12.129639383445909</v>
      </c>
      <c r="J21" s="40">
        <v>0.59974088987695395</v>
      </c>
      <c r="K21" s="55">
        <v>2372.2065166890507</v>
      </c>
      <c r="L21" s="55">
        <v>240.25819648984717</v>
      </c>
      <c r="M21" s="23">
        <v>5.209623420474613</v>
      </c>
      <c r="N21" s="50" t="s">
        <v>332</v>
      </c>
      <c r="O21" s="55">
        <v>102.92122745070651</v>
      </c>
      <c r="P21" s="50" t="s">
        <v>332</v>
      </c>
      <c r="Q21" s="50" t="s">
        <v>332</v>
      </c>
      <c r="R21" s="23">
        <v>0.61496888791567206</v>
      </c>
      <c r="S21" s="23">
        <v>0.95971418114681462</v>
      </c>
      <c r="T21" s="57">
        <v>109.36859586560017</v>
      </c>
      <c r="U21" s="51">
        <v>4.3657081917579177</v>
      </c>
      <c r="V21" s="51">
        <v>5.1260089356245873</v>
      </c>
      <c r="W21" s="51">
        <v>0.38085488531496547</v>
      </c>
      <c r="X21" s="51">
        <v>0.95481837362354027</v>
      </c>
      <c r="Y21" s="24" t="s">
        <v>191</v>
      </c>
      <c r="Z21" s="51">
        <v>0.11518282891211555</v>
      </c>
      <c r="AA21" s="24" t="s">
        <v>191</v>
      </c>
      <c r="AB21" s="24" t="s">
        <v>191</v>
      </c>
      <c r="AC21" s="24" t="s">
        <v>191</v>
      </c>
      <c r="AD21" s="24" t="s">
        <v>191</v>
      </c>
      <c r="AE21" s="24" t="s">
        <v>191</v>
      </c>
      <c r="AF21" s="24" t="s">
        <v>191</v>
      </c>
      <c r="AG21" s="24">
        <v>0.1</v>
      </c>
      <c r="AH21" s="24" t="s">
        <v>191</v>
      </c>
      <c r="AI21" s="24" t="s">
        <v>191</v>
      </c>
      <c r="AJ21" s="24">
        <v>0.49537412483100279</v>
      </c>
      <c r="AK21" s="24" t="s">
        <v>191</v>
      </c>
      <c r="AL21" s="24">
        <v>3.63077947126565</v>
      </c>
      <c r="AM21" s="24" t="s">
        <v>191</v>
      </c>
      <c r="AN21" s="24" t="s">
        <v>191</v>
      </c>
      <c r="AO21" s="65">
        <v>11.042999999999999</v>
      </c>
    </row>
    <row r="22" spans="1:366" x14ac:dyDescent="0.15">
      <c r="A22" t="s">
        <v>206</v>
      </c>
      <c r="B22" s="64" t="s">
        <v>334</v>
      </c>
      <c r="C22" s="55">
        <v>579.81380787042929</v>
      </c>
      <c r="D22" s="24">
        <v>5.5680148812582431</v>
      </c>
      <c r="E22" s="54">
        <v>20.884821012144915</v>
      </c>
      <c r="F22" s="54">
        <v>78.052997936836675</v>
      </c>
      <c r="G22" s="23">
        <v>6.6217509352434547</v>
      </c>
      <c r="H22" s="54">
        <v>28.236908200638105</v>
      </c>
      <c r="I22" s="54">
        <v>12.585525595029296</v>
      </c>
      <c r="J22" s="50" t="s">
        <v>332</v>
      </c>
      <c r="K22" s="55">
        <v>2369.2409239503713</v>
      </c>
      <c r="L22" s="55">
        <v>220.83716744261636</v>
      </c>
      <c r="M22" s="50" t="s">
        <v>332</v>
      </c>
      <c r="N22" s="23">
        <v>0.37403375908938341</v>
      </c>
      <c r="O22" s="54">
        <v>46.372580984148364</v>
      </c>
      <c r="P22" s="50" t="s">
        <v>332</v>
      </c>
      <c r="Q22" s="50" t="s">
        <v>332</v>
      </c>
      <c r="R22" s="23">
        <v>0.2702278533505682</v>
      </c>
      <c r="S22" s="23">
        <v>0.58835726874303573</v>
      </c>
      <c r="T22" s="56">
        <v>76.567604103453419</v>
      </c>
      <c r="U22" s="51">
        <v>2.0940842851442918</v>
      </c>
      <c r="V22" s="51">
        <v>3.3809175291961164</v>
      </c>
      <c r="W22" s="51">
        <v>0.31173622927979017</v>
      </c>
      <c r="X22" s="51">
        <v>0.81750317675134332</v>
      </c>
      <c r="Y22" s="24" t="s">
        <v>191</v>
      </c>
      <c r="Z22" s="51">
        <v>4.8618595626172774E-2</v>
      </c>
      <c r="AA22" s="24" t="s">
        <v>191</v>
      </c>
      <c r="AB22" s="24" t="s">
        <v>191</v>
      </c>
      <c r="AC22" s="24" t="s">
        <v>191</v>
      </c>
      <c r="AD22" s="51">
        <v>1.7541064260995755E-2</v>
      </c>
      <c r="AE22" s="24" t="s">
        <v>191</v>
      </c>
      <c r="AF22" s="24" t="s">
        <v>191</v>
      </c>
      <c r="AG22" s="24" t="s">
        <v>191</v>
      </c>
      <c r="AH22" s="24" t="s">
        <v>191</v>
      </c>
      <c r="AI22" s="24" t="s">
        <v>191</v>
      </c>
      <c r="AJ22" s="24">
        <v>0.11961190918353602</v>
      </c>
      <c r="AK22" s="24" t="s">
        <v>191</v>
      </c>
      <c r="AL22" s="24">
        <v>2.6939932112473972</v>
      </c>
      <c r="AM22" s="24" t="s">
        <v>191</v>
      </c>
      <c r="AN22" s="24" t="s">
        <v>191</v>
      </c>
      <c r="AO22" s="66">
        <v>6.673</v>
      </c>
    </row>
    <row r="23" spans="1:366" x14ac:dyDescent="0.15">
      <c r="A23" t="s">
        <v>207</v>
      </c>
      <c r="B23" s="64" t="s">
        <v>334</v>
      </c>
      <c r="C23" s="55">
        <v>553.36405041260684</v>
      </c>
      <c r="D23" s="24">
        <v>6.0309664594146177</v>
      </c>
      <c r="E23" s="54">
        <v>21.828128327841206</v>
      </c>
      <c r="F23" s="54">
        <v>72.61190295267879</v>
      </c>
      <c r="G23" s="23">
        <v>3.3033642950632949</v>
      </c>
      <c r="H23" s="54">
        <v>26.93758099814556</v>
      </c>
      <c r="I23" s="54">
        <v>48.911891326412032</v>
      </c>
      <c r="J23" s="50" t="s">
        <v>332</v>
      </c>
      <c r="K23" s="55">
        <v>2346.8540358063697</v>
      </c>
      <c r="L23" s="55">
        <v>230.10762416572487</v>
      </c>
      <c r="M23" s="23">
        <v>4.4895420992158437</v>
      </c>
      <c r="N23" s="50" t="s">
        <v>332</v>
      </c>
      <c r="O23" s="54">
        <v>34.489485162234971</v>
      </c>
      <c r="P23" s="50" t="s">
        <v>332</v>
      </c>
      <c r="Q23" s="50" t="s">
        <v>332</v>
      </c>
      <c r="R23" s="23">
        <v>0.16823235002971593</v>
      </c>
      <c r="S23" s="23">
        <v>0.61701784159258488</v>
      </c>
      <c r="T23" s="56">
        <v>84.870259558344017</v>
      </c>
      <c r="U23" s="51">
        <v>1.8511477119284769</v>
      </c>
      <c r="V23" s="51">
        <v>2.8794679943096808</v>
      </c>
      <c r="W23" s="51">
        <v>0.19830578665641227</v>
      </c>
      <c r="X23" s="51">
        <v>0.66699522675086642</v>
      </c>
      <c r="Y23" s="24" t="s">
        <v>191</v>
      </c>
      <c r="Z23" s="24" t="s">
        <v>191</v>
      </c>
      <c r="AA23" s="24" t="s">
        <v>191</v>
      </c>
      <c r="AB23" s="24" t="s">
        <v>191</v>
      </c>
      <c r="AC23" s="24" t="s">
        <v>191</v>
      </c>
      <c r="AD23" s="24" t="s">
        <v>191</v>
      </c>
      <c r="AE23" s="24" t="s">
        <v>191</v>
      </c>
      <c r="AF23" s="24" t="s">
        <v>191</v>
      </c>
      <c r="AG23" s="24" t="s">
        <v>191</v>
      </c>
      <c r="AH23" s="24" t="s">
        <v>191</v>
      </c>
      <c r="AI23" s="24" t="s">
        <v>191</v>
      </c>
      <c r="AJ23" s="24">
        <v>0.17760974872316729</v>
      </c>
      <c r="AK23" s="24" t="s">
        <v>191</v>
      </c>
      <c r="AL23" s="24">
        <v>2.0899178630575475</v>
      </c>
      <c r="AM23" s="24" t="s">
        <v>191</v>
      </c>
      <c r="AN23" s="24" t="s">
        <v>191</v>
      </c>
      <c r="AO23" s="66">
        <v>5.5960000000000001</v>
      </c>
    </row>
    <row r="24" spans="1:366" x14ac:dyDescent="0.15">
      <c r="A24" t="s">
        <v>208</v>
      </c>
      <c r="B24" s="64" t="s">
        <v>335</v>
      </c>
      <c r="C24" s="55">
        <v>477.67033730746891</v>
      </c>
      <c r="D24" s="24">
        <v>7.9456598847676876</v>
      </c>
      <c r="E24" s="54">
        <v>20.248603048140119</v>
      </c>
      <c r="F24" s="54">
        <v>97.650826513171609</v>
      </c>
      <c r="G24" s="23">
        <v>8.4995368460433713</v>
      </c>
      <c r="H24" s="54">
        <v>27.185827595161747</v>
      </c>
      <c r="I24" s="54">
        <v>34.499940119542842</v>
      </c>
      <c r="J24" s="50">
        <v>0.5</v>
      </c>
      <c r="K24" s="55">
        <v>2172.4052478314447</v>
      </c>
      <c r="L24" s="55">
        <v>252.21083588725921</v>
      </c>
      <c r="M24" s="23">
        <v>3.2575273218888774</v>
      </c>
      <c r="N24" s="50" t="s">
        <v>332</v>
      </c>
      <c r="O24" s="54">
        <v>80.2189437979427</v>
      </c>
      <c r="P24" s="50" t="s">
        <v>332</v>
      </c>
      <c r="Q24" s="50" t="s">
        <v>332</v>
      </c>
      <c r="R24" s="23">
        <v>0.51971632718800953</v>
      </c>
      <c r="S24" s="23">
        <v>0.7829535313283037</v>
      </c>
      <c r="T24" s="57">
        <v>123.26520082012365</v>
      </c>
      <c r="U24" s="51">
        <v>5.411866450120459</v>
      </c>
      <c r="V24" s="51">
        <v>7.9350994443295075</v>
      </c>
      <c r="W24" s="51">
        <v>0.55695455483378153</v>
      </c>
      <c r="X24" s="51">
        <v>1.5051450481094786</v>
      </c>
      <c r="Y24" s="24" t="s">
        <v>191</v>
      </c>
      <c r="Z24" s="51">
        <v>0.14650937426476002</v>
      </c>
      <c r="AA24" s="51">
        <v>0.13959170640689403</v>
      </c>
      <c r="AB24" s="24" t="s">
        <v>191</v>
      </c>
      <c r="AC24" s="24" t="s">
        <v>191</v>
      </c>
      <c r="AD24" s="24" t="s">
        <v>191</v>
      </c>
      <c r="AE24" s="24" t="s">
        <v>191</v>
      </c>
      <c r="AF24" s="24" t="s">
        <v>191</v>
      </c>
      <c r="AG24" s="24" t="s">
        <v>191</v>
      </c>
      <c r="AH24" s="24" t="s">
        <v>191</v>
      </c>
      <c r="AI24" s="24" t="s">
        <v>191</v>
      </c>
      <c r="AJ24" s="24">
        <v>0.33078370070364033</v>
      </c>
      <c r="AK24" s="24" t="s">
        <v>191</v>
      </c>
      <c r="AL24" s="24">
        <v>3.8081260621101394</v>
      </c>
      <c r="AM24" s="53">
        <v>1.635301734691174E-2</v>
      </c>
      <c r="AN24" s="53">
        <v>1.5003028406963071E-2</v>
      </c>
      <c r="AO24" s="65">
        <v>15.696</v>
      </c>
    </row>
    <row r="25" spans="1:366" x14ac:dyDescent="0.15">
      <c r="A25" t="s">
        <v>209</v>
      </c>
      <c r="B25" s="64" t="s">
        <v>336</v>
      </c>
      <c r="C25" s="55">
        <v>509.29284993894527</v>
      </c>
      <c r="D25" s="24">
        <v>5.3333732060192709</v>
      </c>
      <c r="E25" s="54">
        <v>20.181619446127659</v>
      </c>
      <c r="F25" s="54">
        <v>79.206921398951025</v>
      </c>
      <c r="G25" s="50" t="s">
        <v>332</v>
      </c>
      <c r="H25" s="54">
        <v>28.436384491290735</v>
      </c>
      <c r="I25" s="23">
        <v>2.7341350617462092</v>
      </c>
      <c r="J25" s="50" t="s">
        <v>332</v>
      </c>
      <c r="K25" s="55">
        <v>2383.6168238468676</v>
      </c>
      <c r="L25" s="55">
        <v>229.12351126467226</v>
      </c>
      <c r="M25" s="50" t="s">
        <v>332</v>
      </c>
      <c r="N25" s="50" t="s">
        <v>332</v>
      </c>
      <c r="O25" s="54">
        <v>38.949036782670063</v>
      </c>
      <c r="P25" s="50" t="s">
        <v>332</v>
      </c>
      <c r="Q25" s="50" t="s">
        <v>332</v>
      </c>
      <c r="R25" s="23">
        <v>0.33711337765946453</v>
      </c>
      <c r="S25" s="23">
        <v>0.65653304124445866</v>
      </c>
      <c r="T25" s="56">
        <v>82.632735204322216</v>
      </c>
      <c r="U25" s="51">
        <v>1.9944940299592631</v>
      </c>
      <c r="V25" s="51">
        <v>2.8935878567560751</v>
      </c>
      <c r="W25" s="51">
        <v>0.2336810762939685</v>
      </c>
      <c r="X25" s="51">
        <v>0.56641325847628021</v>
      </c>
      <c r="Y25" s="51">
        <v>0.11318517082970175</v>
      </c>
      <c r="Z25" s="51">
        <v>5.204647021949646E-2</v>
      </c>
      <c r="AA25" s="24" t="s">
        <v>191</v>
      </c>
      <c r="AB25" s="24" t="s">
        <v>191</v>
      </c>
      <c r="AC25" s="24" t="s">
        <v>191</v>
      </c>
      <c r="AD25" s="24" t="s">
        <v>191</v>
      </c>
      <c r="AE25" s="24" t="s">
        <v>191</v>
      </c>
      <c r="AF25" s="24" t="s">
        <v>191</v>
      </c>
      <c r="AG25" s="24" t="s">
        <v>191</v>
      </c>
      <c r="AH25" s="24" t="s">
        <v>191</v>
      </c>
      <c r="AI25" s="24" t="s">
        <v>191</v>
      </c>
      <c r="AJ25" s="24">
        <v>0.24687379155075517</v>
      </c>
      <c r="AK25" s="24" t="s">
        <v>191</v>
      </c>
      <c r="AL25" s="24">
        <v>2.163228982234219</v>
      </c>
      <c r="AM25" s="24" t="s">
        <v>191</v>
      </c>
      <c r="AN25" s="53">
        <v>2.9640872586739291E-2</v>
      </c>
      <c r="AO25" s="66">
        <v>5.85</v>
      </c>
    </row>
    <row r="26" spans="1:366" x14ac:dyDescent="0.15">
      <c r="A26" t="s">
        <v>210</v>
      </c>
      <c r="B26" s="64" t="s">
        <v>334</v>
      </c>
      <c r="C26" s="55">
        <v>499.04608797865342</v>
      </c>
      <c r="D26" s="24">
        <v>8.063694233537495</v>
      </c>
      <c r="E26" s="54">
        <v>20.728476477156967</v>
      </c>
      <c r="F26" s="55">
        <v>113.06070297763492</v>
      </c>
      <c r="G26" s="50" t="s">
        <v>332</v>
      </c>
      <c r="H26" s="54">
        <v>26.096309072640043</v>
      </c>
      <c r="I26" s="54">
        <v>10.803248716200068</v>
      </c>
      <c r="J26" s="50" t="s">
        <v>332</v>
      </c>
      <c r="K26" s="55">
        <v>2010.8997843575253</v>
      </c>
      <c r="L26" s="55">
        <v>224.70713487335473</v>
      </c>
      <c r="M26" s="23">
        <v>4.7595153965479975</v>
      </c>
      <c r="N26" s="23">
        <v>0.23892223339909999</v>
      </c>
      <c r="O26" s="54">
        <v>84.835095792665044</v>
      </c>
      <c r="P26" s="50" t="s">
        <v>332</v>
      </c>
      <c r="Q26" s="50" t="s">
        <v>332</v>
      </c>
      <c r="R26" s="23">
        <v>0.58786625157704653</v>
      </c>
      <c r="S26" s="23">
        <v>0.66595184305052002</v>
      </c>
      <c r="T26" s="57">
        <v>102.99501846182093</v>
      </c>
      <c r="U26" s="51">
        <v>6.2301269652216735</v>
      </c>
      <c r="V26" s="59">
        <v>10.044967124409093</v>
      </c>
      <c r="W26" s="51">
        <v>0.81169499260531031</v>
      </c>
      <c r="X26" s="51">
        <v>2.233036350422029</v>
      </c>
      <c r="Y26" s="51">
        <v>0.42209332538865224</v>
      </c>
      <c r="Z26" s="51">
        <v>7.0908953722551196E-2</v>
      </c>
      <c r="AA26" s="51">
        <v>0.22526877441318663</v>
      </c>
      <c r="AB26" s="24" t="s">
        <v>191</v>
      </c>
      <c r="AC26" s="24" t="s">
        <v>191</v>
      </c>
      <c r="AD26" s="24" t="s">
        <v>191</v>
      </c>
      <c r="AE26" s="24" t="s">
        <v>191</v>
      </c>
      <c r="AF26" s="24" t="s">
        <v>191</v>
      </c>
      <c r="AG26" s="24" t="s">
        <v>191</v>
      </c>
      <c r="AH26" s="24" t="s">
        <v>191</v>
      </c>
      <c r="AI26" s="24" t="s">
        <v>191</v>
      </c>
      <c r="AJ26" s="24">
        <v>0.53577542355500074</v>
      </c>
      <c r="AK26" s="24" t="s">
        <v>191</v>
      </c>
      <c r="AL26" s="24">
        <v>4.4949037575291113</v>
      </c>
      <c r="AM26" s="24" t="s">
        <v>191</v>
      </c>
      <c r="AN26" s="24" t="s">
        <v>191</v>
      </c>
      <c r="AO26" s="65">
        <v>20.041</v>
      </c>
    </row>
    <row r="27" spans="1:366" ht="16" x14ac:dyDescent="0.2">
      <c r="A27" s="20" t="s">
        <v>211</v>
      </c>
      <c r="B27" s="20"/>
      <c r="C27" s="20"/>
      <c r="D27" s="20"/>
      <c r="E27" s="20"/>
      <c r="F27" s="20"/>
      <c r="G27" s="20"/>
      <c r="H27" s="58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52"/>
      <c r="AB27" s="52"/>
      <c r="AC27" s="52"/>
      <c r="AD27" s="52"/>
      <c r="AE27" s="52"/>
      <c r="AF27" s="52"/>
      <c r="AG27" s="52"/>
      <c r="AH27" s="52"/>
      <c r="AI27" s="52"/>
      <c r="AJ27" s="20"/>
      <c r="AK27" s="52"/>
      <c r="AL27" s="20"/>
      <c r="AM27" s="52"/>
      <c r="AN27" s="24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  <c r="IU27" s="20"/>
      <c r="IV27" s="20"/>
      <c r="IW27" s="20"/>
      <c r="IX27" s="20"/>
      <c r="IY27" s="20"/>
      <c r="IZ27" s="20"/>
      <c r="JA27" s="20"/>
      <c r="JB27" s="20"/>
      <c r="JC27" s="20"/>
      <c r="JD27" s="20"/>
      <c r="JE27" s="20"/>
      <c r="JF27" s="20"/>
      <c r="JG27" s="20"/>
      <c r="JH27" s="20"/>
      <c r="JI27" s="20"/>
      <c r="JJ27" s="20"/>
      <c r="JK27" s="20"/>
      <c r="JL27" s="20"/>
      <c r="JM27" s="20"/>
      <c r="JN27" s="20"/>
      <c r="JO27" s="20"/>
      <c r="JP27" s="20"/>
      <c r="JQ27" s="20"/>
      <c r="JR27" s="20"/>
      <c r="JS27" s="20"/>
      <c r="JT27" s="20"/>
      <c r="JU27" s="20"/>
      <c r="JV27" s="20"/>
      <c r="JW27" s="20"/>
      <c r="JX27" s="20"/>
      <c r="JY27" s="20"/>
      <c r="JZ27" s="20"/>
      <c r="KA27" s="20"/>
      <c r="KB27" s="20"/>
      <c r="KC27" s="20"/>
      <c r="KD27" s="20"/>
      <c r="KE27" s="20"/>
      <c r="KF27" s="20"/>
      <c r="KG27" s="20"/>
      <c r="KH27" s="20"/>
      <c r="KI27" s="20"/>
      <c r="KJ27" s="20"/>
      <c r="KK27" s="20"/>
      <c r="KL27" s="20"/>
      <c r="KM27" s="20"/>
      <c r="KN27" s="20"/>
      <c r="KO27" s="20"/>
      <c r="KP27" s="20"/>
      <c r="KQ27" s="20"/>
      <c r="KR27" s="20"/>
      <c r="KS27" s="20"/>
      <c r="KT27" s="20"/>
      <c r="KU27" s="20"/>
      <c r="KV27" s="20"/>
      <c r="KW27" s="20"/>
      <c r="KX27" s="20"/>
      <c r="KY27" s="20"/>
      <c r="KZ27" s="20"/>
      <c r="LA27" s="20"/>
      <c r="LB27" s="20"/>
      <c r="LC27" s="20"/>
      <c r="LD27" s="20"/>
      <c r="LE27" s="20"/>
      <c r="LF27" s="20"/>
      <c r="LG27" s="20"/>
      <c r="LH27" s="20"/>
      <c r="LI27" s="20"/>
      <c r="LJ27" s="20"/>
      <c r="LK27" s="20"/>
      <c r="LL27" s="20"/>
      <c r="LM27" s="20"/>
      <c r="LN27" s="20"/>
      <c r="LO27" s="20"/>
      <c r="LP27" s="20"/>
      <c r="LQ27" s="20"/>
      <c r="LR27" s="20"/>
      <c r="LS27" s="20"/>
      <c r="LT27" s="20"/>
      <c r="LU27" s="20"/>
      <c r="LV27" s="20"/>
      <c r="LW27" s="20"/>
      <c r="LX27" s="20"/>
      <c r="LY27" s="20"/>
      <c r="LZ27" s="20"/>
      <c r="MA27" s="20"/>
      <c r="MB27" s="20"/>
      <c r="MC27" s="20"/>
      <c r="MD27" s="20"/>
      <c r="ME27" s="20"/>
      <c r="MF27" s="20"/>
      <c r="MG27" s="20"/>
      <c r="MH27" s="20"/>
      <c r="MI27" s="20"/>
      <c r="MJ27" s="20"/>
      <c r="MK27" s="20"/>
      <c r="ML27" s="20"/>
      <c r="MM27" s="20"/>
      <c r="MN27" s="20"/>
      <c r="MO27" s="20"/>
      <c r="MP27" s="20"/>
      <c r="MQ27" s="20"/>
      <c r="MR27" s="20"/>
      <c r="MS27" s="20"/>
      <c r="MT27" s="20"/>
      <c r="MU27" s="20"/>
      <c r="MV27" s="20"/>
      <c r="MW27" s="20"/>
      <c r="MX27" s="20"/>
      <c r="MY27" s="20"/>
      <c r="MZ27" s="20"/>
      <c r="NA27" s="20"/>
      <c r="NB27" s="20"/>
    </row>
    <row r="28" spans="1:366" x14ac:dyDescent="0.15">
      <c r="A28" t="s">
        <v>212</v>
      </c>
      <c r="B28" s="64" t="s">
        <v>335</v>
      </c>
      <c r="C28" s="55">
        <v>633.85825954336951</v>
      </c>
      <c r="D28" s="24">
        <v>8.427684443062363</v>
      </c>
      <c r="E28" s="54">
        <v>16.52505770367847</v>
      </c>
      <c r="F28" s="54">
        <v>95.467784211283615</v>
      </c>
      <c r="G28" s="23">
        <v>2.9580546461179087</v>
      </c>
      <c r="H28" s="54">
        <v>22.779186946287531</v>
      </c>
      <c r="I28" s="54">
        <v>19.472876306408519</v>
      </c>
      <c r="J28" s="50" t="s">
        <v>332</v>
      </c>
      <c r="K28" s="57">
        <v>2468.3926670439223</v>
      </c>
      <c r="L28" s="55">
        <v>231.9424163482831</v>
      </c>
      <c r="M28" s="23">
        <v>6.0159497491337968</v>
      </c>
      <c r="N28" s="50" t="s">
        <v>332</v>
      </c>
      <c r="O28" s="54">
        <v>63.394819861423279</v>
      </c>
      <c r="P28" s="50" t="s">
        <v>332</v>
      </c>
      <c r="Q28" s="50" t="s">
        <v>332</v>
      </c>
      <c r="R28" s="23">
        <v>0.4219432346646364</v>
      </c>
      <c r="S28" s="23">
        <v>0.56025137799489311</v>
      </c>
      <c r="T28" s="56">
        <v>96.192236558422948</v>
      </c>
      <c r="U28" s="51">
        <v>4.6234184187007896</v>
      </c>
      <c r="V28" s="51">
        <v>7.2375904195183614</v>
      </c>
      <c r="W28" s="51">
        <v>0.67535496567410391</v>
      </c>
      <c r="X28" s="51">
        <v>1.7715653782501444</v>
      </c>
      <c r="Y28" s="51">
        <v>0.28454091734374987</v>
      </c>
      <c r="Z28" s="51">
        <v>7.9723920675829493E-2</v>
      </c>
      <c r="AA28" s="51">
        <v>0.16491931150565967</v>
      </c>
      <c r="AB28" s="24" t="s">
        <v>191</v>
      </c>
      <c r="AC28" s="24" t="s">
        <v>191</v>
      </c>
      <c r="AD28" s="24" t="s">
        <v>191</v>
      </c>
      <c r="AE28" s="24" t="s">
        <v>191</v>
      </c>
      <c r="AF28" s="24" t="s">
        <v>191</v>
      </c>
      <c r="AG28" s="24">
        <v>0.1</v>
      </c>
      <c r="AH28" s="24" t="s">
        <v>191</v>
      </c>
      <c r="AI28" s="24" t="s">
        <v>191</v>
      </c>
      <c r="AJ28" s="24">
        <v>0.40120275577480785</v>
      </c>
      <c r="AK28" s="24" t="s">
        <v>191</v>
      </c>
      <c r="AL28" s="24">
        <v>3.9520347846566271</v>
      </c>
      <c r="AM28" s="24" t="s">
        <v>191</v>
      </c>
      <c r="AN28" s="24" t="s">
        <v>191</v>
      </c>
      <c r="AO28" s="65">
        <v>14.928000000000001</v>
      </c>
    </row>
    <row r="29" spans="1:366" x14ac:dyDescent="0.15">
      <c r="A29" t="s">
        <v>213</v>
      </c>
      <c r="B29" s="64" t="s">
        <v>336</v>
      </c>
      <c r="C29" s="55">
        <v>514.71187807039246</v>
      </c>
      <c r="D29" s="24">
        <v>6.920826465931821</v>
      </c>
      <c r="E29" s="54">
        <v>21.80416847165138</v>
      </c>
      <c r="F29" s="54">
        <v>78.46781210489867</v>
      </c>
      <c r="G29" s="23">
        <v>8.066528285967312</v>
      </c>
      <c r="H29" s="54">
        <v>28.242703677588647</v>
      </c>
      <c r="I29" s="54">
        <v>46.794210403201141</v>
      </c>
      <c r="J29" s="50" t="s">
        <v>332</v>
      </c>
      <c r="K29" s="57">
        <v>2254.1754096490927</v>
      </c>
      <c r="L29" s="55">
        <v>230.02063213903426</v>
      </c>
      <c r="M29" s="23">
        <v>2.0249216293881185</v>
      </c>
      <c r="N29" s="50" t="s">
        <v>332</v>
      </c>
      <c r="O29" s="54">
        <v>42.914859105040463</v>
      </c>
      <c r="P29" s="50" t="s">
        <v>332</v>
      </c>
      <c r="Q29" s="50" t="s">
        <v>332</v>
      </c>
      <c r="R29" s="23">
        <v>0.31264986972536413</v>
      </c>
      <c r="S29" s="23">
        <v>0.80850641650750432</v>
      </c>
      <c r="T29" s="56">
        <v>95.012322969633161</v>
      </c>
      <c r="U29" s="51">
        <v>2.3751091454130968</v>
      </c>
      <c r="V29" s="51">
        <v>3.3254131078896139</v>
      </c>
      <c r="W29" s="51">
        <v>0.37262012791441756</v>
      </c>
      <c r="X29" s="51">
        <v>0.72268139630158801</v>
      </c>
      <c r="Y29" s="24" t="s">
        <v>191</v>
      </c>
      <c r="Z29" s="51">
        <v>7.5020745394013363E-2</v>
      </c>
      <c r="AA29" s="24" t="s">
        <v>191</v>
      </c>
      <c r="AB29" s="24" t="s">
        <v>191</v>
      </c>
      <c r="AC29" s="24" t="s">
        <v>191</v>
      </c>
      <c r="AD29" s="24" t="s">
        <v>191</v>
      </c>
      <c r="AE29" s="24" t="s">
        <v>191</v>
      </c>
      <c r="AF29" s="24">
        <v>1.5658518199220362E-2</v>
      </c>
      <c r="AG29" s="24" t="s">
        <v>191</v>
      </c>
      <c r="AH29" s="24" t="s">
        <v>191</v>
      </c>
      <c r="AI29" s="24" t="s">
        <v>191</v>
      </c>
      <c r="AJ29" s="24">
        <v>0.2141916714926522</v>
      </c>
      <c r="AK29" s="24" t="s">
        <v>191</v>
      </c>
      <c r="AL29" s="24">
        <v>2.141085104779763</v>
      </c>
      <c r="AM29" s="24" t="s">
        <v>191</v>
      </c>
      <c r="AN29" s="24" t="s">
        <v>191</v>
      </c>
      <c r="AO29" s="66">
        <v>6.891</v>
      </c>
    </row>
    <row r="30" spans="1:366" x14ac:dyDescent="0.15">
      <c r="A30" t="s">
        <v>214</v>
      </c>
      <c r="B30" s="64" t="s">
        <v>334</v>
      </c>
      <c r="C30" s="55">
        <v>391.76518651702128</v>
      </c>
      <c r="D30" s="24">
        <v>9.2055243595759944</v>
      </c>
      <c r="E30" s="54">
        <v>23.342231941473052</v>
      </c>
      <c r="F30" s="55">
        <v>107.58082435090337</v>
      </c>
      <c r="G30" s="50" t="s">
        <v>332</v>
      </c>
      <c r="H30" s="54">
        <v>27.732059451941723</v>
      </c>
      <c r="I30" s="54">
        <v>13.63192821161619</v>
      </c>
      <c r="J30" s="50" t="s">
        <v>332</v>
      </c>
      <c r="K30" s="57">
        <v>2199.1430031955338</v>
      </c>
      <c r="L30" s="55">
        <v>253.61977038595592</v>
      </c>
      <c r="M30" s="23">
        <v>6.1239394856327793</v>
      </c>
      <c r="N30" s="50" t="s">
        <v>332</v>
      </c>
      <c r="O30" s="54">
        <v>94.242271043296455</v>
      </c>
      <c r="P30" s="50" t="s">
        <v>332</v>
      </c>
      <c r="Q30" s="50" t="s">
        <v>332</v>
      </c>
      <c r="R30" s="23">
        <v>0.492630085465801</v>
      </c>
      <c r="S30" s="23">
        <v>1.0324243873139141</v>
      </c>
      <c r="T30" s="57">
        <v>141.26995112550759</v>
      </c>
      <c r="U30" s="51">
        <v>6.1351302815593396</v>
      </c>
      <c r="V30" s="51">
        <v>8.090142432977931</v>
      </c>
      <c r="W30" s="51">
        <v>0.65327981789478307</v>
      </c>
      <c r="X30" s="51">
        <v>1.6276781559953508</v>
      </c>
      <c r="Y30" s="51">
        <v>0.18289313107591346</v>
      </c>
      <c r="Z30" s="51">
        <v>9.9226852768811699E-2</v>
      </c>
      <c r="AA30" s="51">
        <v>0.17498477458919923</v>
      </c>
      <c r="AB30" s="24" t="s">
        <v>191</v>
      </c>
      <c r="AC30" s="24" t="s">
        <v>191</v>
      </c>
      <c r="AD30" s="24" t="s">
        <v>191</v>
      </c>
      <c r="AE30" s="24" t="s">
        <v>191</v>
      </c>
      <c r="AF30" s="24" t="s">
        <v>191</v>
      </c>
      <c r="AG30" s="24" t="s">
        <v>191</v>
      </c>
      <c r="AH30" s="24" t="s">
        <v>191</v>
      </c>
      <c r="AI30" s="24" t="s">
        <v>191</v>
      </c>
      <c r="AJ30" s="24">
        <v>0.34625870776384188</v>
      </c>
      <c r="AK30" s="24" t="s">
        <v>191</v>
      </c>
      <c r="AL30" s="24">
        <v>4.7227302008585843</v>
      </c>
      <c r="AM30" s="24" t="s">
        <v>191</v>
      </c>
      <c r="AN30" s="24" t="s">
        <v>191</v>
      </c>
      <c r="AO30" s="65">
        <v>16.965</v>
      </c>
    </row>
    <row r="31" spans="1:366" x14ac:dyDescent="0.15">
      <c r="A31" t="s">
        <v>215</v>
      </c>
      <c r="B31" s="64" t="s">
        <v>334</v>
      </c>
      <c r="C31" s="55">
        <v>388.49870216632581</v>
      </c>
      <c r="D31" s="24">
        <v>9.0500241945896622</v>
      </c>
      <c r="E31" s="54">
        <v>19.218237154207714</v>
      </c>
      <c r="F31" s="54">
        <v>98.68264585792798</v>
      </c>
      <c r="G31" s="50" t="s">
        <v>332</v>
      </c>
      <c r="H31" s="54">
        <v>24.790817886530146</v>
      </c>
      <c r="I31" s="23">
        <v>8.7506882018056036</v>
      </c>
      <c r="J31" s="50" t="s">
        <v>332</v>
      </c>
      <c r="K31" s="57">
        <v>2333.1555523277325</v>
      </c>
      <c r="L31" s="55">
        <v>234.69697855042085</v>
      </c>
      <c r="M31" s="23">
        <v>4.8082935175851329</v>
      </c>
      <c r="N31" s="50" t="s">
        <v>332</v>
      </c>
      <c r="O31" s="54">
        <v>65.39533698322839</v>
      </c>
      <c r="P31" s="50" t="s">
        <v>332</v>
      </c>
      <c r="Q31" s="50" t="s">
        <v>332</v>
      </c>
      <c r="R31" s="23">
        <v>0.8060527268549712</v>
      </c>
      <c r="S31" s="23">
        <v>0.66050102869398952</v>
      </c>
      <c r="T31" s="57">
        <v>113.02073052809035</v>
      </c>
      <c r="U31" s="51">
        <v>4.5296352663580732</v>
      </c>
      <c r="V31" s="51">
        <v>6.5699045979026458</v>
      </c>
      <c r="W31" s="51">
        <v>0.48384281539533208</v>
      </c>
      <c r="X31" s="51">
        <v>1.5763985658704491</v>
      </c>
      <c r="Y31" s="51">
        <v>0.33266345356911514</v>
      </c>
      <c r="Z31" s="51">
        <v>5.7744306774691952E-2</v>
      </c>
      <c r="AA31" s="51">
        <v>0.11962612947685054</v>
      </c>
      <c r="AB31" s="24" t="s">
        <v>191</v>
      </c>
      <c r="AC31" s="24" t="s">
        <v>191</v>
      </c>
      <c r="AD31" s="24" t="s">
        <v>191</v>
      </c>
      <c r="AE31" s="24" t="s">
        <v>191</v>
      </c>
      <c r="AF31" s="24" t="s">
        <v>191</v>
      </c>
      <c r="AG31" s="24">
        <v>0.10362148772285565</v>
      </c>
      <c r="AH31" s="24" t="s">
        <v>191</v>
      </c>
      <c r="AI31" s="24" t="s">
        <v>191</v>
      </c>
      <c r="AJ31" s="24">
        <v>0.44983036723405201</v>
      </c>
      <c r="AK31" s="24" t="s">
        <v>191</v>
      </c>
      <c r="AL31" s="24">
        <v>3.9876500992247124</v>
      </c>
      <c r="AM31" s="53">
        <v>2.0699310882830189E-2</v>
      </c>
      <c r="AN31" s="24" t="s">
        <v>191</v>
      </c>
      <c r="AO31" s="65">
        <v>13.768000000000001</v>
      </c>
    </row>
    <row r="32" spans="1:366" ht="14" x14ac:dyDescent="0.15">
      <c r="A32" t="s">
        <v>216</v>
      </c>
      <c r="B32" s="31" t="s">
        <v>334</v>
      </c>
      <c r="C32" s="55">
        <v>570.57258896907513</v>
      </c>
      <c r="D32" s="24">
        <v>5.6098092035966944</v>
      </c>
      <c r="E32" s="54">
        <v>20.846248082419589</v>
      </c>
      <c r="F32" s="54">
        <v>82.771950570048887</v>
      </c>
      <c r="G32" s="50" t="s">
        <v>332</v>
      </c>
      <c r="H32" s="54">
        <v>25.317310565145576</v>
      </c>
      <c r="I32" s="23">
        <v>9.0455857597398417</v>
      </c>
      <c r="J32" s="50" t="s">
        <v>332</v>
      </c>
      <c r="K32" s="57">
        <v>2219.5744832053083</v>
      </c>
      <c r="L32" s="55">
        <v>217.78872184616213</v>
      </c>
      <c r="M32" s="23">
        <v>3.5453308591596624</v>
      </c>
      <c r="N32" s="50" t="s">
        <v>332</v>
      </c>
      <c r="O32" s="54">
        <v>47.21783148254157</v>
      </c>
      <c r="P32" s="50" t="s">
        <v>332</v>
      </c>
      <c r="Q32" s="50" t="s">
        <v>332</v>
      </c>
      <c r="R32" s="23">
        <v>0.29454654595817459</v>
      </c>
      <c r="S32" s="23">
        <v>0.58141949959667416</v>
      </c>
      <c r="T32" s="56">
        <v>76.429607983956615</v>
      </c>
      <c r="U32" s="51">
        <v>3.1265029667818682</v>
      </c>
      <c r="V32" s="51">
        <v>5.109943888096649</v>
      </c>
      <c r="W32" s="51">
        <v>0.4979899407675013</v>
      </c>
      <c r="X32" s="51">
        <v>1.3222891252753224</v>
      </c>
      <c r="Y32" s="51">
        <v>0.1997620565198803</v>
      </c>
      <c r="Z32" s="24" t="s">
        <v>191</v>
      </c>
      <c r="AA32" s="51">
        <v>0.15780820984229857</v>
      </c>
      <c r="AB32" s="24" t="s">
        <v>191</v>
      </c>
      <c r="AC32" s="24" t="s">
        <v>191</v>
      </c>
      <c r="AD32" s="24" t="s">
        <v>191</v>
      </c>
      <c r="AE32" s="24" t="s">
        <v>191</v>
      </c>
      <c r="AF32" s="24" t="s">
        <v>191</v>
      </c>
      <c r="AG32" s="24" t="s">
        <v>191</v>
      </c>
      <c r="AH32" s="24" t="s">
        <v>191</v>
      </c>
      <c r="AI32" s="24" t="s">
        <v>191</v>
      </c>
      <c r="AJ32" s="24">
        <v>0.21625666804313851</v>
      </c>
      <c r="AK32" s="24" t="s">
        <v>191</v>
      </c>
      <c r="AL32" s="24">
        <v>3.1153772285884194</v>
      </c>
      <c r="AM32" s="24" t="s">
        <v>191</v>
      </c>
      <c r="AN32" s="24" t="s">
        <v>191</v>
      </c>
      <c r="AO32" s="65">
        <v>10.417</v>
      </c>
    </row>
    <row r="33" spans="1:41" ht="14" x14ac:dyDescent="0.15">
      <c r="A33" t="s">
        <v>217</v>
      </c>
      <c r="B33" s="31" t="s">
        <v>334</v>
      </c>
      <c r="C33" s="55">
        <v>579.13654901009215</v>
      </c>
      <c r="D33" s="24">
        <v>5.3889014017078285</v>
      </c>
      <c r="E33" s="54">
        <v>22.054157105015346</v>
      </c>
      <c r="F33" s="54">
        <v>81.79884325975496</v>
      </c>
      <c r="G33" s="50" t="s">
        <v>332</v>
      </c>
      <c r="H33" s="54">
        <v>26.332418700877103</v>
      </c>
      <c r="I33" s="23">
        <v>8.4532227530492356</v>
      </c>
      <c r="J33" s="50" t="s">
        <v>332</v>
      </c>
      <c r="K33" s="57">
        <v>2261.4069417110472</v>
      </c>
      <c r="L33" s="55">
        <v>219.58296700556966</v>
      </c>
      <c r="M33" s="23">
        <v>3.8405531673008531</v>
      </c>
      <c r="N33" s="50" t="s">
        <v>332</v>
      </c>
      <c r="O33" s="54">
        <v>49.937902650483032</v>
      </c>
      <c r="P33" s="50" t="s">
        <v>332</v>
      </c>
      <c r="Q33" s="50" t="s">
        <v>332</v>
      </c>
      <c r="R33" s="23">
        <v>0.33574974645608624</v>
      </c>
      <c r="S33" s="23">
        <v>0.65734617461905498</v>
      </c>
      <c r="T33" s="56">
        <v>78.603467761716288</v>
      </c>
      <c r="U33" s="51">
        <v>2.8574239106928925</v>
      </c>
      <c r="V33" s="51">
        <v>4.8123255650490462</v>
      </c>
      <c r="W33" s="51">
        <v>0.44582786203180624</v>
      </c>
      <c r="X33" s="51">
        <v>1.0855406992117782</v>
      </c>
      <c r="Y33" s="51">
        <v>0.17653195377199668</v>
      </c>
      <c r="Z33" s="51">
        <v>6.7835652959509246E-2</v>
      </c>
      <c r="AA33" s="51">
        <v>0.11200548519170737</v>
      </c>
      <c r="AB33" s="24" t="s">
        <v>191</v>
      </c>
      <c r="AC33" s="24" t="s">
        <v>191</v>
      </c>
      <c r="AD33" s="24" t="s">
        <v>191</v>
      </c>
      <c r="AE33" s="24" t="s">
        <v>191</v>
      </c>
      <c r="AF33" s="24" t="s">
        <v>191</v>
      </c>
      <c r="AG33" s="24" t="s">
        <v>191</v>
      </c>
      <c r="AH33" s="24" t="s">
        <v>191</v>
      </c>
      <c r="AI33" s="24" t="s">
        <v>191</v>
      </c>
      <c r="AJ33" s="24">
        <v>0.16995877580699442</v>
      </c>
      <c r="AK33" s="24" t="s">
        <v>191</v>
      </c>
      <c r="AL33" s="24">
        <v>2.752154569496414</v>
      </c>
      <c r="AM33" s="24" t="s">
        <v>191</v>
      </c>
      <c r="AN33" s="24" t="s">
        <v>191</v>
      </c>
      <c r="AO33" s="66">
        <v>9.5589999999999993</v>
      </c>
    </row>
    <row r="34" spans="1:41" x14ac:dyDescent="0.15">
      <c r="A34" t="s">
        <v>218</v>
      </c>
      <c r="B34" s="64" t="s">
        <v>335</v>
      </c>
      <c r="C34" s="55">
        <v>529.12954746464675</v>
      </c>
      <c r="D34" s="24">
        <v>7.8952131984274851</v>
      </c>
      <c r="E34" s="54">
        <v>21.41288074295186</v>
      </c>
      <c r="F34" s="54">
        <v>99.790156740605639</v>
      </c>
      <c r="G34" s="23">
        <v>2.0351877879641473</v>
      </c>
      <c r="H34" s="54">
        <v>26.508618698799445</v>
      </c>
      <c r="I34" s="54">
        <v>15.810141730695813</v>
      </c>
      <c r="J34" s="50" t="s">
        <v>332</v>
      </c>
      <c r="K34" s="57">
        <v>2187.3410034540225</v>
      </c>
      <c r="L34" s="55">
        <v>236.993385652673</v>
      </c>
      <c r="M34" s="23">
        <v>4.1212920781148012</v>
      </c>
      <c r="N34" s="50" t="s">
        <v>332</v>
      </c>
      <c r="O34" s="55">
        <v>112.01504548908385</v>
      </c>
      <c r="P34" s="50" t="s">
        <v>332</v>
      </c>
      <c r="Q34" s="50" t="s">
        <v>332</v>
      </c>
      <c r="R34" s="23">
        <v>0.42126790930926278</v>
      </c>
      <c r="S34" s="23">
        <v>0.86474209369080757</v>
      </c>
      <c r="T34" s="57">
        <v>117.63312957394611</v>
      </c>
      <c r="U34" s="51">
        <v>5.6204622833966713</v>
      </c>
      <c r="V34" s="51">
        <v>6.6979587152712163</v>
      </c>
      <c r="W34" s="51">
        <v>0.52964571412931738</v>
      </c>
      <c r="X34" s="51">
        <v>0.90329221693356865</v>
      </c>
      <c r="Y34" s="51">
        <v>0.20299549888235305</v>
      </c>
      <c r="Z34" s="51">
        <v>0.10959748218067557</v>
      </c>
      <c r="AA34" s="24" t="s">
        <v>191</v>
      </c>
      <c r="AB34" s="24" t="s">
        <v>191</v>
      </c>
      <c r="AC34" s="24" t="s">
        <v>191</v>
      </c>
      <c r="AD34" s="24" t="s">
        <v>191</v>
      </c>
      <c r="AE34" s="24" t="s">
        <v>191</v>
      </c>
      <c r="AF34" s="24" t="s">
        <v>191</v>
      </c>
      <c r="AG34" s="24">
        <v>0.1</v>
      </c>
      <c r="AH34" s="24" t="s">
        <v>191</v>
      </c>
      <c r="AI34" s="24" t="s">
        <v>191</v>
      </c>
      <c r="AJ34" s="24">
        <v>0.27073984466238454</v>
      </c>
      <c r="AK34" s="24" t="s">
        <v>191</v>
      </c>
      <c r="AL34" s="24">
        <v>3.8910163291582411</v>
      </c>
      <c r="AM34" s="24" t="s">
        <v>191</v>
      </c>
      <c r="AN34" s="24" t="s">
        <v>191</v>
      </c>
      <c r="AO34" s="65">
        <v>14.161</v>
      </c>
    </row>
    <row r="35" spans="1:41" x14ac:dyDescent="0.15">
      <c r="A35" t="s">
        <v>219</v>
      </c>
      <c r="B35" s="64" t="s">
        <v>336</v>
      </c>
      <c r="C35" s="55">
        <v>486.7685564044429</v>
      </c>
      <c r="D35" s="26">
        <v>15.533460118665253</v>
      </c>
      <c r="E35" s="54">
        <v>24.466796776708154</v>
      </c>
      <c r="F35" s="55">
        <v>103.63403416955735</v>
      </c>
      <c r="G35" s="54">
        <v>22.889847612882456</v>
      </c>
      <c r="H35" s="54">
        <v>30.078290675734195</v>
      </c>
      <c r="I35" s="54">
        <v>30.19142272253923</v>
      </c>
      <c r="J35" s="50" t="s">
        <v>332</v>
      </c>
      <c r="K35" s="57">
        <v>2240.8140663858153</v>
      </c>
      <c r="L35" s="55">
        <v>229.71614444415593</v>
      </c>
      <c r="M35" s="23">
        <v>3.8605114013367503</v>
      </c>
      <c r="N35" s="50" t="s">
        <v>332</v>
      </c>
      <c r="O35" s="54">
        <v>92.789364853384626</v>
      </c>
      <c r="P35" s="50" t="s">
        <v>332</v>
      </c>
      <c r="Q35" s="23" t="s">
        <v>332</v>
      </c>
      <c r="R35" s="23">
        <v>0.62219402918677791</v>
      </c>
      <c r="S35" s="23">
        <v>0.8525136250143851</v>
      </c>
      <c r="T35" s="57">
        <v>105.99155298267023</v>
      </c>
      <c r="U35" s="51">
        <v>3.2495905531169806</v>
      </c>
      <c r="V35" s="51">
        <v>4.6127227351849642</v>
      </c>
      <c r="W35" s="51">
        <v>0.35818469429900451</v>
      </c>
      <c r="X35" s="51">
        <v>0.85844824313031354</v>
      </c>
      <c r="Y35" s="51">
        <v>0.15484542774241319</v>
      </c>
      <c r="Z35" s="51">
        <v>5.784973156963287E-2</v>
      </c>
      <c r="AA35" s="24" t="s">
        <v>191</v>
      </c>
      <c r="AB35" s="24" t="s">
        <v>191</v>
      </c>
      <c r="AC35" s="24" t="s">
        <v>191</v>
      </c>
      <c r="AD35" s="24" t="s">
        <v>191</v>
      </c>
      <c r="AE35" s="24">
        <v>0.1</v>
      </c>
      <c r="AF35" s="24" t="s">
        <v>191</v>
      </c>
      <c r="AG35" s="24" t="s">
        <v>191</v>
      </c>
      <c r="AH35" s="24" t="s">
        <v>191</v>
      </c>
      <c r="AI35" s="24" t="s">
        <v>191</v>
      </c>
      <c r="AJ35" s="24">
        <v>0.56909329360257688</v>
      </c>
      <c r="AK35" s="24" t="s">
        <v>191</v>
      </c>
      <c r="AL35" s="24">
        <v>3.1111307357708489</v>
      </c>
      <c r="AM35" s="24" t="s">
        <v>191</v>
      </c>
      <c r="AN35" s="24" t="s">
        <v>191</v>
      </c>
      <c r="AO35" s="66">
        <v>9.3870000000000005</v>
      </c>
    </row>
    <row r="36" spans="1:41" ht="14" x14ac:dyDescent="0.15">
      <c r="A36" t="s">
        <v>220</v>
      </c>
      <c r="B36" s="31" t="s">
        <v>334</v>
      </c>
      <c r="C36" s="55">
        <v>484.34775166564464</v>
      </c>
      <c r="D36" s="24">
        <v>7.6818700676518219</v>
      </c>
      <c r="E36" s="54">
        <v>21.007265356825339</v>
      </c>
      <c r="F36" s="55">
        <v>100.16943651241714</v>
      </c>
      <c r="G36" s="54">
        <v>14.152886833058542</v>
      </c>
      <c r="H36" s="54">
        <v>29.299768588157036</v>
      </c>
      <c r="I36" s="54">
        <v>22.888404151990105</v>
      </c>
      <c r="J36" s="50" t="s">
        <v>332</v>
      </c>
      <c r="K36" s="57">
        <v>2072.6834539126066</v>
      </c>
      <c r="L36" s="55">
        <v>247.88133933278351</v>
      </c>
      <c r="M36" s="23">
        <v>4.2276015950406762</v>
      </c>
      <c r="N36" s="50" t="s">
        <v>332</v>
      </c>
      <c r="O36" s="54">
        <v>97.469247009343363</v>
      </c>
      <c r="P36" s="50" t="s">
        <v>332</v>
      </c>
      <c r="Q36" s="50" t="s">
        <v>332</v>
      </c>
      <c r="R36" s="23">
        <v>0.44144842031754661</v>
      </c>
      <c r="S36" s="23">
        <v>0.858564489328558</v>
      </c>
      <c r="T36" s="57">
        <v>129.14546399439971</v>
      </c>
      <c r="U36" s="51">
        <v>3.7494069645650354</v>
      </c>
      <c r="V36" s="51">
        <v>4.6816607644984769</v>
      </c>
      <c r="W36" s="51">
        <v>0.31465721093165433</v>
      </c>
      <c r="X36" s="51">
        <v>0.8683739945102692</v>
      </c>
      <c r="Y36" s="24" t="s">
        <v>191</v>
      </c>
      <c r="Z36" s="51">
        <v>0.10057628228126295</v>
      </c>
      <c r="AA36" s="24" t="s">
        <v>191</v>
      </c>
      <c r="AB36" s="24" t="s">
        <v>191</v>
      </c>
      <c r="AC36" s="24" t="s">
        <v>191</v>
      </c>
      <c r="AD36" s="24" t="s">
        <v>191</v>
      </c>
      <c r="AE36" s="24" t="s">
        <v>191</v>
      </c>
      <c r="AF36" s="24" t="s">
        <v>191</v>
      </c>
      <c r="AG36" s="24" t="s">
        <v>191</v>
      </c>
      <c r="AH36" s="24" t="s">
        <v>191</v>
      </c>
      <c r="AI36" s="24" t="s">
        <v>191</v>
      </c>
      <c r="AJ36" s="24">
        <v>0.24283037721662126</v>
      </c>
      <c r="AK36" s="24" t="s">
        <v>191</v>
      </c>
      <c r="AL36" s="24">
        <v>4.0509100772037954</v>
      </c>
      <c r="AM36" s="24" t="s">
        <v>191</v>
      </c>
      <c r="AN36" s="24" t="s">
        <v>191</v>
      </c>
      <c r="AO36" s="66">
        <v>9.7149999999999999</v>
      </c>
    </row>
    <row r="37" spans="1:41" ht="14" x14ac:dyDescent="0.15">
      <c r="A37" t="s">
        <v>221</v>
      </c>
      <c r="B37" s="31" t="s">
        <v>334</v>
      </c>
      <c r="C37" s="55">
        <v>503.42081526776843</v>
      </c>
      <c r="D37" s="24">
        <v>6.0554270139113306</v>
      </c>
      <c r="E37" s="54">
        <v>18.816361415210153</v>
      </c>
      <c r="F37" s="54">
        <v>87.994360625090465</v>
      </c>
      <c r="G37" s="54">
        <v>12.908874541041028</v>
      </c>
      <c r="H37" s="54">
        <v>28.488384788900763</v>
      </c>
      <c r="I37" s="54">
        <v>16.646354477444227</v>
      </c>
      <c r="J37" s="50" t="s">
        <v>332</v>
      </c>
      <c r="K37" s="57">
        <v>2079.5497113839492</v>
      </c>
      <c r="L37" s="55">
        <v>235.82783543826551</v>
      </c>
      <c r="M37" s="23">
        <v>4.2048745443331539</v>
      </c>
      <c r="N37" s="50" t="s">
        <v>332</v>
      </c>
      <c r="O37" s="54">
        <v>77.017161463507392</v>
      </c>
      <c r="P37" s="50" t="s">
        <v>332</v>
      </c>
      <c r="Q37" s="23" t="s">
        <v>332</v>
      </c>
      <c r="R37" s="23">
        <v>0.43308560478347602</v>
      </c>
      <c r="S37" s="23">
        <v>0.70976149883749728</v>
      </c>
      <c r="T37" s="57">
        <v>101.6459895444973</v>
      </c>
      <c r="U37" s="51">
        <v>2.7623644365793281</v>
      </c>
      <c r="V37" s="51">
        <v>3.0803523644703539</v>
      </c>
      <c r="W37" s="51">
        <v>0.24313118988147339</v>
      </c>
      <c r="X37" s="51">
        <v>0.52589567732018139</v>
      </c>
      <c r="Y37" s="24" t="s">
        <v>191</v>
      </c>
      <c r="Z37" s="51">
        <v>0.10969157168804097</v>
      </c>
      <c r="AA37" s="24" t="s">
        <v>191</v>
      </c>
      <c r="AB37" s="24" t="s">
        <v>191</v>
      </c>
      <c r="AC37" s="24" t="s">
        <v>191</v>
      </c>
      <c r="AD37" s="24" t="s">
        <v>191</v>
      </c>
      <c r="AE37" s="24" t="s">
        <v>191</v>
      </c>
      <c r="AF37" s="24" t="s">
        <v>191</v>
      </c>
      <c r="AG37" s="24" t="s">
        <v>191</v>
      </c>
      <c r="AH37" s="24" t="s">
        <v>191</v>
      </c>
      <c r="AI37" s="24" t="s">
        <v>191</v>
      </c>
      <c r="AJ37" s="24">
        <v>0.23279399425004196</v>
      </c>
      <c r="AK37" s="24" t="s">
        <v>191</v>
      </c>
      <c r="AL37" s="24">
        <v>2.9637442234967568</v>
      </c>
      <c r="AM37" s="24" t="s">
        <v>191</v>
      </c>
      <c r="AN37" s="24" t="s">
        <v>191</v>
      </c>
      <c r="AO37" s="66">
        <v>6.7210000000000001</v>
      </c>
    </row>
    <row r="38" spans="1:41" ht="14" x14ac:dyDescent="0.15">
      <c r="A38" t="s">
        <v>222</v>
      </c>
      <c r="B38" s="31" t="s">
        <v>334</v>
      </c>
      <c r="C38" s="55">
        <v>513.14879399230028</v>
      </c>
      <c r="D38" s="24">
        <v>5.4942926049845378</v>
      </c>
      <c r="E38" s="54">
        <v>18.859679182420589</v>
      </c>
      <c r="F38" s="54">
        <v>92.655398208859779</v>
      </c>
      <c r="G38" s="50" t="s">
        <v>332</v>
      </c>
      <c r="H38" s="54">
        <v>25.519762078324021</v>
      </c>
      <c r="I38" s="23">
        <v>4.6365460023361678</v>
      </c>
      <c r="J38" s="50" t="s">
        <v>332</v>
      </c>
      <c r="K38" s="57">
        <v>2065.2274431130636</v>
      </c>
      <c r="L38" s="55">
        <v>234.25177500858467</v>
      </c>
      <c r="M38" s="23">
        <v>3.083171966348055</v>
      </c>
      <c r="N38" s="50" t="s">
        <v>332</v>
      </c>
      <c r="O38" s="55">
        <v>125.27190053507439</v>
      </c>
      <c r="P38" s="50" t="s">
        <v>332</v>
      </c>
      <c r="Q38" s="50" t="s">
        <v>332</v>
      </c>
      <c r="R38" s="23">
        <v>0.42562766402748525</v>
      </c>
      <c r="S38" s="23">
        <v>0.56342000616686116</v>
      </c>
      <c r="T38" s="57">
        <v>102.96558069614264</v>
      </c>
      <c r="U38" s="51">
        <v>0.78466668325380562</v>
      </c>
      <c r="V38" s="51">
        <v>1.0539158246321192</v>
      </c>
      <c r="W38" s="24" t="s">
        <v>191</v>
      </c>
      <c r="X38" s="24" t="s">
        <v>191</v>
      </c>
      <c r="Y38" s="24" t="s">
        <v>191</v>
      </c>
      <c r="Z38" s="24" t="s">
        <v>191</v>
      </c>
      <c r="AA38" s="24" t="s">
        <v>191</v>
      </c>
      <c r="AB38" s="24" t="s">
        <v>191</v>
      </c>
      <c r="AC38" s="24" t="s">
        <v>191</v>
      </c>
      <c r="AD38" s="24" t="s">
        <v>191</v>
      </c>
      <c r="AE38" s="24" t="s">
        <v>191</v>
      </c>
      <c r="AF38" s="24" t="s">
        <v>191</v>
      </c>
      <c r="AG38" s="24" t="s">
        <v>191</v>
      </c>
      <c r="AH38" s="24" t="s">
        <v>191</v>
      </c>
      <c r="AI38" s="24" t="s">
        <v>191</v>
      </c>
      <c r="AJ38" s="24">
        <v>0.38429427405115879</v>
      </c>
      <c r="AK38" s="24" t="s">
        <v>191</v>
      </c>
      <c r="AL38" s="24">
        <v>2.5514173844480155</v>
      </c>
      <c r="AM38" s="24" t="s">
        <v>191</v>
      </c>
      <c r="AN38" s="24" t="s">
        <v>191</v>
      </c>
      <c r="AO38" s="66">
        <v>1.839</v>
      </c>
    </row>
    <row r="39" spans="1:41" ht="14" x14ac:dyDescent="0.15">
      <c r="A39" t="s">
        <v>223</v>
      </c>
      <c r="B39" s="31" t="s">
        <v>334</v>
      </c>
      <c r="C39" s="55">
        <v>517.66336266455471</v>
      </c>
      <c r="D39" s="24">
        <v>6.7867105225886242</v>
      </c>
      <c r="E39" s="54">
        <v>19.856666755659095</v>
      </c>
      <c r="F39" s="54">
        <v>76.075271526627404</v>
      </c>
      <c r="G39" s="50" t="s">
        <v>332</v>
      </c>
      <c r="H39" s="54">
        <v>29.349849079715842</v>
      </c>
      <c r="I39" s="23">
        <v>5.8186137021832041</v>
      </c>
      <c r="J39" s="50" t="s">
        <v>332</v>
      </c>
      <c r="K39" s="57">
        <v>2157.0934757278801</v>
      </c>
      <c r="L39" s="55">
        <v>242.11122042763807</v>
      </c>
      <c r="M39" s="50" t="s">
        <v>332</v>
      </c>
      <c r="N39" s="50" t="s">
        <v>332</v>
      </c>
      <c r="O39" s="54">
        <v>36.969170379324353</v>
      </c>
      <c r="P39" s="50" t="s">
        <v>332</v>
      </c>
      <c r="Q39" s="23" t="s">
        <v>332</v>
      </c>
      <c r="R39" s="23">
        <v>0.30993767354030055</v>
      </c>
      <c r="S39" s="23">
        <v>0.72916536246789376</v>
      </c>
      <c r="T39" s="56">
        <v>82.285078535960608</v>
      </c>
      <c r="U39" s="51">
        <v>1.4174844883105735</v>
      </c>
      <c r="V39" s="51">
        <v>1.7242108335178501</v>
      </c>
      <c r="W39" s="51">
        <v>0.1686423042588516</v>
      </c>
      <c r="X39" s="51">
        <v>0.44347752975643712</v>
      </c>
      <c r="Y39" s="51">
        <v>0.13435762634176832</v>
      </c>
      <c r="Z39" s="24" t="s">
        <v>191</v>
      </c>
      <c r="AA39" s="24" t="s">
        <v>191</v>
      </c>
      <c r="AB39" s="24" t="s">
        <v>191</v>
      </c>
      <c r="AC39" s="24" t="s">
        <v>191</v>
      </c>
      <c r="AD39" s="24" t="s">
        <v>191</v>
      </c>
      <c r="AE39" s="24" t="s">
        <v>191</v>
      </c>
      <c r="AF39" s="24" t="s">
        <v>191</v>
      </c>
      <c r="AG39" s="24" t="s">
        <v>191</v>
      </c>
      <c r="AH39" s="24" t="s">
        <v>191</v>
      </c>
      <c r="AI39" s="24" t="s">
        <v>191</v>
      </c>
      <c r="AJ39" s="24">
        <v>0.26412656078197044</v>
      </c>
      <c r="AK39" s="24" t="s">
        <v>191</v>
      </c>
      <c r="AL39" s="24">
        <v>1.7368939306779139</v>
      </c>
      <c r="AM39" s="24" t="s">
        <v>191</v>
      </c>
      <c r="AN39" s="24" t="s">
        <v>191</v>
      </c>
      <c r="AO39" s="66">
        <v>3.8839999999999999</v>
      </c>
    </row>
    <row r="40" spans="1:41" ht="14" x14ac:dyDescent="0.15">
      <c r="A40" t="s">
        <v>224</v>
      </c>
      <c r="B40" s="31" t="s">
        <v>334</v>
      </c>
      <c r="C40" s="55">
        <v>425.32468637176726</v>
      </c>
      <c r="D40" s="24">
        <v>6.4562211522811861</v>
      </c>
      <c r="E40" s="54">
        <v>21.769862450900781</v>
      </c>
      <c r="F40" s="55">
        <v>102.30787957965065</v>
      </c>
      <c r="G40" s="50" t="s">
        <v>332</v>
      </c>
      <c r="H40" s="54">
        <v>28.889308313563859</v>
      </c>
      <c r="I40" s="54">
        <v>11.963270019837569</v>
      </c>
      <c r="J40" s="50" t="s">
        <v>332</v>
      </c>
      <c r="K40" s="57">
        <v>2286.645029975557</v>
      </c>
      <c r="L40" s="55">
        <v>233.86915498943404</v>
      </c>
      <c r="M40" s="23">
        <v>4.7848819772328985</v>
      </c>
      <c r="N40" s="50" t="s">
        <v>332</v>
      </c>
      <c r="O40" s="54">
        <v>86.119969017567414</v>
      </c>
      <c r="P40" s="50" t="s">
        <v>332</v>
      </c>
      <c r="Q40" s="23" t="s">
        <v>332</v>
      </c>
      <c r="R40" s="23">
        <v>0.41441215572955359</v>
      </c>
      <c r="S40" s="23">
        <v>0.80788639410079</v>
      </c>
      <c r="T40" s="57">
        <v>110.8667330131313</v>
      </c>
      <c r="U40" s="51">
        <v>3.9661230097187139</v>
      </c>
      <c r="V40" s="51">
        <v>5.7979860892532402</v>
      </c>
      <c r="W40" s="51">
        <v>0.44036506046246809</v>
      </c>
      <c r="X40" s="51">
        <v>1.0074407419033842</v>
      </c>
      <c r="Y40" s="51">
        <v>0.19868101658571508</v>
      </c>
      <c r="Z40" s="51">
        <v>0.13974678425677975</v>
      </c>
      <c r="AA40" s="24" t="s">
        <v>191</v>
      </c>
      <c r="AB40" s="24" t="s">
        <v>191</v>
      </c>
      <c r="AC40" s="24" t="s">
        <v>191</v>
      </c>
      <c r="AD40" s="24" t="s">
        <v>191</v>
      </c>
      <c r="AE40" s="24" t="s">
        <v>191</v>
      </c>
      <c r="AF40" s="24">
        <v>3.5809046479614387E-2</v>
      </c>
      <c r="AG40" s="24" t="s">
        <v>191</v>
      </c>
      <c r="AH40" s="24" t="s">
        <v>191</v>
      </c>
      <c r="AI40" s="24" t="s">
        <v>191</v>
      </c>
      <c r="AJ40" s="24">
        <v>0.340833837369306</v>
      </c>
      <c r="AK40" s="24" t="s">
        <v>191</v>
      </c>
      <c r="AL40" s="24">
        <v>3.4123941065266115</v>
      </c>
      <c r="AM40" s="53">
        <v>2.0454078694154186E-2</v>
      </c>
      <c r="AN40" s="24" t="s">
        <v>191</v>
      </c>
      <c r="AO40" s="65">
        <v>11.592000000000001</v>
      </c>
    </row>
    <row r="41" spans="1:41" ht="14" x14ac:dyDescent="0.15">
      <c r="A41" t="s">
        <v>225</v>
      </c>
      <c r="B41" s="31" t="s">
        <v>334</v>
      </c>
      <c r="C41" s="55">
        <v>383.35832987251217</v>
      </c>
      <c r="D41" s="24">
        <v>6.5540803788987771</v>
      </c>
      <c r="E41" s="54">
        <v>18.864869092135297</v>
      </c>
      <c r="F41" s="54">
        <v>80.416208489540452</v>
      </c>
      <c r="G41" s="50" t="s">
        <v>332</v>
      </c>
      <c r="H41" s="54">
        <v>32.936270173331323</v>
      </c>
      <c r="I41" s="54">
        <v>21.386115871150725</v>
      </c>
      <c r="J41" s="23">
        <v>7.1469448902822545</v>
      </c>
      <c r="K41" s="57">
        <v>2097.6244795623466</v>
      </c>
      <c r="L41" s="55">
        <v>240.96822874318391</v>
      </c>
      <c r="M41" s="23">
        <v>3.6204110415629565</v>
      </c>
      <c r="N41" s="50" t="s">
        <v>332</v>
      </c>
      <c r="O41" s="54">
        <v>40.724312963112865</v>
      </c>
      <c r="P41" s="50" t="s">
        <v>332</v>
      </c>
      <c r="Q41" s="23">
        <v>0.98915107803253977</v>
      </c>
      <c r="R41" s="23">
        <v>0.33500159741025726</v>
      </c>
      <c r="S41" s="23">
        <v>0.81734628497021566</v>
      </c>
      <c r="T41" s="56">
        <v>86.413195275202867</v>
      </c>
      <c r="U41" s="51">
        <v>0.96598229859447626</v>
      </c>
      <c r="V41" s="51">
        <v>2.7523463694478569</v>
      </c>
      <c r="W41" s="24" t="s">
        <v>191</v>
      </c>
      <c r="X41" s="24" t="s">
        <v>191</v>
      </c>
      <c r="Y41" s="24" t="s">
        <v>191</v>
      </c>
      <c r="Z41" s="24" t="s">
        <v>191</v>
      </c>
      <c r="AA41" s="51">
        <v>0.1</v>
      </c>
      <c r="AB41" s="24" t="s">
        <v>191</v>
      </c>
      <c r="AC41" s="24" t="s">
        <v>191</v>
      </c>
      <c r="AD41" s="24" t="s">
        <v>191</v>
      </c>
      <c r="AE41" s="24" t="s">
        <v>191</v>
      </c>
      <c r="AF41" s="24" t="s">
        <v>191</v>
      </c>
      <c r="AG41" s="24" t="s">
        <v>191</v>
      </c>
      <c r="AH41" s="24">
        <v>2.22440803619945E-2</v>
      </c>
      <c r="AI41" s="24">
        <v>0.28172597502044466</v>
      </c>
      <c r="AJ41" s="24">
        <v>0.26127602498864272</v>
      </c>
      <c r="AK41" s="24">
        <v>0.10565836426519506</v>
      </c>
      <c r="AL41" s="24">
        <v>2.1562888640018842</v>
      </c>
      <c r="AM41" s="24" t="s">
        <v>191</v>
      </c>
      <c r="AN41" s="53">
        <v>3.3651183423009878E-2</v>
      </c>
      <c r="AO41" s="66">
        <v>3.8380000000000001</v>
      </c>
    </row>
    <row r="42" spans="1:41" ht="14" x14ac:dyDescent="0.15">
      <c r="A42" t="s">
        <v>226</v>
      </c>
      <c r="B42" s="31" t="s">
        <v>334</v>
      </c>
      <c r="C42" s="55">
        <v>580.45823069642745</v>
      </c>
      <c r="D42" s="24">
        <v>8.4599355777186815</v>
      </c>
      <c r="E42" s="54">
        <v>19.615756588766487</v>
      </c>
      <c r="F42" s="54">
        <v>97.736877148442431</v>
      </c>
      <c r="G42" s="50" t="s">
        <v>332</v>
      </c>
      <c r="H42" s="54">
        <v>25.896285293402361</v>
      </c>
      <c r="I42" s="23">
        <v>5.1399808333445591</v>
      </c>
      <c r="J42" s="50" t="s">
        <v>332</v>
      </c>
      <c r="K42" s="57">
        <v>2370.5793136874258</v>
      </c>
      <c r="L42" s="55">
        <v>244.74925376960206</v>
      </c>
      <c r="M42" s="23">
        <v>2.93141826744949</v>
      </c>
      <c r="N42" s="50" t="s">
        <v>332</v>
      </c>
      <c r="O42" s="54">
        <v>82.330320598667072</v>
      </c>
      <c r="P42" s="50" t="s">
        <v>332</v>
      </c>
      <c r="Q42" s="23" t="s">
        <v>332</v>
      </c>
      <c r="R42" s="23">
        <v>0.39917089272144374</v>
      </c>
      <c r="S42" s="23">
        <v>0.76815901014037202</v>
      </c>
      <c r="T42" s="57">
        <v>107.76433351717866</v>
      </c>
      <c r="U42" s="51">
        <v>4.6812097314908545</v>
      </c>
      <c r="V42" s="51">
        <v>6.5179611536349347</v>
      </c>
      <c r="W42" s="51">
        <v>0.52936457045058394</v>
      </c>
      <c r="X42" s="51">
        <v>1.4049974139925312</v>
      </c>
      <c r="Y42" s="51">
        <v>0.11485920415381647</v>
      </c>
      <c r="Z42" s="51">
        <v>0.10247804857894169</v>
      </c>
      <c r="AA42" s="51">
        <v>0.13650280812382609</v>
      </c>
      <c r="AB42" s="24" t="s">
        <v>191</v>
      </c>
      <c r="AC42" s="24" t="s">
        <v>191</v>
      </c>
      <c r="AD42" s="51">
        <v>1.6965397308925968E-2</v>
      </c>
      <c r="AE42" s="24" t="s">
        <v>191</v>
      </c>
      <c r="AF42" s="24" t="s">
        <v>191</v>
      </c>
      <c r="AG42" s="24" t="s">
        <v>191</v>
      </c>
      <c r="AH42" s="24" t="s">
        <v>191</v>
      </c>
      <c r="AI42" s="24" t="s">
        <v>191</v>
      </c>
      <c r="AJ42" s="24">
        <v>0.29718345644389943</v>
      </c>
      <c r="AK42" s="24" t="s">
        <v>191</v>
      </c>
      <c r="AL42" s="24">
        <v>3.725359144880211</v>
      </c>
      <c r="AM42" s="24" t="s">
        <v>191</v>
      </c>
      <c r="AN42" s="24" t="s">
        <v>191</v>
      </c>
      <c r="AO42" s="65">
        <v>13.506</v>
      </c>
    </row>
    <row r="43" spans="1:41" ht="14" x14ac:dyDescent="0.15">
      <c r="A43" t="s">
        <v>227</v>
      </c>
      <c r="B43" s="31" t="s">
        <v>334</v>
      </c>
      <c r="C43" s="55">
        <v>557.44905164900717</v>
      </c>
      <c r="D43" s="24">
        <v>7.5204785183015224</v>
      </c>
      <c r="E43" s="54">
        <v>17.660967748675294</v>
      </c>
      <c r="F43" s="55">
        <v>102.60580721941089</v>
      </c>
      <c r="G43" s="50" t="s">
        <v>332</v>
      </c>
      <c r="H43" s="54">
        <v>27.724347479450635</v>
      </c>
      <c r="I43" s="54">
        <v>11.526900204124383</v>
      </c>
      <c r="J43" s="50" t="s">
        <v>332</v>
      </c>
      <c r="K43" s="57">
        <v>2308.3106853678619</v>
      </c>
      <c r="L43" s="55">
        <v>231.33059745524892</v>
      </c>
      <c r="M43" s="23">
        <v>4.0248245496900434</v>
      </c>
      <c r="N43" s="50" t="s">
        <v>332</v>
      </c>
      <c r="O43" s="54">
        <v>81.923580031730694</v>
      </c>
      <c r="P43" s="50" t="s">
        <v>332</v>
      </c>
      <c r="Q43" s="23" t="s">
        <v>332</v>
      </c>
      <c r="R43" s="23">
        <v>0.42687334366345286</v>
      </c>
      <c r="S43" s="23">
        <v>0.78466854795622398</v>
      </c>
      <c r="T43" s="57">
        <v>106.2226702328466</v>
      </c>
      <c r="U43" s="51">
        <v>3.5987062361549782</v>
      </c>
      <c r="V43" s="51">
        <v>4.7813412849501713</v>
      </c>
      <c r="W43" s="51">
        <v>0.32461608979086176</v>
      </c>
      <c r="X43" s="51">
        <v>0.66506555808155277</v>
      </c>
      <c r="Y43" s="24" t="s">
        <v>191</v>
      </c>
      <c r="Z43" s="51">
        <v>9.2004057916223944E-2</v>
      </c>
      <c r="AA43" s="24" t="s">
        <v>191</v>
      </c>
      <c r="AB43" s="24" t="s">
        <v>191</v>
      </c>
      <c r="AC43" s="24" t="s">
        <v>191</v>
      </c>
      <c r="AD43" s="24" t="s">
        <v>191</v>
      </c>
      <c r="AE43" s="24" t="s">
        <v>191</v>
      </c>
      <c r="AF43" s="24" t="s">
        <v>191</v>
      </c>
      <c r="AG43" s="24" t="s">
        <v>191</v>
      </c>
      <c r="AH43" s="24" t="s">
        <v>191</v>
      </c>
      <c r="AI43" s="24" t="s">
        <v>191</v>
      </c>
      <c r="AJ43" s="24">
        <v>0.34975193301075391</v>
      </c>
      <c r="AK43" s="24" t="s">
        <v>191</v>
      </c>
      <c r="AL43" s="24">
        <v>3.1001554622759886</v>
      </c>
      <c r="AM43" s="24" t="s">
        <v>191</v>
      </c>
      <c r="AN43" s="24" t="s">
        <v>191</v>
      </c>
      <c r="AO43" s="66">
        <v>9.4619999999999997</v>
      </c>
    </row>
    <row r="44" spans="1:41" ht="14" x14ac:dyDescent="0.15">
      <c r="A44" t="s">
        <v>228</v>
      </c>
      <c r="B44" s="31" t="s">
        <v>334</v>
      </c>
      <c r="C44" s="55">
        <v>579.15761651679838</v>
      </c>
      <c r="D44" s="24">
        <v>7.1714455091786977</v>
      </c>
      <c r="E44" s="54">
        <v>17.557115096779455</v>
      </c>
      <c r="F44" s="54">
        <v>98.826824116891089</v>
      </c>
      <c r="G44" s="50" t="s">
        <v>332</v>
      </c>
      <c r="H44" s="54">
        <v>26.067555477234773</v>
      </c>
      <c r="I44" s="23">
        <v>3.7160170209341752</v>
      </c>
      <c r="J44" s="50" t="s">
        <v>332</v>
      </c>
      <c r="K44" s="57">
        <v>2245.5768082111508</v>
      </c>
      <c r="L44" s="55">
        <v>224.67225092266477</v>
      </c>
      <c r="M44" s="23">
        <v>4.1139422937744303</v>
      </c>
      <c r="N44" s="50" t="s">
        <v>332</v>
      </c>
      <c r="O44" s="54">
        <v>88.038011500660318</v>
      </c>
      <c r="P44" s="50" t="s">
        <v>332</v>
      </c>
      <c r="Q44" s="23" t="s">
        <v>332</v>
      </c>
      <c r="R44" s="23">
        <v>0.40950296817202259</v>
      </c>
      <c r="S44" s="23">
        <v>0.68408998954406619</v>
      </c>
      <c r="T44" s="56">
        <v>98.573346023604486</v>
      </c>
      <c r="U44" s="51">
        <v>3.4353643144528827</v>
      </c>
      <c r="V44" s="51">
        <v>4.9436504068877829</v>
      </c>
      <c r="W44" s="51">
        <v>0.38038215903010136</v>
      </c>
      <c r="X44" s="51">
        <v>0.96659111733334602</v>
      </c>
      <c r="Y44" s="24" t="s">
        <v>191</v>
      </c>
      <c r="Z44" s="51">
        <v>9.3259892474059095E-2</v>
      </c>
      <c r="AA44" s="51">
        <v>0.11049363714848404</v>
      </c>
      <c r="AB44" s="24" t="s">
        <v>191</v>
      </c>
      <c r="AC44" s="24" t="s">
        <v>191</v>
      </c>
      <c r="AD44" s="24" t="s">
        <v>191</v>
      </c>
      <c r="AE44" s="24" t="s">
        <v>191</v>
      </c>
      <c r="AF44" s="24" t="s">
        <v>191</v>
      </c>
      <c r="AG44" s="24" t="s">
        <v>191</v>
      </c>
      <c r="AH44" s="24" t="s">
        <v>191</v>
      </c>
      <c r="AI44" s="24" t="s">
        <v>191</v>
      </c>
      <c r="AJ44" s="24">
        <v>0.31437673327126342</v>
      </c>
      <c r="AK44" s="24" t="s">
        <v>191</v>
      </c>
      <c r="AL44" s="24">
        <v>3.1783548634273404</v>
      </c>
      <c r="AM44" s="24" t="s">
        <v>191</v>
      </c>
      <c r="AN44" s="24" t="s">
        <v>191</v>
      </c>
      <c r="AO44" s="66">
        <v>9.9290000000000003</v>
      </c>
    </row>
    <row r="45" spans="1:41" ht="14" x14ac:dyDescent="0.15">
      <c r="A45" t="s">
        <v>229</v>
      </c>
      <c r="B45" s="31" t="s">
        <v>334</v>
      </c>
      <c r="C45" s="55">
        <v>524.3039438057624</v>
      </c>
      <c r="D45" s="24">
        <v>7.3525811683298494</v>
      </c>
      <c r="E45" s="54">
        <v>19.984692647331688</v>
      </c>
      <c r="F45" s="54">
        <v>94.532996685585033</v>
      </c>
      <c r="G45" s="50" t="s">
        <v>332</v>
      </c>
      <c r="H45" s="54">
        <v>26.450790010258871</v>
      </c>
      <c r="I45" s="23">
        <v>7.3837427129481501</v>
      </c>
      <c r="J45" s="23">
        <v>0.52521331125048165</v>
      </c>
      <c r="K45" s="57">
        <v>2037.2868176670004</v>
      </c>
      <c r="L45" s="55">
        <v>233.33029979151203</v>
      </c>
      <c r="M45" s="23">
        <v>3.7613048127443207</v>
      </c>
      <c r="N45" s="50" t="s">
        <v>332</v>
      </c>
      <c r="O45" s="55">
        <v>117.98843126933372</v>
      </c>
      <c r="P45" s="50" t="s">
        <v>332</v>
      </c>
      <c r="Q45" s="23" t="s">
        <v>332</v>
      </c>
      <c r="R45" s="23">
        <v>0.32046189377142642</v>
      </c>
      <c r="S45" s="23">
        <v>0.66177272185852487</v>
      </c>
      <c r="T45" s="56">
        <v>96.162741684519744</v>
      </c>
      <c r="U45" s="51">
        <v>1.8506853431054864</v>
      </c>
      <c r="V45" s="51">
        <v>2.4390409921665483</v>
      </c>
      <c r="W45" s="51">
        <v>0.13349803644444422</v>
      </c>
      <c r="X45" s="51">
        <v>0.31561756029089699</v>
      </c>
      <c r="Y45" s="24" t="s">
        <v>191</v>
      </c>
      <c r="Z45" s="51">
        <v>5.7974791820871924E-2</v>
      </c>
      <c r="AA45" s="24" t="s">
        <v>191</v>
      </c>
      <c r="AB45" s="24" t="s">
        <v>191</v>
      </c>
      <c r="AC45" s="24" t="s">
        <v>191</v>
      </c>
      <c r="AD45" s="24" t="s">
        <v>191</v>
      </c>
      <c r="AE45" s="24" t="s">
        <v>191</v>
      </c>
      <c r="AF45" s="24" t="s">
        <v>191</v>
      </c>
      <c r="AG45" s="24" t="s">
        <v>191</v>
      </c>
      <c r="AH45" s="24" t="s">
        <v>191</v>
      </c>
      <c r="AI45" s="24" t="s">
        <v>191</v>
      </c>
      <c r="AJ45" s="24">
        <v>0.27437157865603989</v>
      </c>
      <c r="AK45" s="24" t="s">
        <v>191</v>
      </c>
      <c r="AL45" s="24">
        <v>2.7894768826467904</v>
      </c>
      <c r="AM45" s="24" t="s">
        <v>191</v>
      </c>
      <c r="AN45" s="24" t="s">
        <v>191</v>
      </c>
      <c r="AO45" s="66">
        <v>4.7969999999999997</v>
      </c>
    </row>
    <row r="46" spans="1:41" ht="14" x14ac:dyDescent="0.15">
      <c r="A46" t="s">
        <v>230</v>
      </c>
      <c r="B46" s="31" t="s">
        <v>334</v>
      </c>
      <c r="C46" s="55">
        <v>570.44604317018559</v>
      </c>
      <c r="D46" s="24">
        <v>8.5620265008655654</v>
      </c>
      <c r="E46" s="54">
        <v>18.162966094056934</v>
      </c>
      <c r="F46" s="54">
        <v>96.161126574157251</v>
      </c>
      <c r="G46" s="50" t="s">
        <v>332</v>
      </c>
      <c r="H46" s="54">
        <v>27.684698804553399</v>
      </c>
      <c r="I46" s="23">
        <v>5.8603945821069567</v>
      </c>
      <c r="J46" s="50" t="s">
        <v>332</v>
      </c>
      <c r="K46" s="57">
        <v>2197.2538523656972</v>
      </c>
      <c r="L46" s="55">
        <v>225.19565696778267</v>
      </c>
      <c r="M46" s="23">
        <v>3.3058039478641001</v>
      </c>
      <c r="N46" s="50" t="s">
        <v>332</v>
      </c>
      <c r="O46" s="54">
        <v>69.062693574588693</v>
      </c>
      <c r="P46" s="50" t="s">
        <v>332</v>
      </c>
      <c r="Q46" s="23" t="s">
        <v>332</v>
      </c>
      <c r="R46" s="23">
        <v>0.34576742035009028</v>
      </c>
      <c r="S46" s="23">
        <v>0.64748285333679145</v>
      </c>
      <c r="T46" s="56">
        <v>92.867119806836058</v>
      </c>
      <c r="U46" s="51">
        <v>3.2397290158139751</v>
      </c>
      <c r="V46" s="51">
        <v>4.584696082071968</v>
      </c>
      <c r="W46" s="51">
        <v>0.34557687162544687</v>
      </c>
      <c r="X46" s="51">
        <v>1.0085905305414402</v>
      </c>
      <c r="Y46" s="24" t="s">
        <v>191</v>
      </c>
      <c r="Z46" s="51">
        <v>7.9754327354462251E-2</v>
      </c>
      <c r="AA46" s="24" t="s">
        <v>191</v>
      </c>
      <c r="AB46" s="24" t="s">
        <v>191</v>
      </c>
      <c r="AC46" s="24" t="s">
        <v>191</v>
      </c>
      <c r="AD46" s="24" t="s">
        <v>191</v>
      </c>
      <c r="AE46" s="24" t="s">
        <v>191</v>
      </c>
      <c r="AF46" s="24" t="s">
        <v>191</v>
      </c>
      <c r="AG46" s="24" t="s">
        <v>191</v>
      </c>
      <c r="AH46" s="24">
        <v>1.8792702040073314E-2</v>
      </c>
      <c r="AI46" s="24" t="s">
        <v>191</v>
      </c>
      <c r="AJ46" s="24">
        <v>0.22133356948692412</v>
      </c>
      <c r="AK46" s="24" t="s">
        <v>191</v>
      </c>
      <c r="AL46" s="24">
        <v>2.9361671571377315</v>
      </c>
      <c r="AM46" s="24" t="s">
        <v>191</v>
      </c>
      <c r="AN46" s="53">
        <v>2.1335549299774735E-2</v>
      </c>
      <c r="AO46" s="66">
        <v>9.2780000000000005</v>
      </c>
    </row>
    <row r="47" spans="1:41" ht="14" x14ac:dyDescent="0.15">
      <c r="A47" t="s">
        <v>231</v>
      </c>
      <c r="B47" s="31" t="s">
        <v>334</v>
      </c>
      <c r="C47" s="55">
        <v>511.8437250770906</v>
      </c>
      <c r="D47" s="24">
        <v>4.2732751442895278</v>
      </c>
      <c r="E47" s="54">
        <v>24.149159913091765</v>
      </c>
      <c r="F47" s="54">
        <v>80.612220766649259</v>
      </c>
      <c r="G47" s="23">
        <v>3.9505422079151149</v>
      </c>
      <c r="H47" s="54">
        <v>28.213886826751086</v>
      </c>
      <c r="I47" s="54">
        <v>12.774424504713656</v>
      </c>
      <c r="J47" s="50" t="s">
        <v>332</v>
      </c>
      <c r="K47" s="57">
        <v>2226.6252260198385</v>
      </c>
      <c r="L47" s="55">
        <v>220.53838996963731</v>
      </c>
      <c r="M47" s="23">
        <v>4.3743343190212469</v>
      </c>
      <c r="N47" s="23">
        <v>0.24236626325429098</v>
      </c>
      <c r="O47" s="54">
        <v>40.91981975702226</v>
      </c>
      <c r="P47" s="50" t="s">
        <v>332</v>
      </c>
      <c r="Q47" s="23" t="s">
        <v>332</v>
      </c>
      <c r="R47" s="23">
        <v>0.32125831389157339</v>
      </c>
      <c r="S47" s="23">
        <v>0.7081378059054606</v>
      </c>
      <c r="T47" s="56">
        <v>86.429263057721926</v>
      </c>
      <c r="U47" s="51">
        <v>2.3482622003220941</v>
      </c>
      <c r="V47" s="51">
        <v>3.889208633398463</v>
      </c>
      <c r="W47" s="51">
        <v>0.30341619860014457</v>
      </c>
      <c r="X47" s="51">
        <v>0.94496252028810745</v>
      </c>
      <c r="Y47" s="51">
        <v>0.24324658597422213</v>
      </c>
      <c r="Z47" s="51">
        <v>8.9747998328683382E-2</v>
      </c>
      <c r="AA47" s="51">
        <v>0.11208939281998462</v>
      </c>
      <c r="AB47" s="24" t="s">
        <v>191</v>
      </c>
      <c r="AC47" s="24" t="s">
        <v>191</v>
      </c>
      <c r="AD47" s="24" t="s">
        <v>191</v>
      </c>
      <c r="AE47" s="24" t="s">
        <v>191</v>
      </c>
      <c r="AF47" s="24" t="s">
        <v>191</v>
      </c>
      <c r="AG47" s="24" t="s">
        <v>191</v>
      </c>
      <c r="AH47" s="24" t="s">
        <v>191</v>
      </c>
      <c r="AI47" s="24" t="s">
        <v>191</v>
      </c>
      <c r="AJ47" s="24">
        <v>0.19224478226636502</v>
      </c>
      <c r="AK47" s="24" t="s">
        <v>191</v>
      </c>
      <c r="AL47" s="24">
        <v>2.4090657150233712</v>
      </c>
      <c r="AM47" s="24" t="s">
        <v>191</v>
      </c>
      <c r="AN47" s="24" t="s">
        <v>191</v>
      </c>
      <c r="AO47" s="66">
        <v>7.9260000000000002</v>
      </c>
    </row>
    <row r="48" spans="1:41" ht="14" x14ac:dyDescent="0.15">
      <c r="A48" t="s">
        <v>232</v>
      </c>
      <c r="B48" s="31" t="s">
        <v>334</v>
      </c>
      <c r="C48" s="55">
        <v>523.10985977328119</v>
      </c>
      <c r="D48" s="24">
        <v>5.9701066632767725</v>
      </c>
      <c r="E48" s="54">
        <v>22.136947482581277</v>
      </c>
      <c r="F48" s="54">
        <v>77.957782122174351</v>
      </c>
      <c r="G48" s="23">
        <v>7.2529674772052779</v>
      </c>
      <c r="H48" s="54">
        <v>28.87951016205389</v>
      </c>
      <c r="I48" s="54">
        <v>20.999994801130978</v>
      </c>
      <c r="J48" s="50" t="s">
        <v>332</v>
      </c>
      <c r="K48" s="57">
        <v>2193.2972212375362</v>
      </c>
      <c r="L48" s="55">
        <v>216.05186669038184</v>
      </c>
      <c r="M48" s="23">
        <v>3.4936028163687363</v>
      </c>
      <c r="N48" s="50" t="s">
        <v>332</v>
      </c>
      <c r="O48" s="54">
        <v>38.760453522014977</v>
      </c>
      <c r="P48" s="50" t="s">
        <v>332</v>
      </c>
      <c r="Q48" s="23" t="s">
        <v>332</v>
      </c>
      <c r="R48" s="23">
        <v>0.24857205774827992</v>
      </c>
      <c r="S48" s="23">
        <v>0.63161494856668388</v>
      </c>
      <c r="T48" s="56">
        <v>82.429939090720183</v>
      </c>
      <c r="U48" s="51">
        <v>2.1442464716089971</v>
      </c>
      <c r="V48" s="51">
        <v>3.5022013685241435</v>
      </c>
      <c r="W48" s="51">
        <v>0.29625344308174456</v>
      </c>
      <c r="X48" s="51">
        <v>0.90945185841375487</v>
      </c>
      <c r="Y48" s="24" t="s">
        <v>191</v>
      </c>
      <c r="Z48" s="51">
        <v>4.2952916634720333E-2</v>
      </c>
      <c r="AA48" s="24" t="s">
        <v>191</v>
      </c>
      <c r="AB48" s="24" t="s">
        <v>191</v>
      </c>
      <c r="AC48" s="24" t="s">
        <v>191</v>
      </c>
      <c r="AD48" s="24" t="s">
        <v>191</v>
      </c>
      <c r="AE48" s="24" t="s">
        <v>191</v>
      </c>
      <c r="AF48" s="24" t="s">
        <v>191</v>
      </c>
      <c r="AG48" s="24" t="s">
        <v>191</v>
      </c>
      <c r="AH48" s="24" t="s">
        <v>191</v>
      </c>
      <c r="AI48" s="24" t="s">
        <v>191</v>
      </c>
      <c r="AJ48" s="24">
        <v>0.16582654453398163</v>
      </c>
      <c r="AK48" s="24" t="s">
        <v>191</v>
      </c>
      <c r="AL48" s="24">
        <v>2.3934942894371738</v>
      </c>
      <c r="AM48" s="24" t="s">
        <v>191</v>
      </c>
      <c r="AN48" s="53">
        <v>1.6813548592297476E-2</v>
      </c>
      <c r="AO48" s="66">
        <v>6.8949999999999996</v>
      </c>
    </row>
    <row r="49" spans="1:41" ht="14" x14ac:dyDescent="0.15">
      <c r="A49" t="s">
        <v>233</v>
      </c>
      <c r="B49" s="31" t="s">
        <v>334</v>
      </c>
      <c r="C49" s="55">
        <v>560.3176131523976</v>
      </c>
      <c r="D49" s="24">
        <v>7.0682988127958382</v>
      </c>
      <c r="E49" s="54">
        <v>14.818847259691754</v>
      </c>
      <c r="F49" s="54">
        <v>97.258829578002448</v>
      </c>
      <c r="G49" s="50" t="s">
        <v>332</v>
      </c>
      <c r="H49" s="54">
        <v>26.89770683441963</v>
      </c>
      <c r="I49" s="23">
        <v>6.1839390672547294</v>
      </c>
      <c r="J49" s="50" t="s">
        <v>332</v>
      </c>
      <c r="K49" s="57">
        <v>2091.279192081543</v>
      </c>
      <c r="L49" s="55">
        <v>231.65052580516536</v>
      </c>
      <c r="M49" s="23">
        <v>4.7696873252685013</v>
      </c>
      <c r="N49" s="50" t="s">
        <v>332</v>
      </c>
      <c r="O49" s="54">
        <v>74.067199336369399</v>
      </c>
      <c r="P49" s="50" t="s">
        <v>332</v>
      </c>
      <c r="Q49" s="23" t="s">
        <v>332</v>
      </c>
      <c r="R49" s="23">
        <v>0.39261260958351324</v>
      </c>
      <c r="S49" s="23">
        <v>0.63312927454561052</v>
      </c>
      <c r="T49" s="56">
        <v>98.331578822507154</v>
      </c>
      <c r="U49" s="51">
        <v>2.9766314707382007</v>
      </c>
      <c r="V49" s="51">
        <v>4.2757831161766502</v>
      </c>
      <c r="W49" s="51">
        <v>0.32008256292480625</v>
      </c>
      <c r="X49" s="51">
        <v>0.77261565988606307</v>
      </c>
      <c r="Y49" s="51">
        <v>0.10034650574821612</v>
      </c>
      <c r="Z49" s="51">
        <v>8.2283446346145081E-2</v>
      </c>
      <c r="AA49" s="24" t="s">
        <v>191</v>
      </c>
      <c r="AB49" s="24" t="s">
        <v>191</v>
      </c>
      <c r="AC49" s="24" t="s">
        <v>191</v>
      </c>
      <c r="AD49" s="24" t="s">
        <v>191</v>
      </c>
      <c r="AE49" s="24" t="s">
        <v>191</v>
      </c>
      <c r="AF49" s="24" t="s">
        <v>191</v>
      </c>
      <c r="AG49" s="24" t="s">
        <v>191</v>
      </c>
      <c r="AH49" s="24" t="s">
        <v>191</v>
      </c>
      <c r="AI49" s="24" t="s">
        <v>191</v>
      </c>
      <c r="AJ49" s="24">
        <v>0.21660099167898775</v>
      </c>
      <c r="AK49" s="24" t="s">
        <v>191</v>
      </c>
      <c r="AL49" s="24">
        <v>3.0285335186120563</v>
      </c>
      <c r="AM49" s="24" t="s">
        <v>191</v>
      </c>
      <c r="AN49" s="24" t="s">
        <v>191</v>
      </c>
      <c r="AO49" s="66">
        <v>8.5269999999999992</v>
      </c>
    </row>
    <row r="50" spans="1:41" ht="14" x14ac:dyDescent="0.15">
      <c r="A50" t="s">
        <v>234</v>
      </c>
      <c r="B50" s="31" t="s">
        <v>334</v>
      </c>
      <c r="C50" s="55">
        <v>497.70631561352678</v>
      </c>
      <c r="D50" s="24">
        <v>7.9196289187149143</v>
      </c>
      <c r="E50" s="54">
        <v>19.437029804062828</v>
      </c>
      <c r="F50" s="55">
        <v>106.55784337502588</v>
      </c>
      <c r="G50" s="50" t="s">
        <v>332</v>
      </c>
      <c r="H50" s="54">
        <v>25.57026817654976</v>
      </c>
      <c r="I50" s="23">
        <v>3.2116709004029578</v>
      </c>
      <c r="J50" s="50" t="s">
        <v>332</v>
      </c>
      <c r="K50" s="57">
        <v>2124.1632581304134</v>
      </c>
      <c r="L50" s="55">
        <v>264.11197815078202</v>
      </c>
      <c r="M50" s="23">
        <v>2.684181111128475</v>
      </c>
      <c r="N50" s="50" t="s">
        <v>332</v>
      </c>
      <c r="O50" s="55">
        <v>119.34059010028201</v>
      </c>
      <c r="P50" s="50" t="s">
        <v>332</v>
      </c>
      <c r="Q50" s="23" t="s">
        <v>332</v>
      </c>
      <c r="R50" s="23">
        <v>0.45976552845608504</v>
      </c>
      <c r="S50" s="23">
        <v>0.74587492947402134</v>
      </c>
      <c r="T50" s="57">
        <v>121.04871311966122</v>
      </c>
      <c r="U50" s="51">
        <v>3.8764046841281439</v>
      </c>
      <c r="V50" s="51">
        <v>4.5492576254027126</v>
      </c>
      <c r="W50" s="51">
        <v>0.27742507992654308</v>
      </c>
      <c r="X50" s="51">
        <v>1.0097689954797178</v>
      </c>
      <c r="Y50" s="51">
        <v>0.17662049912746325</v>
      </c>
      <c r="Z50" s="51">
        <v>8.5499993995029999E-2</v>
      </c>
      <c r="AA50" s="24" t="s">
        <v>191</v>
      </c>
      <c r="AB50" s="24" t="s">
        <v>191</v>
      </c>
      <c r="AC50" s="24" t="s">
        <v>191</v>
      </c>
      <c r="AD50" s="51">
        <v>2.0088129137562107E-2</v>
      </c>
      <c r="AE50" s="24" t="s">
        <v>191</v>
      </c>
      <c r="AF50" s="24" t="s">
        <v>191</v>
      </c>
      <c r="AG50" s="24" t="s">
        <v>191</v>
      </c>
      <c r="AH50" s="24" t="s">
        <v>191</v>
      </c>
      <c r="AI50" s="24" t="s">
        <v>191</v>
      </c>
      <c r="AJ50" s="24">
        <v>0.36424806014272421</v>
      </c>
      <c r="AK50" s="24" t="s">
        <v>191</v>
      </c>
      <c r="AL50" s="24">
        <v>4.0627238547963751</v>
      </c>
      <c r="AM50" s="24" t="s">
        <v>191</v>
      </c>
      <c r="AN50" s="24" t="s">
        <v>191</v>
      </c>
      <c r="AO50" s="65">
        <v>9.9979999999999993</v>
      </c>
    </row>
    <row r="51" spans="1:41" x14ac:dyDescent="0.15">
      <c r="A51" t="s">
        <v>235</v>
      </c>
      <c r="B51" s="64" t="s">
        <v>335</v>
      </c>
      <c r="C51" s="55">
        <v>650.12569366060461</v>
      </c>
      <c r="D51" s="24">
        <v>8.3147316918924012</v>
      </c>
      <c r="E51" s="54">
        <v>11.639950548465002</v>
      </c>
      <c r="F51" s="55">
        <v>108.51295702613308</v>
      </c>
      <c r="G51" s="50" t="s">
        <v>332</v>
      </c>
      <c r="H51" s="54">
        <v>23.702430014116331</v>
      </c>
      <c r="I51" s="23">
        <v>3.4510505930956992</v>
      </c>
      <c r="J51" s="50" t="s">
        <v>332</v>
      </c>
      <c r="K51" s="57">
        <v>2282.8846304528379</v>
      </c>
      <c r="L51" s="55">
        <v>256.78419819721569</v>
      </c>
      <c r="M51" s="23">
        <v>4.4439299205710068</v>
      </c>
      <c r="N51" s="50" t="s">
        <v>332</v>
      </c>
      <c r="O51" s="54">
        <v>70.42017136007567</v>
      </c>
      <c r="P51" s="50" t="s">
        <v>332</v>
      </c>
      <c r="Q51" s="23" t="s">
        <v>332</v>
      </c>
      <c r="R51" s="23">
        <v>0.51635684789963543</v>
      </c>
      <c r="S51" s="23">
        <v>0.65322964109157855</v>
      </c>
      <c r="T51" s="56">
        <v>96.101084968819251</v>
      </c>
      <c r="U51" s="51">
        <v>3.6698773757073782</v>
      </c>
      <c r="V51" s="51">
        <v>5.9088869630032335</v>
      </c>
      <c r="W51" s="51">
        <v>0.41411915888278777</v>
      </c>
      <c r="X51" s="51">
        <v>1.313611890454129</v>
      </c>
      <c r="Y51" s="51">
        <v>0.11097318232196618</v>
      </c>
      <c r="Z51" s="51">
        <v>6.7701991613513729E-2</v>
      </c>
      <c r="AA51" s="24" t="s">
        <v>191</v>
      </c>
      <c r="AB51" s="24" t="s">
        <v>191</v>
      </c>
      <c r="AC51" s="24" t="s">
        <v>191</v>
      </c>
      <c r="AD51" s="24" t="s">
        <v>191</v>
      </c>
      <c r="AE51" s="24" t="s">
        <v>191</v>
      </c>
      <c r="AF51" s="24" t="s">
        <v>191</v>
      </c>
      <c r="AG51" s="24" t="s">
        <v>191</v>
      </c>
      <c r="AH51" s="24" t="s">
        <v>191</v>
      </c>
      <c r="AI51" s="24" t="s">
        <v>191</v>
      </c>
      <c r="AJ51" s="24">
        <v>0.61860916572282443</v>
      </c>
      <c r="AK51" s="24" t="s">
        <v>191</v>
      </c>
      <c r="AL51" s="24">
        <v>3.7756560427640395</v>
      </c>
      <c r="AM51" s="24" t="s">
        <v>191</v>
      </c>
      <c r="AN51" s="24" t="s">
        <v>191</v>
      </c>
      <c r="AO51" s="65">
        <v>11.484</v>
      </c>
    </row>
    <row r="52" spans="1:41" x14ac:dyDescent="0.15">
      <c r="A52" t="s">
        <v>236</v>
      </c>
      <c r="B52" s="64" t="s">
        <v>336</v>
      </c>
      <c r="C52" s="55">
        <v>479.02744505428296</v>
      </c>
      <c r="D52" s="24">
        <v>7.4430770296079967</v>
      </c>
      <c r="E52" s="54">
        <v>18.630164327765531</v>
      </c>
      <c r="F52" s="55">
        <v>104.4976057994641</v>
      </c>
      <c r="G52" s="50" t="s">
        <v>332</v>
      </c>
      <c r="H52" s="54">
        <v>27.811702484339659</v>
      </c>
      <c r="I52" s="54">
        <v>13.378351726921238</v>
      </c>
      <c r="J52" s="23">
        <v>4.6523993355815456</v>
      </c>
      <c r="K52" s="57">
        <v>2079.5383282125131</v>
      </c>
      <c r="L52" s="55">
        <v>251.74759890672951</v>
      </c>
      <c r="M52" s="23">
        <v>3.6081834197170903</v>
      </c>
      <c r="N52" s="50" t="s">
        <v>332</v>
      </c>
      <c r="O52" s="54">
        <v>98.27739399413116</v>
      </c>
      <c r="P52" s="50" t="s">
        <v>332</v>
      </c>
      <c r="Q52" s="23">
        <v>1.7634192198918246</v>
      </c>
      <c r="R52" s="23">
        <v>0.43130620306335871</v>
      </c>
      <c r="S52" s="23">
        <v>0.79791987102621276</v>
      </c>
      <c r="T52" s="57">
        <v>113.19031567684773</v>
      </c>
      <c r="U52" s="51">
        <v>4.9839233426746752</v>
      </c>
      <c r="V52" s="51">
        <v>7.1490642730839493</v>
      </c>
      <c r="W52" s="51">
        <v>0.45715097602004756</v>
      </c>
      <c r="X52" s="51">
        <v>1.7350338269455146</v>
      </c>
      <c r="Y52" s="51">
        <v>0.15482546493303517</v>
      </c>
      <c r="Z52" s="51">
        <v>0.1246651469626102</v>
      </c>
      <c r="AA52" s="24" t="s">
        <v>191</v>
      </c>
      <c r="AB52" s="24" t="s">
        <v>191</v>
      </c>
      <c r="AC52" s="24" t="s">
        <v>191</v>
      </c>
      <c r="AD52" s="24" t="s">
        <v>191</v>
      </c>
      <c r="AE52" s="24" t="s">
        <v>191</v>
      </c>
      <c r="AF52" s="24" t="s">
        <v>191</v>
      </c>
      <c r="AG52" s="24" t="s">
        <v>191</v>
      </c>
      <c r="AH52" s="24" t="s">
        <v>191</v>
      </c>
      <c r="AI52" s="24">
        <v>0.86648425182442446</v>
      </c>
      <c r="AJ52" s="24">
        <v>0.21153525586952912</v>
      </c>
      <c r="AK52" s="24" t="s">
        <v>191</v>
      </c>
      <c r="AL52" s="24">
        <v>4.0197923763040597</v>
      </c>
      <c r="AM52" s="24" t="s">
        <v>191</v>
      </c>
      <c r="AN52" s="53">
        <v>4.3868733274373739E-2</v>
      </c>
      <c r="AO52" s="65">
        <v>14.6</v>
      </c>
    </row>
    <row r="53" spans="1:41" x14ac:dyDescent="0.15">
      <c r="A53" t="s">
        <v>237</v>
      </c>
      <c r="B53" s="64" t="s">
        <v>336</v>
      </c>
      <c r="C53" s="55">
        <v>287.13090501590045</v>
      </c>
      <c r="D53" s="24">
        <v>4.2527452569798792</v>
      </c>
      <c r="E53" s="54">
        <v>21.00464958414538</v>
      </c>
      <c r="F53" s="55">
        <v>141.83478997747122</v>
      </c>
      <c r="G53" s="50" t="s">
        <v>332</v>
      </c>
      <c r="H53" s="54">
        <v>28.846272501943243</v>
      </c>
      <c r="I53" s="54">
        <v>12.477128253971623</v>
      </c>
      <c r="J53" s="50" t="s">
        <v>332</v>
      </c>
      <c r="K53" s="57">
        <v>1541.4685911199849</v>
      </c>
      <c r="L53" s="55">
        <v>200.1535935151376</v>
      </c>
      <c r="M53" s="23">
        <v>2.9812708024211236</v>
      </c>
      <c r="N53" s="50" t="s">
        <v>332</v>
      </c>
      <c r="O53" s="55">
        <v>364.96029522167311</v>
      </c>
      <c r="P53" s="50" t="s">
        <v>332</v>
      </c>
      <c r="Q53" s="23" t="s">
        <v>332</v>
      </c>
      <c r="R53" s="23">
        <v>0.28455374667906791</v>
      </c>
      <c r="S53" s="25">
        <v>0.57947885313611036</v>
      </c>
      <c r="T53" s="56">
        <v>80.649470204638916</v>
      </c>
      <c r="U53" s="51">
        <v>0.55290564081255966</v>
      </c>
      <c r="V53" s="51">
        <v>0.77965595277085775</v>
      </c>
      <c r="W53" s="24" t="s">
        <v>191</v>
      </c>
      <c r="X53" s="24" t="s">
        <v>191</v>
      </c>
      <c r="Y53" s="24" t="s">
        <v>191</v>
      </c>
      <c r="Z53" s="51">
        <v>0.10654266579933107</v>
      </c>
      <c r="AA53" s="24" t="s">
        <v>191</v>
      </c>
      <c r="AB53" s="24" t="s">
        <v>191</v>
      </c>
      <c r="AC53" s="24" t="s">
        <v>191</v>
      </c>
      <c r="AD53" s="24" t="s">
        <v>191</v>
      </c>
      <c r="AE53" s="24" t="s">
        <v>191</v>
      </c>
      <c r="AF53" s="24" t="s">
        <v>191</v>
      </c>
      <c r="AG53" s="24" t="s">
        <v>191</v>
      </c>
      <c r="AH53" s="24" t="s">
        <v>191</v>
      </c>
      <c r="AI53" s="24" t="s">
        <v>191</v>
      </c>
      <c r="AJ53" s="24">
        <v>0.3232920523876916</v>
      </c>
      <c r="AK53" s="24">
        <v>0.11590499027857015</v>
      </c>
      <c r="AL53" s="24">
        <v>3.9338499295055342</v>
      </c>
      <c r="AM53" s="24" t="s">
        <v>191</v>
      </c>
      <c r="AN53" s="24" t="s">
        <v>191</v>
      </c>
      <c r="AO53" s="66">
        <v>1.4390000000000001</v>
      </c>
    </row>
    <row r="54" spans="1:41" x14ac:dyDescent="0.15">
      <c r="A54" t="s">
        <v>238</v>
      </c>
      <c r="B54" s="64" t="s">
        <v>335</v>
      </c>
      <c r="C54" s="55">
        <v>549.88262750973797</v>
      </c>
      <c r="D54" s="24">
        <v>8.4001650889907147</v>
      </c>
      <c r="E54" s="54">
        <v>18.857680137826641</v>
      </c>
      <c r="F54" s="54">
        <v>98.497255254158787</v>
      </c>
      <c r="G54" s="50" t="s">
        <v>332</v>
      </c>
      <c r="H54" s="54">
        <v>25.343124362364275</v>
      </c>
      <c r="I54" s="23">
        <v>3.1435312167638787</v>
      </c>
      <c r="J54" s="50" t="s">
        <v>332</v>
      </c>
      <c r="K54" s="57">
        <v>2263.2510195328746</v>
      </c>
      <c r="L54" s="55">
        <v>226.75431860978756</v>
      </c>
      <c r="M54" s="23">
        <v>3.0460450730976261</v>
      </c>
      <c r="N54" s="50" t="s">
        <v>332</v>
      </c>
      <c r="O54" s="54">
        <v>71.511702188631276</v>
      </c>
      <c r="P54" s="50" t="s">
        <v>332</v>
      </c>
      <c r="Q54" s="23" t="s">
        <v>332</v>
      </c>
      <c r="R54" s="23">
        <v>0.4385052436819285</v>
      </c>
      <c r="S54" s="25">
        <v>0.71722226835623604</v>
      </c>
      <c r="T54" s="56">
        <v>95.93708613149181</v>
      </c>
      <c r="U54" s="51">
        <v>3.966562292112163</v>
      </c>
      <c r="V54" s="51">
        <v>6.084138001952935</v>
      </c>
      <c r="W54" s="51">
        <v>0.43422875366267522</v>
      </c>
      <c r="X54" s="51">
        <v>1.0435373181663565</v>
      </c>
      <c r="Y54" s="51">
        <v>0.27227023945021495</v>
      </c>
      <c r="Z54" s="51">
        <v>9.4807704607251353E-2</v>
      </c>
      <c r="AA54" s="24" t="s">
        <v>191</v>
      </c>
      <c r="AB54" s="24" t="s">
        <v>191</v>
      </c>
      <c r="AC54" s="24" t="s">
        <v>191</v>
      </c>
      <c r="AD54" s="51">
        <v>2.062368532464404E-2</v>
      </c>
      <c r="AE54" s="24" t="s">
        <v>191</v>
      </c>
      <c r="AF54" s="24" t="s">
        <v>191</v>
      </c>
      <c r="AG54" s="24" t="s">
        <v>191</v>
      </c>
      <c r="AH54" s="24" t="s">
        <v>191</v>
      </c>
      <c r="AI54" s="24" t="s">
        <v>191</v>
      </c>
      <c r="AJ54" s="24">
        <v>0.19671341535855175</v>
      </c>
      <c r="AK54" s="24" t="s">
        <v>191</v>
      </c>
      <c r="AL54" s="24">
        <v>3.2478135232152638</v>
      </c>
      <c r="AM54" s="24" t="s">
        <v>191</v>
      </c>
      <c r="AN54" s="24" t="s">
        <v>191</v>
      </c>
      <c r="AO54" s="65">
        <v>11.913</v>
      </c>
    </row>
    <row r="55" spans="1:41" x14ac:dyDescent="0.15">
      <c r="A55" t="s">
        <v>239</v>
      </c>
      <c r="B55" s="64" t="s">
        <v>336</v>
      </c>
      <c r="C55" s="55">
        <v>527.07404042933092</v>
      </c>
      <c r="D55" s="24">
        <v>9.5103002534585261</v>
      </c>
      <c r="E55" s="54">
        <v>22.476932064245528</v>
      </c>
      <c r="F55" s="54">
        <v>98.680943255880408</v>
      </c>
      <c r="G55" s="50" t="s">
        <v>332</v>
      </c>
      <c r="H55" s="54">
        <v>26.194034216386012</v>
      </c>
      <c r="I55" s="23">
        <v>7.6948996825154046</v>
      </c>
      <c r="J55" s="50" t="s">
        <v>332</v>
      </c>
      <c r="K55" s="57">
        <v>2053.4746436599648</v>
      </c>
      <c r="L55" s="55">
        <v>221.78455196371871</v>
      </c>
      <c r="M55" s="23">
        <v>4.5834842221597256</v>
      </c>
      <c r="N55" s="50" t="s">
        <v>332</v>
      </c>
      <c r="O55" s="54">
        <v>73.082399189248193</v>
      </c>
      <c r="P55" s="50" t="s">
        <v>332</v>
      </c>
      <c r="Q55" s="23" t="s">
        <v>332</v>
      </c>
      <c r="R55" s="23">
        <v>0.367095594775742</v>
      </c>
      <c r="S55" s="25">
        <v>0.67054234155725967</v>
      </c>
      <c r="T55" s="57">
        <v>102.88343762676119</v>
      </c>
      <c r="U55" s="51">
        <v>5.6494732197052349</v>
      </c>
      <c r="V55" s="51">
        <v>7.7610661995733468</v>
      </c>
      <c r="W55" s="51">
        <v>0.56519359158775273</v>
      </c>
      <c r="X55" s="51">
        <v>1.6877240827874631</v>
      </c>
      <c r="Y55" s="24" t="s">
        <v>191</v>
      </c>
      <c r="Z55" s="51">
        <v>0.1180977688938053</v>
      </c>
      <c r="AA55" s="24" t="s">
        <v>191</v>
      </c>
      <c r="AB55" s="24" t="s">
        <v>191</v>
      </c>
      <c r="AC55" s="24" t="s">
        <v>191</v>
      </c>
      <c r="AD55" s="24" t="s">
        <v>191</v>
      </c>
      <c r="AE55" s="24" t="s">
        <v>191</v>
      </c>
      <c r="AF55" s="24" t="s">
        <v>191</v>
      </c>
      <c r="AG55" s="24" t="s">
        <v>191</v>
      </c>
      <c r="AH55" s="24" t="s">
        <v>191</v>
      </c>
      <c r="AI55" s="24" t="s">
        <v>191</v>
      </c>
      <c r="AJ55" s="24">
        <v>0.22908512200093992</v>
      </c>
      <c r="AK55" s="24" t="s">
        <v>191</v>
      </c>
      <c r="AL55" s="24">
        <v>3.9249561324045281</v>
      </c>
      <c r="AM55" s="24" t="s">
        <v>191</v>
      </c>
      <c r="AN55" s="24" t="s">
        <v>191</v>
      </c>
      <c r="AO55" s="65">
        <v>15.782</v>
      </c>
    </row>
    <row r="56" spans="1:41" x14ac:dyDescent="0.15">
      <c r="A56" t="s">
        <v>240</v>
      </c>
      <c r="B56" s="64" t="s">
        <v>335</v>
      </c>
      <c r="C56" s="55">
        <v>628.71913641685978</v>
      </c>
      <c r="D56" s="24">
        <v>9.299498660553704</v>
      </c>
      <c r="E56" s="54">
        <v>24.391577123391695</v>
      </c>
      <c r="F56" s="54">
        <v>90.993704771828746</v>
      </c>
      <c r="G56" s="50" t="s">
        <v>332</v>
      </c>
      <c r="H56" s="54">
        <v>23.309578955451443</v>
      </c>
      <c r="I56" s="23">
        <v>3.8056485108502192</v>
      </c>
      <c r="J56" s="50" t="s">
        <v>332</v>
      </c>
      <c r="K56" s="57">
        <v>2175.9864710301104</v>
      </c>
      <c r="L56" s="55">
        <v>232.27126417605041</v>
      </c>
      <c r="M56" s="23">
        <v>5.1031543499175038</v>
      </c>
      <c r="N56" s="50" t="s">
        <v>332</v>
      </c>
      <c r="O56" s="55">
        <v>109.44313960357688</v>
      </c>
      <c r="P56" s="50" t="s">
        <v>332</v>
      </c>
      <c r="Q56" s="23" t="s">
        <v>332</v>
      </c>
      <c r="R56" s="23">
        <v>0.43070855156270366</v>
      </c>
      <c r="S56" s="25">
        <v>0.77555555399875264</v>
      </c>
      <c r="T56" s="57">
        <v>103.88995298207708</v>
      </c>
      <c r="U56" s="51">
        <v>4.4653981840730266</v>
      </c>
      <c r="V56" s="51">
        <v>6.4184493852986897</v>
      </c>
      <c r="W56" s="51">
        <v>0.49617230231328607</v>
      </c>
      <c r="X56" s="51">
        <v>1.2700843028748279</v>
      </c>
      <c r="Y56" s="51">
        <v>0.18566537569207886</v>
      </c>
      <c r="Z56" s="51">
        <v>8.8728089936249768E-2</v>
      </c>
      <c r="AA56" s="24" t="s">
        <v>191</v>
      </c>
      <c r="AB56" s="24" t="s">
        <v>191</v>
      </c>
      <c r="AC56" s="24" t="s">
        <v>191</v>
      </c>
      <c r="AD56" s="24" t="s">
        <v>191</v>
      </c>
      <c r="AE56" s="24" t="s">
        <v>191</v>
      </c>
      <c r="AF56" s="24" t="s">
        <v>191</v>
      </c>
      <c r="AG56" s="24">
        <v>0.1</v>
      </c>
      <c r="AH56" s="24" t="s">
        <v>191</v>
      </c>
      <c r="AI56" s="24" t="s">
        <v>191</v>
      </c>
      <c r="AJ56" s="24">
        <v>0.25765910272195414</v>
      </c>
      <c r="AK56" s="24">
        <v>1.0194181934124582</v>
      </c>
      <c r="AL56" s="24">
        <v>4.3775180583663982</v>
      </c>
      <c r="AM56" s="53">
        <v>1.63950764635989E-2</v>
      </c>
      <c r="AN56" s="53">
        <v>1.5379725536293078E-2</v>
      </c>
      <c r="AO56" s="65">
        <v>13.506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C79"/>
  <sheetViews>
    <sheetView tabSelected="1" zoomScale="110" zoomScaleNormal="110" workbookViewId="0">
      <selection sqref="A1:A2"/>
    </sheetView>
  </sheetViews>
  <sheetFormatPr baseColWidth="10" defaultColWidth="9" defaultRowHeight="12" x14ac:dyDescent="0.15"/>
  <cols>
    <col min="1" max="5" width="16" customWidth="1"/>
  </cols>
  <sheetData>
    <row r="1" spans="1:367" x14ac:dyDescent="0.15">
      <c r="A1" t="s">
        <v>343</v>
      </c>
    </row>
    <row r="2" spans="1:367" x14ac:dyDescent="0.15">
      <c r="A2" t="s">
        <v>344</v>
      </c>
    </row>
    <row r="3" spans="1:367" ht="16" x14ac:dyDescent="0.2">
      <c r="A3" s="20" t="s">
        <v>342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  <c r="IQ3" s="20"/>
      <c r="IR3" s="20"/>
      <c r="IS3" s="20"/>
      <c r="IT3" s="20"/>
      <c r="IU3" s="20"/>
      <c r="IV3" s="20"/>
      <c r="IW3" s="20"/>
      <c r="IX3" s="20"/>
      <c r="IY3" s="20"/>
      <c r="IZ3" s="20"/>
      <c r="JA3" s="20"/>
      <c r="JB3" s="20"/>
      <c r="JC3" s="20"/>
      <c r="JD3" s="20"/>
      <c r="JE3" s="20"/>
      <c r="JF3" s="20"/>
      <c r="JG3" s="20"/>
      <c r="JH3" s="20"/>
      <c r="JI3" s="20"/>
      <c r="JJ3" s="20"/>
      <c r="JK3" s="20"/>
      <c r="JL3" s="20"/>
      <c r="JM3" s="20"/>
      <c r="JN3" s="20"/>
      <c r="JO3" s="20"/>
      <c r="JP3" s="20"/>
      <c r="JQ3" s="20"/>
      <c r="JR3" s="20"/>
      <c r="JS3" s="20"/>
      <c r="JT3" s="20"/>
      <c r="JU3" s="20"/>
      <c r="JV3" s="20"/>
      <c r="JW3" s="20"/>
      <c r="JX3" s="20"/>
      <c r="JY3" s="20"/>
      <c r="JZ3" s="20"/>
      <c r="KA3" s="20"/>
      <c r="KB3" s="20"/>
      <c r="KC3" s="20"/>
      <c r="KD3" s="20"/>
      <c r="KE3" s="20"/>
      <c r="KF3" s="20"/>
      <c r="KG3" s="20"/>
      <c r="KH3" s="20"/>
      <c r="KI3" s="20"/>
      <c r="KJ3" s="20"/>
      <c r="KK3" s="20"/>
      <c r="KL3" s="20"/>
      <c r="KM3" s="20"/>
      <c r="KN3" s="20"/>
      <c r="KO3" s="20"/>
      <c r="KP3" s="20"/>
      <c r="KQ3" s="20"/>
      <c r="KR3" s="20"/>
      <c r="KS3" s="20"/>
      <c r="KT3" s="20"/>
      <c r="KU3" s="20"/>
      <c r="KV3" s="20"/>
      <c r="KW3" s="20"/>
      <c r="KX3" s="20"/>
      <c r="KY3" s="20"/>
      <c r="KZ3" s="20"/>
      <c r="LA3" s="20"/>
      <c r="LB3" s="20"/>
      <c r="LC3" s="20"/>
      <c r="LD3" s="20"/>
      <c r="LE3" s="20"/>
      <c r="LF3" s="20"/>
      <c r="LG3" s="20"/>
      <c r="LH3" s="20"/>
      <c r="LI3" s="20"/>
      <c r="LJ3" s="20"/>
      <c r="LK3" s="20"/>
      <c r="LL3" s="20"/>
      <c r="LM3" s="20"/>
      <c r="LN3" s="20"/>
      <c r="LO3" s="20"/>
      <c r="LP3" s="20"/>
      <c r="LQ3" s="20"/>
      <c r="LR3" s="20"/>
      <c r="LS3" s="20"/>
      <c r="LT3" s="20"/>
      <c r="LU3" s="20"/>
      <c r="LV3" s="20"/>
      <c r="LW3" s="20"/>
      <c r="LX3" s="20"/>
      <c r="LY3" s="20"/>
      <c r="LZ3" s="20"/>
      <c r="MA3" s="20"/>
      <c r="MB3" s="20"/>
      <c r="MC3" s="20"/>
      <c r="MD3" s="20"/>
      <c r="ME3" s="20"/>
      <c r="MF3" s="20"/>
      <c r="MG3" s="20"/>
      <c r="MH3" s="20"/>
      <c r="MI3" s="20"/>
      <c r="MJ3" s="20"/>
      <c r="MK3" s="20"/>
      <c r="ML3" s="20"/>
      <c r="MM3" s="20"/>
      <c r="MN3" s="20"/>
      <c r="MO3" s="20"/>
      <c r="MP3" s="20"/>
      <c r="MQ3" s="20"/>
      <c r="MR3" s="20"/>
      <c r="MS3" s="20"/>
      <c r="MT3" s="20"/>
      <c r="MU3" s="20"/>
      <c r="MV3" s="20"/>
      <c r="MW3" s="20"/>
      <c r="MX3" s="20"/>
      <c r="MY3" s="20"/>
      <c r="MZ3" s="20"/>
      <c r="NA3" s="20"/>
      <c r="NB3" s="20"/>
      <c r="NC3" s="20"/>
    </row>
    <row r="4" spans="1:367" ht="16" x14ac:dyDescent="0.15">
      <c r="A4" s="27" t="s">
        <v>241</v>
      </c>
      <c r="B4" s="27" t="s">
        <v>242</v>
      </c>
      <c r="C4" s="27" t="s">
        <v>333</v>
      </c>
      <c r="D4" s="28" t="s">
        <v>243</v>
      </c>
      <c r="E4" s="29" t="s">
        <v>244</v>
      </c>
    </row>
    <row r="5" spans="1:367" ht="16" x14ac:dyDescent="0.2">
      <c r="A5" s="20" t="s">
        <v>189</v>
      </c>
      <c r="B5" s="27"/>
      <c r="C5" s="27"/>
      <c r="D5" s="28"/>
      <c r="E5" s="29"/>
    </row>
    <row r="6" spans="1:367" ht="16" x14ac:dyDescent="0.15">
      <c r="A6" s="30" t="s">
        <v>245</v>
      </c>
      <c r="B6" s="27"/>
      <c r="C6" s="27"/>
      <c r="D6" s="28"/>
      <c r="E6" s="29"/>
    </row>
    <row r="7" spans="1:367" ht="14" x14ac:dyDescent="0.15">
      <c r="A7" s="31" t="s">
        <v>246</v>
      </c>
      <c r="B7" s="31" t="s">
        <v>247</v>
      </c>
      <c r="C7" s="31" t="s">
        <v>334</v>
      </c>
      <c r="D7" s="31">
        <v>-14.92</v>
      </c>
      <c r="E7" s="31">
        <v>0.4</v>
      </c>
    </row>
    <row r="8" spans="1:367" ht="14" x14ac:dyDescent="0.15">
      <c r="A8" s="32" t="s">
        <v>248</v>
      </c>
      <c r="B8" s="31" t="s">
        <v>247</v>
      </c>
      <c r="C8" s="31" t="s">
        <v>334</v>
      </c>
      <c r="D8" s="31">
        <v>-15.05</v>
      </c>
      <c r="E8" s="31">
        <v>0.4</v>
      </c>
    </row>
    <row r="9" spans="1:367" ht="14" x14ac:dyDescent="0.15">
      <c r="A9" s="32" t="s">
        <v>249</v>
      </c>
      <c r="B9" s="31" t="s">
        <v>247</v>
      </c>
      <c r="C9" s="64" t="s">
        <v>336</v>
      </c>
      <c r="D9" s="33">
        <v>-15.3</v>
      </c>
      <c r="E9" s="31">
        <v>0.4</v>
      </c>
    </row>
    <row r="10" spans="1:367" ht="14" x14ac:dyDescent="0.15">
      <c r="A10" s="32" t="s">
        <v>250</v>
      </c>
      <c r="B10" s="31" t="s">
        <v>247</v>
      </c>
      <c r="C10" s="64" t="s">
        <v>335</v>
      </c>
      <c r="D10" s="31">
        <v>-15.05</v>
      </c>
      <c r="E10" s="31">
        <v>0.4</v>
      </c>
    </row>
    <row r="11" spans="1:367" ht="14" x14ac:dyDescent="0.15">
      <c r="A11" s="32" t="s">
        <v>251</v>
      </c>
      <c r="B11" s="31" t="s">
        <v>247</v>
      </c>
      <c r="C11" s="31" t="s">
        <v>334</v>
      </c>
      <c r="D11" s="31">
        <v>-14.36</v>
      </c>
      <c r="E11" s="31">
        <v>0.4</v>
      </c>
    </row>
    <row r="12" spans="1:367" ht="14" x14ac:dyDescent="0.15">
      <c r="A12" s="32" t="s">
        <v>252</v>
      </c>
      <c r="B12" s="31" t="s">
        <v>247</v>
      </c>
      <c r="C12" s="31" t="s">
        <v>334</v>
      </c>
      <c r="D12" s="31">
        <v>-15.04</v>
      </c>
      <c r="E12" s="31">
        <v>0.4</v>
      </c>
    </row>
    <row r="13" spans="1:367" ht="14" x14ac:dyDescent="0.15">
      <c r="A13" s="32" t="s">
        <v>253</v>
      </c>
      <c r="B13" s="31" t="s">
        <v>247</v>
      </c>
      <c r="C13" s="31" t="s">
        <v>334</v>
      </c>
      <c r="D13" s="33">
        <v>-14.8</v>
      </c>
      <c r="E13" s="31">
        <v>0.4</v>
      </c>
    </row>
    <row r="14" spans="1:367" ht="14" x14ac:dyDescent="0.15">
      <c r="A14" s="32" t="s">
        <v>254</v>
      </c>
      <c r="B14" s="31" t="s">
        <v>247</v>
      </c>
      <c r="C14" s="31" t="s">
        <v>334</v>
      </c>
      <c r="D14" s="31">
        <v>-14.93</v>
      </c>
      <c r="E14" s="31">
        <v>0.4</v>
      </c>
    </row>
    <row r="15" spans="1:367" ht="14" x14ac:dyDescent="0.15">
      <c r="A15" s="32" t="s">
        <v>255</v>
      </c>
      <c r="B15" s="31" t="s">
        <v>247</v>
      </c>
      <c r="C15" s="31" t="s">
        <v>334</v>
      </c>
      <c r="D15" s="31">
        <v>-15.45</v>
      </c>
      <c r="E15" s="31">
        <v>0.4</v>
      </c>
    </row>
    <row r="16" spans="1:367" ht="14" x14ac:dyDescent="0.15">
      <c r="A16" s="32" t="s">
        <v>256</v>
      </c>
      <c r="B16" s="31" t="s">
        <v>247</v>
      </c>
      <c r="C16" s="31" t="s">
        <v>334</v>
      </c>
      <c r="D16" s="31">
        <v>-15.69</v>
      </c>
      <c r="E16" s="31">
        <v>0.4</v>
      </c>
    </row>
    <row r="17" spans="1:5" ht="14" x14ac:dyDescent="0.15">
      <c r="A17" s="32" t="s">
        <v>257</v>
      </c>
      <c r="B17" s="31" t="s">
        <v>247</v>
      </c>
      <c r="C17" s="31" t="s">
        <v>334</v>
      </c>
      <c r="D17" s="31">
        <v>-15.04</v>
      </c>
      <c r="E17" s="31">
        <v>0.4</v>
      </c>
    </row>
    <row r="18" spans="1:5" ht="14" x14ac:dyDescent="0.15">
      <c r="A18" s="32" t="s">
        <v>258</v>
      </c>
      <c r="B18" s="31" t="s">
        <v>247</v>
      </c>
      <c r="C18" s="31" t="s">
        <v>334</v>
      </c>
      <c r="D18" s="31">
        <v>-14.63</v>
      </c>
      <c r="E18" s="31">
        <v>0.4</v>
      </c>
    </row>
    <row r="19" spans="1:5" ht="14" x14ac:dyDescent="0.15">
      <c r="A19" s="32" t="s">
        <v>259</v>
      </c>
      <c r="B19" s="31" t="s">
        <v>247</v>
      </c>
      <c r="C19" s="31" t="s">
        <v>334</v>
      </c>
      <c r="D19" s="31">
        <v>-14.77</v>
      </c>
      <c r="E19" s="31">
        <v>0.4</v>
      </c>
    </row>
    <row r="20" spans="1:5" ht="13" x14ac:dyDescent="0.15">
      <c r="A20" s="30" t="s">
        <v>260</v>
      </c>
    </row>
    <row r="21" spans="1:5" ht="14" x14ac:dyDescent="0.15">
      <c r="A21" s="31" t="s">
        <v>261</v>
      </c>
      <c r="B21" s="31" t="s">
        <v>247</v>
      </c>
      <c r="C21" s="64" t="s">
        <v>335</v>
      </c>
      <c r="D21" s="31">
        <v>-14.83</v>
      </c>
      <c r="E21" s="31">
        <v>0.4</v>
      </c>
    </row>
    <row r="22" spans="1:5" ht="14" x14ac:dyDescent="0.15">
      <c r="A22" s="31" t="s">
        <v>262</v>
      </c>
      <c r="B22" s="31" t="s">
        <v>247</v>
      </c>
      <c r="C22" s="64" t="s">
        <v>335</v>
      </c>
      <c r="D22" s="31">
        <v>-15.11</v>
      </c>
      <c r="E22" s="31">
        <v>0.4</v>
      </c>
    </row>
    <row r="23" spans="1:5" ht="14" x14ac:dyDescent="0.15">
      <c r="A23" s="31" t="s">
        <v>263</v>
      </c>
      <c r="B23" s="31" t="s">
        <v>247</v>
      </c>
      <c r="C23" s="64" t="s">
        <v>336</v>
      </c>
      <c r="D23" s="31">
        <v>-15.19</v>
      </c>
      <c r="E23" s="31">
        <v>0.4</v>
      </c>
    </row>
    <row r="24" spans="1:5" ht="14" x14ac:dyDescent="0.15">
      <c r="A24" s="31" t="s">
        <v>264</v>
      </c>
      <c r="B24" s="31" t="s">
        <v>247</v>
      </c>
      <c r="C24" s="64" t="s">
        <v>336</v>
      </c>
      <c r="D24" s="31">
        <v>-15.26</v>
      </c>
      <c r="E24" s="31">
        <v>0.4</v>
      </c>
    </row>
    <row r="25" spans="1:5" ht="14" x14ac:dyDescent="0.15">
      <c r="A25" s="31" t="s">
        <v>265</v>
      </c>
      <c r="B25" s="31" t="s">
        <v>247</v>
      </c>
      <c r="C25" s="31" t="s">
        <v>334</v>
      </c>
      <c r="D25" s="31">
        <v>-15.16</v>
      </c>
      <c r="E25" s="31">
        <v>0.4</v>
      </c>
    </row>
    <row r="26" spans="1:5" ht="14" x14ac:dyDescent="0.15">
      <c r="A26" s="31" t="s">
        <v>266</v>
      </c>
      <c r="B26" s="31" t="s">
        <v>247</v>
      </c>
      <c r="C26" s="31" t="s">
        <v>334</v>
      </c>
      <c r="D26" s="31">
        <v>-15.19</v>
      </c>
      <c r="E26" s="31">
        <v>0.4</v>
      </c>
    </row>
    <row r="27" spans="1:5" ht="14" x14ac:dyDescent="0.15">
      <c r="A27" s="31" t="s">
        <v>267</v>
      </c>
      <c r="B27" s="31" t="s">
        <v>247</v>
      </c>
      <c r="C27" s="31" t="s">
        <v>334</v>
      </c>
      <c r="D27" s="31">
        <v>-15.07</v>
      </c>
      <c r="E27" s="31">
        <v>0.4</v>
      </c>
    </row>
    <row r="28" spans="1:5" ht="14" x14ac:dyDescent="0.15">
      <c r="A28" s="31" t="s">
        <v>268</v>
      </c>
      <c r="B28" s="31" t="s">
        <v>247</v>
      </c>
      <c r="C28" s="31" t="s">
        <v>334</v>
      </c>
      <c r="D28" s="31">
        <v>-15.09</v>
      </c>
      <c r="E28" s="31">
        <v>0.4</v>
      </c>
    </row>
    <row r="29" spans="1:5" ht="14" x14ac:dyDescent="0.15">
      <c r="A29" s="31" t="s">
        <v>269</v>
      </c>
      <c r="B29" s="31" t="s">
        <v>247</v>
      </c>
      <c r="C29" s="31" t="s">
        <v>334</v>
      </c>
      <c r="D29" s="31">
        <v>-15.17</v>
      </c>
      <c r="E29" s="31">
        <v>0.4</v>
      </c>
    </row>
    <row r="30" spans="1:5" ht="14" x14ac:dyDescent="0.15">
      <c r="A30" s="31" t="s">
        <v>270</v>
      </c>
      <c r="B30" s="31" t="s">
        <v>247</v>
      </c>
      <c r="C30" s="31" t="s">
        <v>334</v>
      </c>
      <c r="D30" s="31">
        <v>-14.44</v>
      </c>
      <c r="E30" s="31">
        <v>0.4</v>
      </c>
    </row>
    <row r="31" spans="1:5" ht="14" x14ac:dyDescent="0.15">
      <c r="A31" s="31" t="s">
        <v>271</v>
      </c>
      <c r="B31" s="31" t="s">
        <v>247</v>
      </c>
      <c r="C31" s="31" t="s">
        <v>334</v>
      </c>
      <c r="D31" s="31">
        <v>-15.09</v>
      </c>
      <c r="E31" s="31">
        <v>0.4</v>
      </c>
    </row>
    <row r="32" spans="1:5" ht="14" x14ac:dyDescent="0.15">
      <c r="A32" s="31" t="s">
        <v>272</v>
      </c>
      <c r="B32" s="31" t="s">
        <v>247</v>
      </c>
      <c r="C32" s="31" t="s">
        <v>334</v>
      </c>
      <c r="D32" s="31">
        <v>-15.05</v>
      </c>
      <c r="E32" s="31">
        <v>0.4</v>
      </c>
    </row>
    <row r="33" spans="1:5" ht="14" x14ac:dyDescent="0.15">
      <c r="A33" s="31" t="s">
        <v>273</v>
      </c>
      <c r="B33" s="31" t="s">
        <v>247</v>
      </c>
      <c r="C33" s="31" t="s">
        <v>334</v>
      </c>
      <c r="D33" s="31">
        <v>-14.93</v>
      </c>
      <c r="E33" s="31">
        <v>0.4</v>
      </c>
    </row>
    <row r="34" spans="1:5" ht="16" x14ac:dyDescent="0.2">
      <c r="A34" s="20" t="s">
        <v>211</v>
      </c>
      <c r="B34" s="31"/>
      <c r="C34" s="31"/>
      <c r="D34" s="31"/>
      <c r="E34" s="31"/>
    </row>
    <row r="35" spans="1:5" ht="13" x14ac:dyDescent="0.15">
      <c r="A35" s="30" t="s">
        <v>274</v>
      </c>
    </row>
    <row r="36" spans="1:5" ht="14" x14ac:dyDescent="0.15">
      <c r="A36" s="31" t="s">
        <v>275</v>
      </c>
      <c r="B36" s="31" t="s">
        <v>247</v>
      </c>
      <c r="C36" s="64" t="s">
        <v>335</v>
      </c>
      <c r="D36" s="31">
        <v>-14.54</v>
      </c>
      <c r="E36" s="31">
        <v>0.4</v>
      </c>
    </row>
    <row r="37" spans="1:5" ht="14" x14ac:dyDescent="0.15">
      <c r="A37" s="31" t="s">
        <v>276</v>
      </c>
      <c r="B37" s="31" t="s">
        <v>247</v>
      </c>
      <c r="C37" s="64" t="s">
        <v>336</v>
      </c>
      <c r="D37" s="31">
        <v>-14.83</v>
      </c>
      <c r="E37" s="31">
        <v>0.4</v>
      </c>
    </row>
    <row r="38" spans="1:5" ht="14" x14ac:dyDescent="0.15">
      <c r="A38" s="31" t="s">
        <v>277</v>
      </c>
      <c r="B38" s="31" t="s">
        <v>247</v>
      </c>
      <c r="C38" s="31" t="s">
        <v>334</v>
      </c>
      <c r="D38" s="31">
        <v>-14.85</v>
      </c>
      <c r="E38" s="31">
        <v>0.4</v>
      </c>
    </row>
    <row r="39" spans="1:5" ht="14" x14ac:dyDescent="0.15">
      <c r="A39" s="31" t="s">
        <v>278</v>
      </c>
      <c r="B39" s="31" t="s">
        <v>247</v>
      </c>
      <c r="C39" s="31" t="s">
        <v>334</v>
      </c>
      <c r="D39" s="31">
        <v>-14.67</v>
      </c>
      <c r="E39" s="31">
        <v>0.4</v>
      </c>
    </row>
    <row r="40" spans="1:5" ht="14" x14ac:dyDescent="0.15">
      <c r="A40" s="31" t="s">
        <v>279</v>
      </c>
      <c r="B40" s="31" t="s">
        <v>247</v>
      </c>
      <c r="C40" s="31" t="s">
        <v>334</v>
      </c>
      <c r="D40" s="31">
        <v>-14.76</v>
      </c>
      <c r="E40" s="31">
        <v>0.4</v>
      </c>
    </row>
    <row r="41" spans="1:5" ht="14" x14ac:dyDescent="0.15">
      <c r="A41" s="31" t="s">
        <v>280</v>
      </c>
      <c r="B41" s="31" t="s">
        <v>247</v>
      </c>
      <c r="C41" s="31" t="s">
        <v>334</v>
      </c>
      <c r="D41" s="31">
        <v>-14.65</v>
      </c>
      <c r="E41" s="31">
        <v>0.4</v>
      </c>
    </row>
    <row r="42" spans="1:5" ht="14" x14ac:dyDescent="0.15">
      <c r="A42" s="31" t="s">
        <v>281</v>
      </c>
      <c r="B42" s="31" t="s">
        <v>247</v>
      </c>
      <c r="C42" s="64" t="s">
        <v>335</v>
      </c>
      <c r="D42" s="31">
        <v>-14.84</v>
      </c>
      <c r="E42" s="31">
        <v>0.4</v>
      </c>
    </row>
    <row r="43" spans="1:5" ht="14" x14ac:dyDescent="0.15">
      <c r="A43" s="31" t="s">
        <v>282</v>
      </c>
      <c r="B43" s="31" t="s">
        <v>247</v>
      </c>
      <c r="C43" s="64" t="s">
        <v>336</v>
      </c>
      <c r="D43" s="33">
        <v>-15.1</v>
      </c>
      <c r="E43" s="31">
        <v>0.4</v>
      </c>
    </row>
    <row r="44" spans="1:5" ht="14" x14ac:dyDescent="0.15">
      <c r="A44" s="31" t="s">
        <v>283</v>
      </c>
      <c r="B44" s="31" t="s">
        <v>247</v>
      </c>
      <c r="C44" s="64" t="s">
        <v>335</v>
      </c>
      <c r="D44" s="31">
        <v>-14.41</v>
      </c>
      <c r="E44" s="31">
        <v>0.4</v>
      </c>
    </row>
    <row r="45" spans="1:5" ht="14" x14ac:dyDescent="0.15">
      <c r="A45" s="32" t="s">
        <v>284</v>
      </c>
      <c r="B45" s="31" t="s">
        <v>247</v>
      </c>
      <c r="C45" s="31" t="s">
        <v>334</v>
      </c>
      <c r="D45" s="31">
        <v>-14.87</v>
      </c>
      <c r="E45" s="31">
        <v>0.4</v>
      </c>
    </row>
    <row r="46" spans="1:5" ht="14" x14ac:dyDescent="0.15">
      <c r="A46" s="32" t="s">
        <v>285</v>
      </c>
      <c r="B46" s="31" t="s">
        <v>247</v>
      </c>
      <c r="C46" s="31" t="s">
        <v>334</v>
      </c>
      <c r="D46" s="31">
        <v>-14.93</v>
      </c>
      <c r="E46" s="31">
        <v>0.4</v>
      </c>
    </row>
    <row r="47" spans="1:5" ht="14" x14ac:dyDescent="0.15">
      <c r="A47" s="32" t="s">
        <v>286</v>
      </c>
      <c r="B47" s="31" t="s">
        <v>247</v>
      </c>
      <c r="C47" s="31" t="s">
        <v>334</v>
      </c>
      <c r="D47" s="31">
        <v>-14.88</v>
      </c>
      <c r="E47" s="31">
        <v>0.4</v>
      </c>
    </row>
    <row r="48" spans="1:5" ht="14" x14ac:dyDescent="0.15">
      <c r="A48" s="32" t="s">
        <v>287</v>
      </c>
      <c r="B48" s="31" t="s">
        <v>247</v>
      </c>
      <c r="C48" s="31" t="s">
        <v>334</v>
      </c>
      <c r="D48" s="31">
        <v>-14.89</v>
      </c>
      <c r="E48" s="31">
        <v>0.4</v>
      </c>
    </row>
    <row r="49" spans="1:5" ht="14" x14ac:dyDescent="0.15">
      <c r="A49" s="32" t="s">
        <v>288</v>
      </c>
      <c r="B49" s="31" t="s">
        <v>247</v>
      </c>
      <c r="C49" s="31" t="s">
        <v>334</v>
      </c>
      <c r="D49" s="31">
        <v>-14.88</v>
      </c>
      <c r="E49" s="31">
        <v>0.4</v>
      </c>
    </row>
    <row r="50" spans="1:5" ht="13" x14ac:dyDescent="0.15">
      <c r="A50" s="30" t="s">
        <v>289</v>
      </c>
    </row>
    <row r="51" spans="1:5" ht="14" x14ac:dyDescent="0.15">
      <c r="A51" s="32" t="s">
        <v>290</v>
      </c>
      <c r="B51" s="31" t="s">
        <v>247</v>
      </c>
      <c r="C51" s="31" t="s">
        <v>334</v>
      </c>
      <c r="D51" s="31">
        <v>-15.03</v>
      </c>
      <c r="E51" s="31">
        <v>0.4</v>
      </c>
    </row>
    <row r="52" spans="1:5" ht="14" x14ac:dyDescent="0.15">
      <c r="A52" s="32" t="s">
        <v>291</v>
      </c>
      <c r="B52" s="31" t="s">
        <v>247</v>
      </c>
      <c r="C52" s="31" t="s">
        <v>334</v>
      </c>
      <c r="D52" s="31">
        <v>-15.03</v>
      </c>
      <c r="E52" s="31">
        <v>0.4</v>
      </c>
    </row>
    <row r="53" spans="1:5" ht="14" x14ac:dyDescent="0.15">
      <c r="A53" s="32" t="s">
        <v>292</v>
      </c>
      <c r="B53" s="31" t="s">
        <v>247</v>
      </c>
      <c r="C53" s="31" t="s">
        <v>334</v>
      </c>
      <c r="D53" s="31">
        <v>-14.78</v>
      </c>
      <c r="E53" s="31">
        <v>0.4</v>
      </c>
    </row>
    <row r="54" spans="1:5" ht="14" x14ac:dyDescent="0.15">
      <c r="A54" s="32" t="s">
        <v>293</v>
      </c>
      <c r="B54" s="31" t="s">
        <v>247</v>
      </c>
      <c r="C54" s="31" t="s">
        <v>334</v>
      </c>
      <c r="D54" s="31">
        <v>-14.76</v>
      </c>
      <c r="E54" s="31">
        <v>0.4</v>
      </c>
    </row>
    <row r="55" spans="1:5" ht="14" x14ac:dyDescent="0.15">
      <c r="A55" s="32" t="s">
        <v>294</v>
      </c>
      <c r="B55" s="31" t="s">
        <v>247</v>
      </c>
      <c r="C55" s="31" t="s">
        <v>334</v>
      </c>
      <c r="D55" s="31">
        <v>-14.74</v>
      </c>
      <c r="E55" s="31">
        <v>0.4</v>
      </c>
    </row>
    <row r="56" spans="1:5" ht="14" x14ac:dyDescent="0.15">
      <c r="A56" s="32" t="s">
        <v>295</v>
      </c>
      <c r="B56" s="31" t="s">
        <v>247</v>
      </c>
      <c r="C56" s="31" t="s">
        <v>334</v>
      </c>
      <c r="D56" s="31">
        <v>-14.07</v>
      </c>
      <c r="E56" s="31">
        <v>0.4</v>
      </c>
    </row>
    <row r="57" spans="1:5" ht="14" x14ac:dyDescent="0.15">
      <c r="A57" s="32" t="s">
        <v>296</v>
      </c>
      <c r="B57" s="31" t="s">
        <v>247</v>
      </c>
      <c r="C57" s="31" t="s">
        <v>334</v>
      </c>
      <c r="D57" s="31">
        <v>-14.11</v>
      </c>
      <c r="E57" s="31">
        <v>0.4</v>
      </c>
    </row>
    <row r="58" spans="1:5" ht="14" x14ac:dyDescent="0.15">
      <c r="A58" s="32" t="s">
        <v>297</v>
      </c>
      <c r="B58" s="31" t="s">
        <v>247</v>
      </c>
      <c r="C58" s="31" t="s">
        <v>334</v>
      </c>
      <c r="D58" s="31">
        <v>-14.33</v>
      </c>
      <c r="E58" s="31">
        <v>0.4</v>
      </c>
    </row>
    <row r="59" spans="1:5" ht="14" x14ac:dyDescent="0.15">
      <c r="A59" s="32" t="s">
        <v>298</v>
      </c>
      <c r="B59" s="31" t="s">
        <v>247</v>
      </c>
      <c r="C59" s="31" t="s">
        <v>334</v>
      </c>
      <c r="D59" s="31">
        <v>-14.43</v>
      </c>
      <c r="E59" s="31">
        <v>0.4</v>
      </c>
    </row>
    <row r="60" spans="1:5" ht="14" x14ac:dyDescent="0.15">
      <c r="A60" s="32" t="s">
        <v>299</v>
      </c>
      <c r="B60" s="31" t="s">
        <v>247</v>
      </c>
      <c r="C60" s="31" t="s">
        <v>334</v>
      </c>
      <c r="D60" s="31">
        <v>-14.21</v>
      </c>
      <c r="E60" s="31">
        <v>0.4</v>
      </c>
    </row>
    <row r="61" spans="1:5" ht="14" x14ac:dyDescent="0.15">
      <c r="A61" s="32" t="s">
        <v>300</v>
      </c>
      <c r="B61" s="31" t="s">
        <v>247</v>
      </c>
      <c r="C61" s="64" t="s">
        <v>335</v>
      </c>
      <c r="D61" s="31">
        <v>-14.64</v>
      </c>
      <c r="E61" s="31">
        <v>0.4</v>
      </c>
    </row>
    <row r="62" spans="1:5" ht="14" x14ac:dyDescent="0.15">
      <c r="A62" s="32" t="s">
        <v>301</v>
      </c>
      <c r="B62" s="31" t="s">
        <v>247</v>
      </c>
      <c r="C62" s="64" t="s">
        <v>336</v>
      </c>
      <c r="D62" s="31">
        <v>-14.33</v>
      </c>
      <c r="E62" s="31">
        <v>0.4</v>
      </c>
    </row>
    <row r="63" spans="1:5" ht="14" x14ac:dyDescent="0.15">
      <c r="A63" s="32" t="s">
        <v>302</v>
      </c>
      <c r="B63" s="31" t="s">
        <v>247</v>
      </c>
      <c r="C63" s="31" t="s">
        <v>334</v>
      </c>
      <c r="D63" s="31">
        <v>-14.39</v>
      </c>
      <c r="E63" s="31">
        <v>0.4</v>
      </c>
    </row>
    <row r="64" spans="1:5" ht="14" x14ac:dyDescent="0.15">
      <c r="A64" s="32" t="s">
        <v>303</v>
      </c>
      <c r="B64" s="31" t="s">
        <v>247</v>
      </c>
      <c r="C64" s="31" t="s">
        <v>334</v>
      </c>
      <c r="D64" s="31">
        <v>-14.36</v>
      </c>
      <c r="E64" s="31">
        <v>0.4</v>
      </c>
    </row>
    <row r="65" spans="1:5" ht="13" x14ac:dyDescent="0.15">
      <c r="A65" s="30" t="s">
        <v>304</v>
      </c>
    </row>
    <row r="66" spans="1:5" ht="14" x14ac:dyDescent="0.15">
      <c r="A66" s="31" t="s">
        <v>305</v>
      </c>
      <c r="B66" s="31" t="s">
        <v>247</v>
      </c>
      <c r="C66" s="31" t="s">
        <v>334</v>
      </c>
      <c r="D66" s="31">
        <v>-14.29</v>
      </c>
      <c r="E66" s="31">
        <v>0.4</v>
      </c>
    </row>
    <row r="67" spans="1:5" ht="14" x14ac:dyDescent="0.15">
      <c r="A67" s="31" t="s">
        <v>306</v>
      </c>
      <c r="B67" s="31" t="s">
        <v>247</v>
      </c>
      <c r="C67" s="31" t="s">
        <v>334</v>
      </c>
      <c r="D67" s="33">
        <v>-14.4</v>
      </c>
      <c r="E67" s="31">
        <v>0.4</v>
      </c>
    </row>
    <row r="68" spans="1:5" ht="14" x14ac:dyDescent="0.15">
      <c r="A68" s="31" t="s">
        <v>307</v>
      </c>
      <c r="B68" s="31" t="s">
        <v>247</v>
      </c>
      <c r="C68" s="31" t="s">
        <v>334</v>
      </c>
      <c r="D68" s="31">
        <v>-14.26</v>
      </c>
      <c r="E68" s="31">
        <v>0.4</v>
      </c>
    </row>
    <row r="69" spans="1:5" ht="14" x14ac:dyDescent="0.15">
      <c r="A69" s="31" t="s">
        <v>308</v>
      </c>
      <c r="B69" s="31" t="s">
        <v>247</v>
      </c>
      <c r="C69" s="31" t="s">
        <v>334</v>
      </c>
      <c r="D69" s="31">
        <v>-14.26</v>
      </c>
      <c r="E69" s="31">
        <v>0.4</v>
      </c>
    </row>
    <row r="70" spans="1:5" ht="14" x14ac:dyDescent="0.15">
      <c r="A70" s="31" t="s">
        <v>309</v>
      </c>
      <c r="B70" s="31" t="s">
        <v>247</v>
      </c>
      <c r="C70" s="64" t="s">
        <v>335</v>
      </c>
      <c r="D70" s="31">
        <v>-14.67</v>
      </c>
      <c r="E70" s="31">
        <v>0.4</v>
      </c>
    </row>
    <row r="71" spans="1:5" ht="14" x14ac:dyDescent="0.15">
      <c r="A71" s="31" t="s">
        <v>310</v>
      </c>
      <c r="B71" s="31" t="s">
        <v>247</v>
      </c>
      <c r="C71" s="64" t="s">
        <v>336</v>
      </c>
      <c r="D71" s="31">
        <v>-14.39</v>
      </c>
      <c r="E71" s="31">
        <v>0.4</v>
      </c>
    </row>
    <row r="72" spans="1:5" ht="14" x14ac:dyDescent="0.15">
      <c r="A72" s="31" t="s">
        <v>311</v>
      </c>
      <c r="B72" s="31" t="s">
        <v>247</v>
      </c>
      <c r="C72" s="64" t="s">
        <v>336</v>
      </c>
      <c r="D72" s="31">
        <v>-14.15</v>
      </c>
      <c r="E72" s="31">
        <v>0.4</v>
      </c>
    </row>
    <row r="73" spans="1:5" ht="14" x14ac:dyDescent="0.15">
      <c r="A73" s="32" t="s">
        <v>312</v>
      </c>
      <c r="B73" s="31" t="s">
        <v>247</v>
      </c>
      <c r="C73" s="64" t="s">
        <v>335</v>
      </c>
      <c r="D73" s="31">
        <v>-14.57</v>
      </c>
      <c r="E73" s="31">
        <v>0.4</v>
      </c>
    </row>
    <row r="74" spans="1:5" ht="14" x14ac:dyDescent="0.15">
      <c r="A74" s="32" t="s">
        <v>313</v>
      </c>
      <c r="B74" s="31" t="s">
        <v>247</v>
      </c>
      <c r="C74" s="64" t="s">
        <v>336</v>
      </c>
      <c r="D74" s="33">
        <v>-14.8</v>
      </c>
      <c r="E74" s="31">
        <v>0.4</v>
      </c>
    </row>
    <row r="75" spans="1:5" ht="14" x14ac:dyDescent="0.15">
      <c r="A75" s="32" t="s">
        <v>314</v>
      </c>
      <c r="B75" s="31" t="s">
        <v>247</v>
      </c>
      <c r="C75" s="64" t="s">
        <v>335</v>
      </c>
      <c r="D75" s="31">
        <v>-14.68</v>
      </c>
      <c r="E75" s="31">
        <v>0.4</v>
      </c>
    </row>
    <row r="76" spans="1:5" ht="14" x14ac:dyDescent="0.15">
      <c r="A76" s="32" t="s">
        <v>315</v>
      </c>
      <c r="B76" s="31" t="s">
        <v>247</v>
      </c>
      <c r="C76" s="31" t="s">
        <v>334</v>
      </c>
      <c r="D76" s="31">
        <v>-14.77</v>
      </c>
      <c r="E76" s="31">
        <v>0.4</v>
      </c>
    </row>
    <row r="77" spans="1:5" ht="14" x14ac:dyDescent="0.15">
      <c r="A77" s="32" t="s">
        <v>316</v>
      </c>
      <c r="B77" s="31" t="s">
        <v>247</v>
      </c>
      <c r="C77" s="31" t="s">
        <v>334</v>
      </c>
      <c r="D77" s="33">
        <v>-14.7</v>
      </c>
      <c r="E77" s="31">
        <v>0.4</v>
      </c>
    </row>
    <row r="78" spans="1:5" ht="14" x14ac:dyDescent="0.15">
      <c r="A78" s="32" t="s">
        <v>317</v>
      </c>
      <c r="B78" s="31" t="s">
        <v>247</v>
      </c>
      <c r="C78" s="31" t="s">
        <v>334</v>
      </c>
      <c r="D78" s="31">
        <v>-14.99</v>
      </c>
      <c r="E78" s="31">
        <v>0.4</v>
      </c>
    </row>
    <row r="79" spans="1:5" ht="14" x14ac:dyDescent="0.15">
      <c r="A79" s="32" t="s">
        <v>318</v>
      </c>
      <c r="B79" s="31" t="s">
        <v>247</v>
      </c>
      <c r="C79" s="31" t="s">
        <v>334</v>
      </c>
      <c r="D79" s="31">
        <v>-14.87</v>
      </c>
      <c r="E79" s="31">
        <v>0.4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Supp. 3 Table OM1 </vt:lpstr>
      <vt:lpstr>Supp. 3 Table OM2</vt:lpstr>
      <vt:lpstr>Supp. 3 Table OM3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Christine Elrod</cp:lastModifiedBy>
  <dcterms:created xsi:type="dcterms:W3CDTF">2021-09-10T13:58:40Z</dcterms:created>
  <dcterms:modified xsi:type="dcterms:W3CDTF">2022-12-28T19:29:07Z</dcterms:modified>
</cp:coreProperties>
</file>