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1"/>
  <workbookPr/>
  <mc:AlternateContent xmlns:mc="http://schemas.openxmlformats.org/markup-compatibility/2006">
    <mc:Choice Requires="x15">
      <x15ac:absPath xmlns:x15ac="http://schemas.microsoft.com/office/spreadsheetml/2010/11/ac" url="https://minsocam-my.sharepoint.com/personal/rrussell_minsocam_org/Documents/All the files/22-11 November files/Deposits 11-Nov 22/AM-22-118200/"/>
    </mc:Choice>
  </mc:AlternateContent>
  <xr:revisionPtr revIDLastSave="1" documentId="13_ncr:1_{AB907B4E-1061-274B-BED3-5B7085912FD3}" xr6:coauthVersionLast="47" xr6:coauthVersionMax="47" xr10:uidLastSave="{9B3E1990-FC9A-2C4A-8C45-F92A1876B31A}"/>
  <bookViews>
    <workbookView xWindow="1340" yWindow="1860" windowWidth="30020" windowHeight="18760" xr2:uid="{00000000-000D-0000-FFFF-FFFF00000000}"/>
  </bookViews>
  <sheets>
    <sheet name="Sheet1"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16" i="2" l="1"/>
  <c r="AA16" i="2" s="1"/>
  <c r="CP38" i="2"/>
  <c r="CQ38" i="2" s="1"/>
  <c r="CP8" i="2"/>
  <c r="CQ8" i="2" s="1"/>
</calcChain>
</file>

<file path=xl/sharedStrings.xml><?xml version="1.0" encoding="utf-8"?>
<sst xmlns="http://schemas.openxmlformats.org/spreadsheetml/2006/main" count="454" uniqueCount="286">
  <si>
    <t>Sample no.</t>
  </si>
  <si>
    <t>Location</t>
  </si>
  <si>
    <t>2SE</t>
  </si>
  <si>
    <t>References</t>
  </si>
  <si>
    <t>NW-N-30</t>
  </si>
  <si>
    <t>19G2NW-30</t>
  </si>
  <si>
    <t>NW-N-28</t>
  </si>
  <si>
    <t>NW-N-31</t>
  </si>
  <si>
    <t>NW19G02</t>
  </si>
  <si>
    <t>NW-N-72</t>
  </si>
  <si>
    <t>NW-N-101</t>
  </si>
  <si>
    <t>WLST-04</t>
  </si>
  <si>
    <t>1807WL4a</t>
  </si>
  <si>
    <t>BY1908</t>
  </si>
  <si>
    <t>18BY0709a</t>
  </si>
  <si>
    <t>BY1909</t>
  </si>
  <si>
    <t>18BY0715</t>
  </si>
  <si>
    <t>BY1910</t>
  </si>
  <si>
    <t>18BY0716</t>
  </si>
  <si>
    <t>WM-4</t>
  </si>
  <si>
    <t>WM-5</t>
  </si>
  <si>
    <t>18WM0802</t>
  </si>
  <si>
    <t>WM-7</t>
  </si>
  <si>
    <t>18WM0804X</t>
  </si>
  <si>
    <t>MD-1901</t>
  </si>
  <si>
    <t>MD-1902</t>
  </si>
  <si>
    <t>MD-1903</t>
  </si>
  <si>
    <t>This study</t>
    <phoneticPr fontId="1" type="noConversion"/>
  </si>
  <si>
    <t>FG-011414</t>
  </si>
  <si>
    <t>Erzgebirge, Ehrenfriedersdorf, Vierung Mine</t>
    <phoneticPr fontId="4" type="noConversion"/>
  </si>
  <si>
    <t>FG-011416</t>
  </si>
  <si>
    <t>Erzgebirge, Ehrenfriedersdorf, Vierung Mine</t>
  </si>
  <si>
    <t>FG-011494</t>
  </si>
  <si>
    <t>FG-011501</t>
  </si>
  <si>
    <t>FG-011506</t>
  </si>
  <si>
    <t>FG-050664</t>
  </si>
  <si>
    <t>FG-050665</t>
  </si>
  <si>
    <t>FG-050666</t>
  </si>
  <si>
    <t>FG-050667</t>
  </si>
  <si>
    <t>FG-050668</t>
  </si>
  <si>
    <t>FG-050672</t>
  </si>
  <si>
    <t>FG-011392</t>
  </si>
  <si>
    <t>Erzgebirge, Zinnwald, Zwitterfeld Fundgrube Mine</t>
  </si>
  <si>
    <t>FG-011482</t>
  </si>
  <si>
    <t>FG-011489</t>
  </si>
  <si>
    <t>FG-050680</t>
  </si>
  <si>
    <t>FG-050681</t>
  </si>
  <si>
    <t>Erzgebirge, Zinnwald, Reichentroster Schacht Mine</t>
  </si>
  <si>
    <t>FG-050682</t>
  </si>
  <si>
    <t>FG-050685</t>
  </si>
  <si>
    <t>Erzgebirge, Altenberg, Paradies Fundgrube Mine</t>
  </si>
  <si>
    <t>FG-050669</t>
  </si>
  <si>
    <t>Erzgebirge, Auersberg, Grüne Tanne Fundgrube Mine</t>
  </si>
  <si>
    <t>FG-050674</t>
  </si>
  <si>
    <t>Erzgebirge, Auersberg, Sechs Brüder Zeche Mine</t>
  </si>
  <si>
    <t>FG-050695</t>
  </si>
  <si>
    <t>Erzgebirge, Bohemia, Graupen, Luxer-Gang Mine</t>
  </si>
  <si>
    <t>FG-050696</t>
  </si>
  <si>
    <t>Weilasituo, NE China</t>
    <phoneticPr fontId="1" type="noConversion"/>
  </si>
  <si>
    <t>Baiyinchagan, NE China</t>
    <phoneticPr fontId="1" type="noConversion"/>
  </si>
  <si>
    <t>Maodeng, NE China</t>
    <phoneticPr fontId="1" type="noConversion"/>
  </si>
  <si>
    <t>Haustein et al., 2010</t>
  </si>
  <si>
    <t>CZR01</t>
  </si>
  <si>
    <t>Erzgebirge</t>
  </si>
  <si>
    <t>CZR02</t>
  </si>
  <si>
    <t>Erzgebirge</t>
    <phoneticPr fontId="4" type="noConversion"/>
  </si>
  <si>
    <t>CZR03</t>
  </si>
  <si>
    <t>CZR04</t>
  </si>
  <si>
    <t>CZR05</t>
  </si>
  <si>
    <t>CZR06</t>
  </si>
  <si>
    <t>CZR07</t>
  </si>
  <si>
    <t>CZR08</t>
  </si>
  <si>
    <t>CZR09</t>
  </si>
  <si>
    <t>CZR10</t>
  </si>
  <si>
    <t>CZR11</t>
  </si>
  <si>
    <t>CZR12</t>
  </si>
  <si>
    <t>CZR13</t>
  </si>
  <si>
    <t>CZR14</t>
  </si>
  <si>
    <t>CZR15</t>
  </si>
  <si>
    <t>CZR16</t>
  </si>
  <si>
    <t>CZR17</t>
  </si>
  <si>
    <t>CZR18</t>
  </si>
  <si>
    <t>CZR19</t>
  </si>
  <si>
    <t>CZR20</t>
  </si>
  <si>
    <t>CZR21</t>
  </si>
  <si>
    <t>CZR22</t>
  </si>
  <si>
    <t>Yao et al., 2018</t>
  </si>
  <si>
    <t>MA-080863</t>
  </si>
  <si>
    <t>Cornwall, East Pool Mine</t>
  </si>
  <si>
    <t>MA-080513</t>
  </si>
  <si>
    <t>Cornwall, Botallack Mine</t>
  </si>
  <si>
    <t>MA-080518</t>
  </si>
  <si>
    <t>MA-080519</t>
  </si>
  <si>
    <t>MA-080520</t>
  </si>
  <si>
    <t>MA-080522</t>
  </si>
  <si>
    <t>MA-080523</t>
  </si>
  <si>
    <t>MA-080871</t>
  </si>
  <si>
    <t>Cornwall, Penhalls Mine</t>
  </si>
  <si>
    <t>MA-080867</t>
  </si>
  <si>
    <t>Cornwall, Wheal Kitty Mine</t>
  </si>
  <si>
    <t>MA-080874</t>
  </si>
  <si>
    <t>MA-080879</t>
  </si>
  <si>
    <t>MA-080504</t>
  </si>
  <si>
    <t>Cornwall, Redruth Mine</t>
  </si>
  <si>
    <t>MA-080862</t>
  </si>
  <si>
    <t>Cornwall, Dolcoath Mine</t>
  </si>
  <si>
    <t>MA-080508</t>
  </si>
  <si>
    <t>Cornwall, St Agnes Mine</t>
  </si>
  <si>
    <t>MA-080510</t>
  </si>
  <si>
    <t>MA-080511</t>
  </si>
  <si>
    <t>MA-080507</t>
  </si>
  <si>
    <t>MA-081297</t>
  </si>
  <si>
    <t>Cornwall, Penderves Mine</t>
  </si>
  <si>
    <t>MA-080878</t>
  </si>
  <si>
    <t>Cornwall, Scarrier Mine</t>
  </si>
  <si>
    <t>MA-080509</t>
  </si>
  <si>
    <t>Cornwall, St Just Mine</t>
  </si>
  <si>
    <t>MA-080512</t>
  </si>
  <si>
    <t>MA-080880</t>
  </si>
  <si>
    <t>Cornwall, Wheal Martin Mine</t>
  </si>
  <si>
    <t>MA-080876</t>
  </si>
  <si>
    <t>Cornwall, Wheal Eliza Mine</t>
  </si>
  <si>
    <t>MA-080872</t>
  </si>
  <si>
    <t>Cornwall, South Crofty Mine</t>
  </si>
  <si>
    <t>ENG01</t>
  </si>
  <si>
    <t>Cornwall</t>
  </si>
  <si>
    <t>ENG02</t>
  </si>
  <si>
    <t>ENG03</t>
  </si>
  <si>
    <t>ENG04</t>
  </si>
  <si>
    <t>ENG08</t>
  </si>
  <si>
    <t>ENG09</t>
  </si>
  <si>
    <t>ENG10</t>
  </si>
  <si>
    <t>ENG11</t>
  </si>
  <si>
    <t>ENG13</t>
  </si>
  <si>
    <t>ENG14</t>
  </si>
  <si>
    <t>ENG15</t>
  </si>
  <si>
    <t>BOL06</t>
  </si>
  <si>
    <t>BOL07</t>
  </si>
  <si>
    <t>BOL08</t>
  </si>
  <si>
    <t>BOL09</t>
  </si>
  <si>
    <t>BOL10</t>
  </si>
  <si>
    <t>BOL11</t>
  </si>
  <si>
    <t>BOL12</t>
  </si>
  <si>
    <t>BOL13</t>
  </si>
  <si>
    <t>BOL14</t>
  </si>
  <si>
    <t>FG-011014</t>
  </si>
  <si>
    <t>Schlaggenwald-Schönfeld</t>
  </si>
  <si>
    <t>FG-011019</t>
  </si>
  <si>
    <t>FG-011020</t>
  </si>
  <si>
    <t>FG-011406</t>
  </si>
  <si>
    <t>FG-011417</t>
  </si>
  <si>
    <t>FG-050671</t>
  </si>
  <si>
    <t>Schlaggenwald, Wilhelmschacht Mine, Mariengang</t>
  </si>
  <si>
    <t>FG-050673</t>
  </si>
  <si>
    <t>Schlaggenwald, Wilhelmschacht Mine, Schnödenstock</t>
  </si>
  <si>
    <t>FG-050692</t>
  </si>
  <si>
    <t>Vogtland, Gottesberg</t>
  </si>
  <si>
    <t>FG-050693</t>
  </si>
  <si>
    <t>Vogtland, Gottesberg, Geyer-Pinge</t>
  </si>
  <si>
    <t>FG-050688</t>
  </si>
  <si>
    <t>Vogtland, Mühlleiten, Tannenberg Fundgrube Mine</t>
  </si>
  <si>
    <t>FG-050689</t>
  </si>
  <si>
    <t>FG-050690</t>
  </si>
  <si>
    <t>NM 1</t>
  </si>
  <si>
    <t>Taylor Creek, New Mexico</t>
  </si>
  <si>
    <t>NM 2</t>
  </si>
  <si>
    <t>NM 3</t>
  </si>
  <si>
    <t>NM 4</t>
  </si>
  <si>
    <t>NM 5</t>
  </si>
  <si>
    <t>NM 6</t>
  </si>
  <si>
    <t>NM 7</t>
  </si>
  <si>
    <t>NM 8</t>
  </si>
  <si>
    <t>NM 9</t>
  </si>
  <si>
    <t>NM 10</t>
  </si>
  <si>
    <t>NM 11</t>
  </si>
  <si>
    <t>Wang et al., 2019</t>
  </si>
  <si>
    <t>MX 1</t>
  </si>
  <si>
    <t>Durango, Mexico</t>
  </si>
  <si>
    <t>MX 2</t>
  </si>
  <si>
    <t>MX 3</t>
  </si>
  <si>
    <t>MX 4</t>
  </si>
  <si>
    <t>MX 5</t>
  </si>
  <si>
    <t>MX 6</t>
  </si>
  <si>
    <t>MX 7</t>
  </si>
  <si>
    <t>MX 8</t>
  </si>
  <si>
    <t>AU 1</t>
  </si>
  <si>
    <t xml:space="preserve">Elsmore, New South Wales, Australia </t>
  </si>
  <si>
    <t>AU 2</t>
  </si>
  <si>
    <t>AU 3</t>
  </si>
  <si>
    <t>AU 4</t>
  </si>
  <si>
    <t>AU 5</t>
  </si>
  <si>
    <t>AU 6</t>
  </si>
  <si>
    <t>AU 7</t>
  </si>
  <si>
    <t>AU 8</t>
  </si>
  <si>
    <t>USA01</t>
  </si>
  <si>
    <t>USA, South Dakota</t>
  </si>
  <si>
    <t>USA02</t>
  </si>
  <si>
    <t>USA03</t>
  </si>
  <si>
    <t>USA04</t>
  </si>
  <si>
    <t>USA05</t>
  </si>
  <si>
    <t>USA06</t>
  </si>
  <si>
    <t>USA07</t>
  </si>
  <si>
    <t>USA08</t>
  </si>
  <si>
    <t>Rua-1</t>
  </si>
  <si>
    <t>Rwanda</t>
    <phoneticPr fontId="4" type="noConversion"/>
  </si>
  <si>
    <t>Rua-2</t>
  </si>
  <si>
    <t>Rua-3</t>
  </si>
  <si>
    <t>Rua-4</t>
  </si>
  <si>
    <t>Rua-5</t>
  </si>
  <si>
    <t>Rua-6</t>
  </si>
  <si>
    <t>CZR ST 03a</t>
  </si>
  <si>
    <t>CZR ST 03b</t>
  </si>
  <si>
    <t>CZR23</t>
  </si>
  <si>
    <t>CZR24</t>
  </si>
  <si>
    <t>ENG 16</t>
  </si>
  <si>
    <t>MA-080505</t>
  </si>
  <si>
    <t>MA-080516</t>
  </si>
  <si>
    <t>Cornwall, Illogan Mine</t>
  </si>
  <si>
    <t>MA-080517</t>
  </si>
  <si>
    <t>STA-1</t>
  </si>
  <si>
    <t>Cornwall, Hingston Down Quarry, Calstock</t>
  </si>
  <si>
    <t>STA-2a</t>
  </si>
  <si>
    <t>STA-2b</t>
  </si>
  <si>
    <t>STA-2c</t>
  </si>
  <si>
    <t>STA-2d</t>
  </si>
  <si>
    <t>STA-2e</t>
  </si>
  <si>
    <t>BOL 15</t>
  </si>
  <si>
    <t>USA 09</t>
  </si>
  <si>
    <t>USA 10</t>
  </si>
  <si>
    <t>MA-081325</t>
  </si>
  <si>
    <t xml:space="preserve"> Cassiterite as placer-tin</t>
  </si>
  <si>
    <t>Erzgebirge, placer, north-west of Ehrenfriedersdorf town</t>
  </si>
  <si>
    <t>MA-081326</t>
  </si>
  <si>
    <t>Erzgebirge, placer, north-east of Geyer town</t>
  </si>
  <si>
    <t>MA-081327</t>
  </si>
  <si>
    <t>MA-081328</t>
  </si>
  <si>
    <t>Erzgebirge, placer, east of Geyer town</t>
  </si>
  <si>
    <t>MA-081320</t>
  </si>
  <si>
    <t>Erzgebirge, placer ‘Sauschwemme’Auersberg</t>
  </si>
  <si>
    <t>MA-081321</t>
  </si>
  <si>
    <t>MA-081322</t>
  </si>
  <si>
    <t>MA-081323</t>
  </si>
  <si>
    <t>MA-081324</t>
  </si>
  <si>
    <t>MA-080881</t>
  </si>
  <si>
    <t>FG-050687</t>
  </si>
  <si>
    <t>MA-081329</t>
  </si>
  <si>
    <t>Vogtland, placer in the vicinity of Gottesberg</t>
  </si>
  <si>
    <t>ENG 17</t>
  </si>
  <si>
    <t>ENG 18</t>
  </si>
  <si>
    <t>ENG 19</t>
  </si>
  <si>
    <t>ENG 20</t>
  </si>
  <si>
    <t>ENG 21</t>
  </si>
  <si>
    <t>ENG 22</t>
  </si>
  <si>
    <t>ENG 23</t>
  </si>
  <si>
    <t>ENG 24</t>
  </si>
  <si>
    <t>BOL 16</t>
  </si>
  <si>
    <t>BOL 18</t>
  </si>
  <si>
    <t>BOL 19</t>
  </si>
  <si>
    <t>BOL 20</t>
  </si>
  <si>
    <t>BOL 21</t>
  </si>
  <si>
    <t>Cassiterite</t>
    <phoneticPr fontId="1" type="noConversion"/>
  </si>
  <si>
    <t>Stannite</t>
    <phoneticPr fontId="1" type="noConversion"/>
  </si>
  <si>
    <t xml:space="preserve"> Oruru, Bolivia</t>
    <phoneticPr fontId="1" type="noConversion"/>
  </si>
  <si>
    <t>Potosi, Bolivia</t>
    <phoneticPr fontId="1" type="noConversion"/>
  </si>
  <si>
    <t>Cornwall, England</t>
    <phoneticPr fontId="1" type="noConversion"/>
  </si>
  <si>
    <t>Oruro, Bolivia</t>
    <phoneticPr fontId="1" type="noConversion"/>
  </si>
  <si>
    <t>Brügmann et al., 2017</t>
    <phoneticPr fontId="1" type="noConversion"/>
  </si>
  <si>
    <t>Erzgebirge, Zinnwald, Zwitterfeld Fundgrube Mine, Flötz b</t>
    <phoneticPr fontId="1" type="noConversion"/>
  </si>
  <si>
    <t>South Dakota, USA</t>
    <phoneticPr fontId="1" type="noConversion"/>
  </si>
  <si>
    <t>Taylor Creek, New Mexico</t>
    <phoneticPr fontId="1" type="noConversion"/>
  </si>
  <si>
    <t>Durango, Mexico</t>
    <phoneticPr fontId="1" type="noConversion"/>
  </si>
  <si>
    <t>USA, South Dakota</t>
    <phoneticPr fontId="1" type="noConversion"/>
  </si>
  <si>
    <r>
      <t>δ</t>
    </r>
    <r>
      <rPr>
        <vertAlign val="superscript"/>
        <sz val="11"/>
        <color theme="1"/>
        <rFont val="Arial"/>
        <family val="2"/>
      </rPr>
      <t>124</t>
    </r>
    <r>
      <rPr>
        <sz val="11"/>
        <color theme="1"/>
        <rFont val="Arial"/>
        <family val="2"/>
      </rPr>
      <t>/</t>
    </r>
    <r>
      <rPr>
        <vertAlign val="superscript"/>
        <sz val="11"/>
        <color theme="1"/>
        <rFont val="Arial"/>
        <family val="2"/>
      </rPr>
      <t>117</t>
    </r>
    <r>
      <rPr>
        <sz val="11"/>
        <color theme="1"/>
        <rFont val="Arial"/>
        <family val="2"/>
      </rPr>
      <t>Sn</t>
    </r>
    <phoneticPr fontId="1" type="noConversion"/>
  </si>
  <si>
    <t>Precambrian (n=6)</t>
    <phoneticPr fontId="1" type="noConversion"/>
  </si>
  <si>
    <t>Late Palezoic (n=91)</t>
    <phoneticPr fontId="1" type="noConversion"/>
  </si>
  <si>
    <t>Early Mesozoic (n=8)</t>
    <phoneticPr fontId="1" type="noConversion"/>
  </si>
  <si>
    <t>Late Mesozoic (n=23)</t>
    <phoneticPr fontId="1" type="noConversion"/>
  </si>
  <si>
    <t>Cenozoic (n=9)</t>
    <phoneticPr fontId="1" type="noConversion"/>
  </si>
  <si>
    <t>Stannite (n=30)</t>
    <phoneticPr fontId="1" type="noConversion"/>
  </si>
  <si>
    <t xml:space="preserve"> Cassiterite as placer-tin (n=12)</t>
    <phoneticPr fontId="1" type="noConversion"/>
  </si>
  <si>
    <r>
      <t>δ</t>
    </r>
    <r>
      <rPr>
        <vertAlign val="superscript"/>
        <sz val="11"/>
        <rFont val="Arial"/>
        <family val="2"/>
      </rPr>
      <t>124</t>
    </r>
    <r>
      <rPr>
        <sz val="11"/>
        <rFont val="Arial"/>
        <family val="2"/>
      </rPr>
      <t>/</t>
    </r>
    <r>
      <rPr>
        <vertAlign val="superscript"/>
        <sz val="11"/>
        <rFont val="Arial"/>
        <family val="2"/>
      </rPr>
      <t>117</t>
    </r>
    <r>
      <rPr>
        <sz val="11"/>
        <rFont val="Arial"/>
        <family val="2"/>
      </rPr>
      <t>Sn</t>
    </r>
    <phoneticPr fontId="1" type="noConversion"/>
  </si>
  <si>
    <r>
      <rPr>
        <b/>
        <sz val="11"/>
        <rFont val="Arial"/>
        <family val="2"/>
      </rPr>
      <t>Supplemental Table 4</t>
    </r>
    <r>
      <rPr>
        <sz val="11"/>
        <rFont val="Arial"/>
        <family val="2"/>
      </rPr>
      <t xml:space="preserve"> Complementary dataset of the reliable Sn isotopes values relative to NIST SRM 3161a of tin ores from different deposits in the world.</t>
    </r>
  </si>
  <si>
    <r>
      <t>δ</t>
    </r>
    <r>
      <rPr>
        <b/>
        <vertAlign val="superscript"/>
        <sz val="11"/>
        <rFont val="Arial"/>
        <family val="2"/>
      </rPr>
      <t>124</t>
    </r>
    <r>
      <rPr>
        <b/>
        <sz val="11"/>
        <rFont val="Arial"/>
        <family val="2"/>
      </rPr>
      <t>/</t>
    </r>
    <r>
      <rPr>
        <b/>
        <vertAlign val="superscript"/>
        <sz val="11"/>
        <rFont val="Arial"/>
        <family val="2"/>
      </rPr>
      <t>117</t>
    </r>
    <r>
      <rPr>
        <b/>
        <sz val="11"/>
        <rFont val="Arial"/>
        <family val="2"/>
      </rPr>
      <t>Sn</t>
    </r>
  </si>
  <si>
    <r>
      <rPr>
        <b/>
        <i/>
        <sz val="11"/>
        <rFont val="Arial"/>
        <family val="2"/>
      </rPr>
      <t>Note:</t>
    </r>
    <r>
      <rPr>
        <sz val="11"/>
        <rFont val="Arial"/>
        <family val="2"/>
      </rPr>
      <t xml:space="preserve"> we used the cross-calibration of Yamazaki et al. (2013), Brügmann et al. (2017) and She et al. (2020) to convert the tin isotope values we determined relative to Tin rod to values relative to the commonly used Sn standard NIST SRM 3161a using the following Eq. (4):                                                                           δ</t>
    </r>
    <r>
      <rPr>
        <vertAlign val="superscript"/>
        <sz val="11"/>
        <rFont val="Arial"/>
        <family val="2"/>
      </rPr>
      <t>124</t>
    </r>
    <r>
      <rPr>
        <sz val="11"/>
        <rFont val="Arial"/>
        <family val="2"/>
      </rPr>
      <t>/</t>
    </r>
    <r>
      <rPr>
        <vertAlign val="superscript"/>
        <sz val="11"/>
        <rFont val="Arial"/>
        <family val="2"/>
      </rPr>
      <t>117</t>
    </r>
    <r>
      <rPr>
        <sz val="11"/>
        <rFont val="Arial"/>
        <family val="2"/>
      </rPr>
      <t>Sn</t>
    </r>
    <r>
      <rPr>
        <vertAlign val="subscript"/>
        <sz val="11"/>
        <rFont val="Arial"/>
        <family val="2"/>
      </rPr>
      <t>3161a</t>
    </r>
    <r>
      <rPr>
        <sz val="11"/>
        <rFont val="Arial"/>
        <family val="2"/>
      </rPr>
      <t xml:space="preserve"> =δ</t>
    </r>
    <r>
      <rPr>
        <vertAlign val="superscript"/>
        <sz val="11"/>
        <rFont val="Arial"/>
        <family val="2"/>
      </rPr>
      <t>124</t>
    </r>
    <r>
      <rPr>
        <sz val="11"/>
        <rFont val="Arial"/>
        <family val="2"/>
      </rPr>
      <t>/</t>
    </r>
    <r>
      <rPr>
        <vertAlign val="superscript"/>
        <sz val="11"/>
        <rFont val="Arial"/>
        <family val="2"/>
      </rPr>
      <t>117</t>
    </r>
    <r>
      <rPr>
        <sz val="11"/>
        <rFont val="Arial"/>
        <family val="2"/>
      </rPr>
      <t>SnTin</t>
    </r>
    <r>
      <rPr>
        <vertAlign val="subscript"/>
        <sz val="11"/>
        <rFont val="Arial"/>
        <family val="2"/>
      </rPr>
      <t xml:space="preserve"> rod</t>
    </r>
    <r>
      <rPr>
        <sz val="11"/>
        <rFont val="Arial"/>
        <family val="2"/>
      </rPr>
      <t>+0.54                                   (4)</t>
    </r>
  </si>
  <si>
    <t>Zhou et al.: Application of tin isotopes in ore deposits</t>
  </si>
  <si>
    <t>American Mineralogist: November 2022 Online Materials AM-22-118200 (use tabs to navigate to other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</si>
</sst>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
  </numFmts>
  <fonts count="14" x14ac:knownFonts="1">
    <font>
      <sz val="11"/>
      <color theme="1"/>
      <name val="Calibri"/>
      <family val="2"/>
      <charset val="134"/>
      <scheme val="minor"/>
    </font>
    <font>
      <sz val="9"/>
      <name val="Calibri"/>
      <family val="2"/>
      <charset val="134"/>
      <scheme val="minor"/>
    </font>
    <font>
      <sz val="11"/>
      <color theme="1"/>
      <name val="Arial"/>
      <family val="2"/>
    </font>
    <font>
      <vertAlign val="superscript"/>
      <sz val="11"/>
      <color theme="1"/>
      <name val="Arial"/>
      <family val="2"/>
    </font>
    <font>
      <sz val="9"/>
      <name val="Calibri"/>
      <family val="3"/>
      <charset val="134"/>
      <scheme val="minor"/>
    </font>
    <font>
      <sz val="11"/>
      <color rgb="FF000000"/>
      <name val="Arial"/>
      <family val="2"/>
    </font>
    <font>
      <sz val="11"/>
      <name val="Arial"/>
      <family val="2"/>
    </font>
    <font>
      <vertAlign val="superscript"/>
      <sz val="11"/>
      <name val="Arial"/>
      <family val="2"/>
    </font>
    <font>
      <sz val="11"/>
      <name val="Calibri"/>
      <family val="2"/>
      <charset val="134"/>
      <scheme val="minor"/>
    </font>
    <font>
      <b/>
      <sz val="11"/>
      <name val="Arial"/>
      <family val="2"/>
    </font>
    <font>
      <b/>
      <vertAlign val="superscript"/>
      <sz val="11"/>
      <name val="Arial"/>
      <family val="2"/>
    </font>
    <font>
      <b/>
      <i/>
      <sz val="11"/>
      <name val="Arial"/>
      <family val="2"/>
    </font>
    <font>
      <vertAlign val="subscript"/>
      <sz val="11"/>
      <name val="Arial"/>
      <family val="2"/>
    </font>
    <font>
      <sz val="11"/>
      <color indexed="8"/>
      <name val="Arial"/>
      <family val="2"/>
    </font>
  </fonts>
  <fills count="3">
    <fill>
      <patternFill patternType="none"/>
    </fill>
    <fill>
      <patternFill patternType="gray125"/>
    </fill>
    <fill>
      <patternFill patternType="solid">
        <fgColor rgb="FFFFFF00"/>
        <bgColor indexed="64"/>
      </patternFill>
    </fill>
  </fills>
  <borders count="4">
    <border>
      <left/>
      <right/>
      <top/>
      <bottom/>
      <diagonal/>
    </border>
    <border>
      <left/>
      <right/>
      <top style="medium">
        <color auto="1"/>
      </top>
      <bottom style="medium">
        <color auto="1"/>
      </bottom>
      <diagonal/>
    </border>
    <border>
      <left/>
      <right/>
      <top/>
      <bottom style="medium">
        <color auto="1"/>
      </bottom>
      <diagonal/>
    </border>
    <border>
      <left/>
      <right/>
      <top style="medium">
        <color auto="1"/>
      </top>
      <bottom/>
      <diagonal/>
    </border>
  </borders>
  <cellStyleXfs count="1">
    <xf numFmtId="0" fontId="0" fillId="0" borderId="0">
      <alignment vertical="center"/>
    </xf>
  </cellStyleXfs>
  <cellXfs count="27">
    <xf numFmtId="0" fontId="0" fillId="0" borderId="0" xfId="0">
      <alignment vertical="center"/>
    </xf>
    <xf numFmtId="0" fontId="2" fillId="0" borderId="0" xfId="0" applyFont="1" applyFill="1" applyAlignment="1">
      <alignment horizontal="center" vertical="center"/>
    </xf>
    <xf numFmtId="0" fontId="5" fillId="0" borderId="0" xfId="0" applyFont="1" applyAlignment="1">
      <alignment horizontal="center" vertical="center"/>
    </xf>
    <xf numFmtId="164" fontId="5" fillId="0" borderId="0" xfId="0" applyNumberFormat="1" applyFont="1" applyAlignment="1">
      <alignment horizontal="center" vertical="center"/>
    </xf>
    <xf numFmtId="0" fontId="0" fillId="0" borderId="0" xfId="0" applyFont="1" applyBorder="1">
      <alignment vertical="center"/>
    </xf>
    <xf numFmtId="0" fontId="2" fillId="0" borderId="0" xfId="0" applyFont="1" applyFill="1" applyBorder="1" applyAlignment="1">
      <alignment horizontal="center" vertical="center"/>
    </xf>
    <xf numFmtId="0" fontId="6" fillId="0" borderId="0" xfId="0" applyFont="1" applyFill="1" applyAlignment="1">
      <alignment horizontal="center" vertical="center"/>
    </xf>
    <xf numFmtId="0" fontId="6" fillId="0" borderId="0" xfId="0" applyFont="1" applyFill="1" applyBorder="1" applyAlignment="1">
      <alignment horizontal="center" vertical="center"/>
    </xf>
    <xf numFmtId="164" fontId="6" fillId="0" borderId="0" xfId="0" applyNumberFormat="1" applyFont="1" applyAlignment="1">
      <alignment horizontal="center" vertical="center"/>
    </xf>
    <xf numFmtId="0" fontId="8" fillId="0" borderId="0" xfId="0" applyFont="1">
      <alignment vertical="center"/>
    </xf>
    <xf numFmtId="164" fontId="8" fillId="2" borderId="0" xfId="0" applyNumberFormat="1" applyFont="1" applyFill="1">
      <alignment vertical="center"/>
    </xf>
    <xf numFmtId="164" fontId="0" fillId="2" borderId="0" xfId="0" applyNumberFormat="1" applyFill="1">
      <alignment vertical="center"/>
    </xf>
    <xf numFmtId="164" fontId="6" fillId="0" borderId="0" xfId="0" applyNumberFormat="1" applyFont="1" applyFill="1" applyAlignment="1">
      <alignment horizontal="center" vertical="center"/>
    </xf>
    <xf numFmtId="0" fontId="6" fillId="0" borderId="0" xfId="0" applyFont="1" applyFill="1" applyAlignment="1">
      <alignment horizontal="left" vertical="center"/>
    </xf>
    <xf numFmtId="0" fontId="9"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13" fillId="0" borderId="0" xfId="0" applyFont="1" applyAlignment="1"/>
    <xf numFmtId="0" fontId="11" fillId="0" borderId="3" xfId="0" applyFont="1" applyFill="1" applyBorder="1" applyAlignment="1">
      <alignment horizontal="left" vertical="center"/>
    </xf>
    <xf numFmtId="0" fontId="8" fillId="0" borderId="3" xfId="0" applyFont="1" applyFill="1" applyBorder="1" applyAlignment="1">
      <alignment horizontal="left" vertical="center"/>
    </xf>
    <xf numFmtId="0" fontId="11"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left" vertical="center"/>
    </xf>
    <xf numFmtId="0" fontId="6"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6" fillId="0" borderId="0" xfId="0" applyFont="1" applyFill="1" applyAlignment="1">
      <alignment horizontal="center" vertical="center"/>
    </xf>
    <xf numFmtId="0" fontId="8" fillId="0" borderId="0" xfId="0" applyFont="1" applyFill="1" applyAlignment="1">
      <alignment horizontal="center" vertical="center"/>
    </xf>
    <xf numFmtId="0" fontId="8" fillId="0"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Sheet2!$C$37:$CO$37</c:f>
              <c:numCache>
                <c:formatCode>General</c:formatCode>
                <c:ptCount val="9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numCache>
            </c:numRef>
          </c:xVal>
          <c:yVal>
            <c:numRef>
              <c:f>Sheet2!$C$38:$CO$38</c:f>
              <c:numCache>
                <c:formatCode>0.00_ </c:formatCode>
                <c:ptCount val="91"/>
                <c:pt idx="0">
                  <c:v>0.24</c:v>
                </c:pt>
                <c:pt idx="1">
                  <c:v>0.38</c:v>
                </c:pt>
                <c:pt idx="2">
                  <c:v>0.42</c:v>
                </c:pt>
                <c:pt idx="3">
                  <c:v>7.0000000000000007E-2</c:v>
                </c:pt>
                <c:pt idx="4">
                  <c:v>-0.1</c:v>
                </c:pt>
                <c:pt idx="5">
                  <c:v>0.28000000000000003</c:v>
                </c:pt>
                <c:pt idx="6">
                  <c:v>0.14000000000000001</c:v>
                </c:pt>
                <c:pt idx="7">
                  <c:v>0.62</c:v>
                </c:pt>
                <c:pt idx="8">
                  <c:v>0.31</c:v>
                </c:pt>
                <c:pt idx="9">
                  <c:v>0.24</c:v>
                </c:pt>
                <c:pt idx="10">
                  <c:v>0.28000000000000003</c:v>
                </c:pt>
                <c:pt idx="11">
                  <c:v>0.55000000000000004</c:v>
                </c:pt>
                <c:pt idx="12">
                  <c:v>0.48</c:v>
                </c:pt>
                <c:pt idx="13">
                  <c:v>0.38</c:v>
                </c:pt>
                <c:pt idx="14">
                  <c:v>0.17</c:v>
                </c:pt>
                <c:pt idx="15">
                  <c:v>-0.17</c:v>
                </c:pt>
                <c:pt idx="16">
                  <c:v>0.35</c:v>
                </c:pt>
                <c:pt idx="17">
                  <c:v>0.31</c:v>
                </c:pt>
                <c:pt idx="18">
                  <c:v>0.66</c:v>
                </c:pt>
                <c:pt idx="19">
                  <c:v>0.76</c:v>
                </c:pt>
                <c:pt idx="20">
                  <c:v>1.07</c:v>
                </c:pt>
                <c:pt idx="21">
                  <c:v>1.25</c:v>
                </c:pt>
                <c:pt idx="22">
                  <c:v>0.75</c:v>
                </c:pt>
                <c:pt idx="23">
                  <c:v>0.46</c:v>
                </c:pt>
                <c:pt idx="24">
                  <c:v>0.04</c:v>
                </c:pt>
                <c:pt idx="25">
                  <c:v>0.12</c:v>
                </c:pt>
                <c:pt idx="26">
                  <c:v>0.89</c:v>
                </c:pt>
                <c:pt idx="27">
                  <c:v>1.05</c:v>
                </c:pt>
                <c:pt idx="28">
                  <c:v>1</c:v>
                </c:pt>
                <c:pt idx="29">
                  <c:v>1.02</c:v>
                </c:pt>
                <c:pt idx="30">
                  <c:v>0.05</c:v>
                </c:pt>
                <c:pt idx="31">
                  <c:v>0.84</c:v>
                </c:pt>
                <c:pt idx="32">
                  <c:v>1.02</c:v>
                </c:pt>
                <c:pt idx="33">
                  <c:v>0.98</c:v>
                </c:pt>
                <c:pt idx="34">
                  <c:v>-0.04</c:v>
                </c:pt>
                <c:pt idx="35">
                  <c:v>1.21</c:v>
                </c:pt>
                <c:pt idx="36">
                  <c:v>0.49</c:v>
                </c:pt>
                <c:pt idx="37">
                  <c:v>0.68</c:v>
                </c:pt>
                <c:pt idx="38">
                  <c:v>0.68</c:v>
                </c:pt>
                <c:pt idx="39">
                  <c:v>0.81</c:v>
                </c:pt>
                <c:pt idx="40">
                  <c:v>0.89</c:v>
                </c:pt>
                <c:pt idx="41">
                  <c:v>-0.3</c:v>
                </c:pt>
                <c:pt idx="42">
                  <c:v>1.23</c:v>
                </c:pt>
                <c:pt idx="43">
                  <c:v>0.46</c:v>
                </c:pt>
                <c:pt idx="44">
                  <c:v>0.62</c:v>
                </c:pt>
                <c:pt idx="45">
                  <c:v>0.31</c:v>
                </c:pt>
                <c:pt idx="46">
                  <c:v>0.66</c:v>
                </c:pt>
                <c:pt idx="47">
                  <c:v>0.35</c:v>
                </c:pt>
                <c:pt idx="48">
                  <c:v>-0.21</c:v>
                </c:pt>
                <c:pt idx="49">
                  <c:v>-0.1</c:v>
                </c:pt>
                <c:pt idx="50">
                  <c:v>-0.14000000000000001</c:v>
                </c:pt>
                <c:pt idx="51">
                  <c:v>0.1</c:v>
                </c:pt>
                <c:pt idx="52">
                  <c:v>-7.0000000000000007E-2</c:v>
                </c:pt>
                <c:pt idx="53">
                  <c:v>0.21</c:v>
                </c:pt>
                <c:pt idx="54">
                  <c:v>1.21</c:v>
                </c:pt>
                <c:pt idx="55">
                  <c:v>0.24</c:v>
                </c:pt>
                <c:pt idx="56">
                  <c:v>0.52</c:v>
                </c:pt>
                <c:pt idx="57">
                  <c:v>1.31</c:v>
                </c:pt>
                <c:pt idx="58">
                  <c:v>0.28000000000000003</c:v>
                </c:pt>
                <c:pt idx="59">
                  <c:v>1.42</c:v>
                </c:pt>
                <c:pt idx="60">
                  <c:v>1.49</c:v>
                </c:pt>
                <c:pt idx="61">
                  <c:v>1.25</c:v>
                </c:pt>
                <c:pt idx="62">
                  <c:v>1</c:v>
                </c:pt>
                <c:pt idx="63">
                  <c:v>0.66</c:v>
                </c:pt>
                <c:pt idx="64">
                  <c:v>0.62</c:v>
                </c:pt>
                <c:pt idx="65">
                  <c:v>0.8</c:v>
                </c:pt>
                <c:pt idx="66">
                  <c:v>0.03</c:v>
                </c:pt>
                <c:pt idx="67">
                  <c:v>0.38</c:v>
                </c:pt>
                <c:pt idx="68">
                  <c:v>0.93</c:v>
                </c:pt>
                <c:pt idx="69">
                  <c:v>1.69</c:v>
                </c:pt>
                <c:pt idx="70">
                  <c:v>0.55000000000000004</c:v>
                </c:pt>
                <c:pt idx="71">
                  <c:v>1</c:v>
                </c:pt>
                <c:pt idx="72">
                  <c:v>0.76</c:v>
                </c:pt>
                <c:pt idx="73">
                  <c:v>0.86</c:v>
                </c:pt>
                <c:pt idx="74">
                  <c:v>0.59</c:v>
                </c:pt>
                <c:pt idx="75">
                  <c:v>0.9</c:v>
                </c:pt>
                <c:pt idx="76">
                  <c:v>0.97</c:v>
                </c:pt>
                <c:pt idx="77">
                  <c:v>-7.0000000000000007E-2</c:v>
                </c:pt>
                <c:pt idx="78">
                  <c:v>-1.97</c:v>
                </c:pt>
                <c:pt idx="79">
                  <c:v>0.93</c:v>
                </c:pt>
                <c:pt idx="80">
                  <c:v>0.91</c:v>
                </c:pt>
                <c:pt idx="81">
                  <c:v>1.17</c:v>
                </c:pt>
                <c:pt idx="82">
                  <c:v>0.68</c:v>
                </c:pt>
                <c:pt idx="83">
                  <c:v>0.49</c:v>
                </c:pt>
                <c:pt idx="84">
                  <c:v>1</c:v>
                </c:pt>
                <c:pt idx="85">
                  <c:v>0.74</c:v>
                </c:pt>
                <c:pt idx="86">
                  <c:v>0.44</c:v>
                </c:pt>
                <c:pt idx="87">
                  <c:v>0.53</c:v>
                </c:pt>
                <c:pt idx="88">
                  <c:v>0.75</c:v>
                </c:pt>
                <c:pt idx="89">
                  <c:v>0.77</c:v>
                </c:pt>
                <c:pt idx="90">
                  <c:v>0.82</c:v>
                </c:pt>
              </c:numCache>
            </c:numRef>
          </c:yVal>
          <c:smooth val="0"/>
          <c:extLst>
            <c:ext xmlns:c16="http://schemas.microsoft.com/office/drawing/2014/chart" uri="{C3380CC4-5D6E-409C-BE32-E72D297353CC}">
              <c16:uniqueId val="{00000000-FA91-4874-AB3E-5F28F98EFE28}"/>
            </c:ext>
          </c:extLst>
        </c:ser>
        <c:dLbls>
          <c:showLegendKey val="0"/>
          <c:showVal val="0"/>
          <c:showCatName val="0"/>
          <c:showSerName val="0"/>
          <c:showPercent val="0"/>
          <c:showBubbleSize val="0"/>
        </c:dLbls>
        <c:axId val="446011824"/>
        <c:axId val="450463632"/>
      </c:scatterChart>
      <c:valAx>
        <c:axId val="446011824"/>
        <c:scaling>
          <c:orientation val="minMax"/>
          <c:max val="3"/>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463632"/>
        <c:crosses val="autoZero"/>
        <c:crossBetween val="midCat"/>
        <c:majorUnit val="1"/>
      </c:valAx>
      <c:valAx>
        <c:axId val="450463632"/>
        <c:scaling>
          <c:orientation val="minMax"/>
        </c:scaling>
        <c:delete val="0"/>
        <c:axPos val="l"/>
        <c:majorGridlines>
          <c:spPr>
            <a:ln w="9525" cap="flat" cmpd="sng" algn="ctr">
              <a:solidFill>
                <a:schemeClr val="tx1">
                  <a:lumMod val="15000"/>
                  <a:lumOff val="85000"/>
                </a:schemeClr>
              </a:solidFill>
              <a:round/>
            </a:ln>
            <a:effectLst/>
          </c:spPr>
        </c:majorGridlines>
        <c:numFmt formatCode="0.00_ "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60118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81</xdr:col>
      <xdr:colOff>619125</xdr:colOff>
      <xdr:row>41</xdr:row>
      <xdr:rowOff>133350</xdr:rowOff>
    </xdr:from>
    <xdr:to>
      <xdr:col>88</xdr:col>
      <xdr:colOff>390525</xdr:colOff>
      <xdr:row>57</xdr:row>
      <xdr:rowOff>133350</xdr:rowOff>
    </xdr:to>
    <xdr:graphicFrame macro="">
      <xdr:nvGraphicFramePr>
        <xdr:cNvPr id="3" name="图表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16"/>
  <sheetViews>
    <sheetView tabSelected="1" workbookViewId="0">
      <selection activeCell="B1" sqref="B1"/>
    </sheetView>
  </sheetViews>
  <sheetFormatPr baseColWidth="10" defaultColWidth="9" defaultRowHeight="14" x14ac:dyDescent="0.2"/>
  <cols>
    <col min="1" max="1" width="13.1640625" style="6" customWidth="1"/>
    <col min="2" max="2" width="47.6640625" style="6" customWidth="1"/>
    <col min="3" max="3" width="12.83203125" style="6" customWidth="1"/>
    <col min="4" max="4" width="11.6640625" style="6" customWidth="1"/>
    <col min="5" max="5" width="20.6640625" style="6" customWidth="1"/>
    <col min="6" max="6" width="16.1640625" style="6" customWidth="1"/>
    <col min="7" max="16384" width="9" style="6"/>
  </cols>
  <sheetData>
    <row r="1" spans="1:8" x14ac:dyDescent="0.15">
      <c r="A1" s="16" t="s">
        <v>285</v>
      </c>
    </row>
    <row r="2" spans="1:8" x14ac:dyDescent="0.15">
      <c r="A2" s="16" t="s">
        <v>284</v>
      </c>
    </row>
    <row r="3" spans="1:8" ht="15" thickBot="1" x14ac:dyDescent="0.25">
      <c r="A3" s="13" t="s">
        <v>281</v>
      </c>
    </row>
    <row r="4" spans="1:8" ht="16" thickBot="1" x14ac:dyDescent="0.25">
      <c r="A4" s="14" t="s">
        <v>0</v>
      </c>
      <c r="B4" s="14" t="s">
        <v>1</v>
      </c>
      <c r="C4" s="14" t="s">
        <v>282</v>
      </c>
      <c r="D4" s="14" t="s">
        <v>2</v>
      </c>
      <c r="E4" s="14" t="s">
        <v>3</v>
      </c>
    </row>
    <row r="5" spans="1:8" ht="15" x14ac:dyDescent="0.2">
      <c r="A5" s="17" t="s">
        <v>260</v>
      </c>
      <c r="B5" s="18"/>
      <c r="C5" s="18"/>
      <c r="D5" s="18"/>
      <c r="E5" s="18"/>
    </row>
    <row r="6" spans="1:8" x14ac:dyDescent="0.2">
      <c r="A6" s="6" t="s">
        <v>4</v>
      </c>
      <c r="B6" s="6" t="s">
        <v>58</v>
      </c>
      <c r="C6" s="12">
        <v>-0.05</v>
      </c>
      <c r="D6" s="12">
        <v>0.05</v>
      </c>
      <c r="E6" s="24" t="s">
        <v>27</v>
      </c>
      <c r="H6" s="12"/>
    </row>
    <row r="7" spans="1:8" x14ac:dyDescent="0.2">
      <c r="A7" s="6" t="s">
        <v>5</v>
      </c>
      <c r="B7" s="6" t="s">
        <v>58</v>
      </c>
      <c r="C7" s="12">
        <v>-0.4</v>
      </c>
      <c r="D7" s="12">
        <v>0.05</v>
      </c>
      <c r="E7" s="25"/>
      <c r="H7" s="12"/>
    </row>
    <row r="8" spans="1:8" x14ac:dyDescent="0.2">
      <c r="A8" s="6" t="s">
        <v>6</v>
      </c>
      <c r="B8" s="6" t="s">
        <v>58</v>
      </c>
      <c r="C8" s="12">
        <v>-0.39</v>
      </c>
      <c r="D8" s="12">
        <v>0.05</v>
      </c>
      <c r="E8" s="25"/>
      <c r="H8" s="12"/>
    </row>
    <row r="9" spans="1:8" x14ac:dyDescent="0.2">
      <c r="A9" s="6" t="s">
        <v>7</v>
      </c>
      <c r="B9" s="6" t="s">
        <v>58</v>
      </c>
      <c r="C9" s="12">
        <v>-0.23</v>
      </c>
      <c r="D9" s="12">
        <v>0.05</v>
      </c>
      <c r="E9" s="25"/>
      <c r="H9" s="12"/>
    </row>
    <row r="10" spans="1:8" x14ac:dyDescent="0.2">
      <c r="A10" s="6" t="s">
        <v>8</v>
      </c>
      <c r="B10" s="6" t="s">
        <v>58</v>
      </c>
      <c r="C10" s="12">
        <v>-0.21</v>
      </c>
      <c r="D10" s="12">
        <v>0.05</v>
      </c>
      <c r="E10" s="25"/>
      <c r="H10" s="12"/>
    </row>
    <row r="11" spans="1:8" x14ac:dyDescent="0.2">
      <c r="A11" s="6" t="s">
        <v>9</v>
      </c>
      <c r="B11" s="6" t="s">
        <v>58</v>
      </c>
      <c r="C11" s="12">
        <v>0.05</v>
      </c>
      <c r="D11" s="12">
        <v>7.0000000000000007E-2</v>
      </c>
      <c r="E11" s="25"/>
      <c r="H11" s="12"/>
    </row>
    <row r="12" spans="1:8" x14ac:dyDescent="0.2">
      <c r="A12" s="6" t="s">
        <v>10</v>
      </c>
      <c r="B12" s="6" t="s">
        <v>58</v>
      </c>
      <c r="C12" s="12">
        <v>-0.11</v>
      </c>
      <c r="D12" s="12">
        <v>7.0000000000000007E-2</v>
      </c>
      <c r="E12" s="25"/>
      <c r="H12" s="12"/>
    </row>
    <row r="13" spans="1:8" x14ac:dyDescent="0.2">
      <c r="A13" s="6" t="s">
        <v>11</v>
      </c>
      <c r="B13" s="6" t="s">
        <v>58</v>
      </c>
      <c r="C13" s="12">
        <v>0.56000000000000005</v>
      </c>
      <c r="D13" s="12">
        <v>0.05</v>
      </c>
      <c r="E13" s="25"/>
      <c r="H13" s="12"/>
    </row>
    <row r="14" spans="1:8" x14ac:dyDescent="0.2">
      <c r="A14" s="6" t="s">
        <v>12</v>
      </c>
      <c r="B14" s="6" t="s">
        <v>58</v>
      </c>
      <c r="C14" s="12">
        <v>-0.81</v>
      </c>
      <c r="D14" s="12">
        <v>7.0000000000000007E-2</v>
      </c>
      <c r="E14" s="25"/>
      <c r="H14" s="12"/>
    </row>
    <row r="15" spans="1:8" x14ac:dyDescent="0.2">
      <c r="A15" s="6" t="s">
        <v>13</v>
      </c>
      <c r="B15" s="6" t="s">
        <v>59</v>
      </c>
      <c r="C15" s="12">
        <v>-0.68</v>
      </c>
      <c r="D15" s="12">
        <v>0.04</v>
      </c>
      <c r="E15" s="25"/>
      <c r="H15" s="12"/>
    </row>
    <row r="16" spans="1:8" x14ac:dyDescent="0.2">
      <c r="A16" s="6" t="s">
        <v>14</v>
      </c>
      <c r="B16" s="6" t="s">
        <v>59</v>
      </c>
      <c r="C16" s="12">
        <v>-0.51</v>
      </c>
      <c r="D16" s="12">
        <v>0.05</v>
      </c>
      <c r="E16" s="25"/>
      <c r="H16" s="12"/>
    </row>
    <row r="17" spans="1:8" x14ac:dyDescent="0.2">
      <c r="A17" s="6" t="s">
        <v>15</v>
      </c>
      <c r="B17" s="6" t="s">
        <v>59</v>
      </c>
      <c r="C17" s="12">
        <v>-0.93</v>
      </c>
      <c r="D17" s="12">
        <v>0.05</v>
      </c>
      <c r="E17" s="25"/>
      <c r="H17" s="12"/>
    </row>
    <row r="18" spans="1:8" x14ac:dyDescent="0.2">
      <c r="A18" s="6" t="s">
        <v>16</v>
      </c>
      <c r="B18" s="6" t="s">
        <v>59</v>
      </c>
      <c r="C18" s="12">
        <v>-1.24</v>
      </c>
      <c r="D18" s="12">
        <v>7.0000000000000007E-2</v>
      </c>
      <c r="E18" s="25"/>
      <c r="H18" s="12"/>
    </row>
    <row r="19" spans="1:8" x14ac:dyDescent="0.2">
      <c r="A19" s="6" t="s">
        <v>17</v>
      </c>
      <c r="B19" s="6" t="s">
        <v>59</v>
      </c>
      <c r="C19" s="12">
        <v>-0.61</v>
      </c>
      <c r="D19" s="12">
        <v>0.04</v>
      </c>
      <c r="E19" s="25"/>
      <c r="H19" s="12"/>
    </row>
    <row r="20" spans="1:8" x14ac:dyDescent="0.2">
      <c r="A20" s="6" t="s">
        <v>18</v>
      </c>
      <c r="B20" s="6" t="s">
        <v>59</v>
      </c>
      <c r="C20" s="12">
        <v>-1.49</v>
      </c>
      <c r="D20" s="12">
        <v>7.0000000000000007E-2</v>
      </c>
      <c r="E20" s="25"/>
      <c r="H20" s="12"/>
    </row>
    <row r="21" spans="1:8" x14ac:dyDescent="0.2">
      <c r="A21" s="6" t="s">
        <v>19</v>
      </c>
      <c r="B21" s="6" t="s">
        <v>60</v>
      </c>
      <c r="C21" s="12">
        <v>0.56000000000000005</v>
      </c>
      <c r="D21" s="12">
        <v>0.12</v>
      </c>
      <c r="E21" s="25"/>
      <c r="H21" s="12"/>
    </row>
    <row r="22" spans="1:8" x14ac:dyDescent="0.2">
      <c r="A22" s="6" t="s">
        <v>20</v>
      </c>
      <c r="B22" s="6" t="s">
        <v>60</v>
      </c>
      <c r="C22" s="12">
        <v>0.02</v>
      </c>
      <c r="D22" s="12">
        <v>0.09</v>
      </c>
      <c r="E22" s="25"/>
      <c r="H22" s="12"/>
    </row>
    <row r="23" spans="1:8" x14ac:dyDescent="0.2">
      <c r="A23" s="6" t="s">
        <v>21</v>
      </c>
      <c r="B23" s="6" t="s">
        <v>60</v>
      </c>
      <c r="C23" s="12">
        <v>0.53</v>
      </c>
      <c r="D23" s="12">
        <v>7.0000000000000007E-2</v>
      </c>
      <c r="E23" s="25"/>
      <c r="H23" s="12"/>
    </row>
    <row r="24" spans="1:8" x14ac:dyDescent="0.2">
      <c r="A24" s="6" t="s">
        <v>22</v>
      </c>
      <c r="B24" s="6" t="s">
        <v>60</v>
      </c>
      <c r="C24" s="12">
        <v>0.23</v>
      </c>
      <c r="D24" s="12">
        <v>0.05</v>
      </c>
      <c r="E24" s="25"/>
      <c r="H24" s="12"/>
    </row>
    <row r="25" spans="1:8" x14ac:dyDescent="0.2">
      <c r="A25" s="6" t="s">
        <v>23</v>
      </c>
      <c r="B25" s="6" t="s">
        <v>60</v>
      </c>
      <c r="C25" s="12">
        <v>0.05</v>
      </c>
      <c r="D25" s="12">
        <v>0.05</v>
      </c>
      <c r="E25" s="25"/>
      <c r="H25" s="12"/>
    </row>
    <row r="26" spans="1:8" x14ac:dyDescent="0.2">
      <c r="A26" s="6" t="s">
        <v>24</v>
      </c>
      <c r="B26" s="6" t="s">
        <v>60</v>
      </c>
      <c r="C26" s="12">
        <v>0.46</v>
      </c>
      <c r="D26" s="12">
        <v>0.05</v>
      </c>
      <c r="E26" s="25"/>
      <c r="H26" s="12"/>
    </row>
    <row r="27" spans="1:8" x14ac:dyDescent="0.2">
      <c r="A27" s="6" t="s">
        <v>25</v>
      </c>
      <c r="B27" s="6" t="s">
        <v>60</v>
      </c>
      <c r="C27" s="12">
        <v>0.28000000000000003</v>
      </c>
      <c r="D27" s="12">
        <v>0.05</v>
      </c>
      <c r="E27" s="25"/>
      <c r="H27" s="12"/>
    </row>
    <row r="28" spans="1:8" x14ac:dyDescent="0.2">
      <c r="A28" s="6" t="s">
        <v>26</v>
      </c>
      <c r="B28" s="6" t="s">
        <v>60</v>
      </c>
      <c r="C28" s="12">
        <v>0.05</v>
      </c>
      <c r="D28" s="12">
        <v>7.0000000000000007E-2</v>
      </c>
      <c r="E28" s="25"/>
      <c r="H28" s="12"/>
    </row>
    <row r="29" spans="1:8" x14ac:dyDescent="0.2">
      <c r="A29" s="6" t="s">
        <v>28</v>
      </c>
      <c r="B29" s="6" t="s">
        <v>29</v>
      </c>
      <c r="C29" s="12">
        <v>0.24</v>
      </c>
      <c r="D29" s="12">
        <v>0.21</v>
      </c>
      <c r="E29" s="24" t="s">
        <v>61</v>
      </c>
      <c r="H29" s="12"/>
    </row>
    <row r="30" spans="1:8" x14ac:dyDescent="0.2">
      <c r="A30" s="6" t="s">
        <v>30</v>
      </c>
      <c r="B30" s="6" t="s">
        <v>31</v>
      </c>
      <c r="C30" s="12">
        <v>0.38</v>
      </c>
      <c r="D30" s="12">
        <v>0.17</v>
      </c>
      <c r="E30" s="25"/>
      <c r="H30" s="12"/>
    </row>
    <row r="31" spans="1:8" x14ac:dyDescent="0.2">
      <c r="A31" s="6" t="s">
        <v>32</v>
      </c>
      <c r="B31" s="6" t="s">
        <v>31</v>
      </c>
      <c r="C31" s="12">
        <v>0.42</v>
      </c>
      <c r="D31" s="12">
        <v>0.24</v>
      </c>
      <c r="E31" s="25"/>
    </row>
    <row r="32" spans="1:8" x14ac:dyDescent="0.2">
      <c r="A32" s="6" t="s">
        <v>33</v>
      </c>
      <c r="B32" s="6" t="s">
        <v>31</v>
      </c>
      <c r="C32" s="12">
        <v>7.0000000000000007E-2</v>
      </c>
      <c r="D32" s="12">
        <v>0.24</v>
      </c>
      <c r="E32" s="25"/>
    </row>
    <row r="33" spans="1:5" x14ac:dyDescent="0.2">
      <c r="A33" s="6" t="s">
        <v>34</v>
      </c>
      <c r="B33" s="6" t="s">
        <v>31</v>
      </c>
      <c r="C33" s="12">
        <v>-0.1</v>
      </c>
      <c r="D33" s="12">
        <v>0.21</v>
      </c>
      <c r="E33" s="25"/>
    </row>
    <row r="34" spans="1:5" x14ac:dyDescent="0.2">
      <c r="A34" s="6" t="s">
        <v>35</v>
      </c>
      <c r="B34" s="6" t="s">
        <v>31</v>
      </c>
      <c r="C34" s="12">
        <v>0.28000000000000003</v>
      </c>
      <c r="D34" s="12">
        <v>0.17</v>
      </c>
      <c r="E34" s="25"/>
    </row>
    <row r="35" spans="1:5" x14ac:dyDescent="0.2">
      <c r="A35" s="6" t="s">
        <v>36</v>
      </c>
      <c r="B35" s="6" t="s">
        <v>31</v>
      </c>
      <c r="C35" s="12">
        <v>0.14000000000000001</v>
      </c>
      <c r="D35" s="12">
        <v>0.14000000000000001</v>
      </c>
      <c r="E35" s="25"/>
    </row>
    <row r="36" spans="1:5" x14ac:dyDescent="0.2">
      <c r="A36" s="6" t="s">
        <v>37</v>
      </c>
      <c r="B36" s="6" t="s">
        <v>31</v>
      </c>
      <c r="C36" s="12">
        <v>0.62</v>
      </c>
      <c r="D36" s="12">
        <v>0.17</v>
      </c>
      <c r="E36" s="25"/>
    </row>
    <row r="37" spans="1:5" x14ac:dyDescent="0.2">
      <c r="A37" s="6" t="s">
        <v>38</v>
      </c>
      <c r="B37" s="6" t="s">
        <v>31</v>
      </c>
      <c r="C37" s="12">
        <v>0.31</v>
      </c>
      <c r="D37" s="12">
        <v>0.17</v>
      </c>
      <c r="E37" s="25"/>
    </row>
    <row r="38" spans="1:5" x14ac:dyDescent="0.2">
      <c r="A38" s="6" t="s">
        <v>39</v>
      </c>
      <c r="B38" s="6" t="s">
        <v>31</v>
      </c>
      <c r="C38" s="12">
        <v>0.24</v>
      </c>
      <c r="D38" s="12">
        <v>0.17</v>
      </c>
      <c r="E38" s="25"/>
    </row>
    <row r="39" spans="1:5" x14ac:dyDescent="0.2">
      <c r="A39" s="6" t="s">
        <v>40</v>
      </c>
      <c r="B39" s="6" t="s">
        <v>31</v>
      </c>
      <c r="C39" s="12">
        <v>0.28000000000000003</v>
      </c>
      <c r="D39" s="12">
        <v>0.21</v>
      </c>
      <c r="E39" s="25"/>
    </row>
    <row r="40" spans="1:5" x14ac:dyDescent="0.2">
      <c r="A40" s="6" t="s">
        <v>41</v>
      </c>
      <c r="B40" s="6" t="s">
        <v>42</v>
      </c>
      <c r="C40" s="12">
        <v>0.55000000000000004</v>
      </c>
      <c r="D40" s="12">
        <v>0.17</v>
      </c>
      <c r="E40" s="25"/>
    </row>
    <row r="41" spans="1:5" x14ac:dyDescent="0.2">
      <c r="A41" s="6" t="s">
        <v>43</v>
      </c>
      <c r="B41" s="6" t="s">
        <v>42</v>
      </c>
      <c r="C41" s="12">
        <v>0.48</v>
      </c>
      <c r="D41" s="12">
        <v>0.24</v>
      </c>
      <c r="E41" s="25"/>
    </row>
    <row r="42" spans="1:5" x14ac:dyDescent="0.2">
      <c r="A42" s="6" t="s">
        <v>44</v>
      </c>
      <c r="B42" s="6" t="s">
        <v>42</v>
      </c>
      <c r="C42" s="12">
        <v>0.38</v>
      </c>
      <c r="D42" s="12">
        <v>0.17</v>
      </c>
      <c r="E42" s="25"/>
    </row>
    <row r="43" spans="1:5" x14ac:dyDescent="0.2">
      <c r="A43" s="6" t="s">
        <v>45</v>
      </c>
      <c r="B43" s="6" t="s">
        <v>267</v>
      </c>
      <c r="C43" s="12">
        <v>0.17</v>
      </c>
      <c r="D43" s="12">
        <v>0.21</v>
      </c>
      <c r="E43" s="25"/>
    </row>
    <row r="44" spans="1:5" x14ac:dyDescent="0.2">
      <c r="A44" s="6" t="s">
        <v>46</v>
      </c>
      <c r="B44" s="6" t="s">
        <v>47</v>
      </c>
      <c r="C44" s="12">
        <v>-0.17</v>
      </c>
      <c r="D44" s="12">
        <v>0.17</v>
      </c>
      <c r="E44" s="25"/>
    </row>
    <row r="45" spans="1:5" x14ac:dyDescent="0.2">
      <c r="A45" s="6" t="s">
        <v>48</v>
      </c>
      <c r="B45" s="6" t="s">
        <v>267</v>
      </c>
      <c r="C45" s="12">
        <v>0.35</v>
      </c>
      <c r="D45" s="12">
        <v>0.21</v>
      </c>
      <c r="E45" s="25"/>
    </row>
    <row r="46" spans="1:5" x14ac:dyDescent="0.2">
      <c r="A46" s="6" t="s">
        <v>49</v>
      </c>
      <c r="B46" s="6" t="s">
        <v>50</v>
      </c>
      <c r="C46" s="12">
        <v>0.31</v>
      </c>
      <c r="D46" s="12">
        <v>0.17</v>
      </c>
      <c r="E46" s="25"/>
    </row>
    <row r="47" spans="1:5" x14ac:dyDescent="0.2">
      <c r="A47" s="6" t="s">
        <v>51</v>
      </c>
      <c r="B47" s="6" t="s">
        <v>52</v>
      </c>
      <c r="C47" s="12">
        <v>0.66</v>
      </c>
      <c r="D47" s="12">
        <v>0.17</v>
      </c>
      <c r="E47" s="25"/>
    </row>
    <row r="48" spans="1:5" x14ac:dyDescent="0.2">
      <c r="A48" s="6" t="s">
        <v>53</v>
      </c>
      <c r="B48" s="6" t="s">
        <v>54</v>
      </c>
      <c r="C48" s="12">
        <v>0.76</v>
      </c>
      <c r="D48" s="12">
        <v>0.24</v>
      </c>
      <c r="E48" s="25"/>
    </row>
    <row r="49" spans="1:5" x14ac:dyDescent="0.2">
      <c r="A49" s="6" t="s">
        <v>55</v>
      </c>
      <c r="B49" s="6" t="s">
        <v>56</v>
      </c>
      <c r="C49" s="12">
        <v>1.07</v>
      </c>
      <c r="D49" s="12">
        <v>0.17</v>
      </c>
      <c r="E49" s="25"/>
    </row>
    <row r="50" spans="1:5" x14ac:dyDescent="0.2">
      <c r="A50" s="6" t="s">
        <v>57</v>
      </c>
      <c r="B50" s="6" t="s">
        <v>56</v>
      </c>
      <c r="C50" s="12">
        <v>1.25</v>
      </c>
      <c r="D50" s="12">
        <v>0.24</v>
      </c>
      <c r="E50" s="25"/>
    </row>
    <row r="51" spans="1:5" x14ac:dyDescent="0.2">
      <c r="A51" s="6" t="s">
        <v>62</v>
      </c>
      <c r="B51" s="6" t="s">
        <v>63</v>
      </c>
      <c r="C51" s="12">
        <v>0.75</v>
      </c>
      <c r="D51" s="12"/>
      <c r="E51" s="24" t="s">
        <v>86</v>
      </c>
    </row>
    <row r="52" spans="1:5" x14ac:dyDescent="0.2">
      <c r="A52" s="6" t="s">
        <v>64</v>
      </c>
      <c r="B52" s="6" t="s">
        <v>65</v>
      </c>
      <c r="C52" s="12">
        <v>0.46</v>
      </c>
      <c r="D52" s="12"/>
      <c r="E52" s="25"/>
    </row>
    <row r="53" spans="1:5" x14ac:dyDescent="0.2">
      <c r="A53" s="6" t="s">
        <v>66</v>
      </c>
      <c r="B53" s="6" t="s">
        <v>63</v>
      </c>
      <c r="C53" s="12">
        <v>0.04</v>
      </c>
      <c r="D53" s="12"/>
      <c r="E53" s="25"/>
    </row>
    <row r="54" spans="1:5" x14ac:dyDescent="0.2">
      <c r="A54" s="6" t="s">
        <v>67</v>
      </c>
      <c r="B54" s="6" t="s">
        <v>63</v>
      </c>
      <c r="C54" s="12">
        <v>0.12</v>
      </c>
      <c r="D54" s="12"/>
      <c r="E54" s="25"/>
    </row>
    <row r="55" spans="1:5" x14ac:dyDescent="0.2">
      <c r="A55" s="6" t="s">
        <v>68</v>
      </c>
      <c r="B55" s="6" t="s">
        <v>63</v>
      </c>
      <c r="C55" s="12">
        <v>0.89</v>
      </c>
      <c r="D55" s="12"/>
      <c r="E55" s="25"/>
    </row>
    <row r="56" spans="1:5" x14ac:dyDescent="0.2">
      <c r="A56" s="6" t="s">
        <v>69</v>
      </c>
      <c r="B56" s="6" t="s">
        <v>63</v>
      </c>
      <c r="C56" s="12">
        <v>1.05</v>
      </c>
      <c r="D56" s="12"/>
      <c r="E56" s="25"/>
    </row>
    <row r="57" spans="1:5" x14ac:dyDescent="0.2">
      <c r="A57" s="6" t="s">
        <v>70</v>
      </c>
      <c r="B57" s="6" t="s">
        <v>63</v>
      </c>
      <c r="C57" s="12">
        <v>1</v>
      </c>
      <c r="D57" s="12"/>
      <c r="E57" s="25"/>
    </row>
    <row r="58" spans="1:5" x14ac:dyDescent="0.2">
      <c r="A58" s="6" t="s">
        <v>71</v>
      </c>
      <c r="B58" s="6" t="s">
        <v>63</v>
      </c>
      <c r="C58" s="12">
        <v>1.02</v>
      </c>
      <c r="D58" s="12"/>
      <c r="E58" s="25"/>
    </row>
    <row r="59" spans="1:5" x14ac:dyDescent="0.2">
      <c r="A59" s="6" t="s">
        <v>72</v>
      </c>
      <c r="B59" s="6" t="s">
        <v>63</v>
      </c>
      <c r="C59" s="12">
        <v>0.05</v>
      </c>
      <c r="D59" s="12"/>
      <c r="E59" s="25"/>
    </row>
    <row r="60" spans="1:5" x14ac:dyDescent="0.2">
      <c r="A60" s="6" t="s">
        <v>73</v>
      </c>
      <c r="B60" s="6" t="s">
        <v>63</v>
      </c>
      <c r="C60" s="12">
        <v>0.84</v>
      </c>
      <c r="D60" s="12"/>
      <c r="E60" s="25"/>
    </row>
    <row r="61" spans="1:5" x14ac:dyDescent="0.2">
      <c r="A61" s="6" t="s">
        <v>74</v>
      </c>
      <c r="B61" s="6" t="s">
        <v>63</v>
      </c>
      <c r="C61" s="12">
        <v>1.02</v>
      </c>
      <c r="D61" s="12"/>
      <c r="E61" s="25"/>
    </row>
    <row r="62" spans="1:5" x14ac:dyDescent="0.2">
      <c r="A62" s="6" t="s">
        <v>75</v>
      </c>
      <c r="B62" s="6" t="s">
        <v>63</v>
      </c>
      <c r="C62" s="12">
        <v>0.98</v>
      </c>
      <c r="D62" s="12"/>
      <c r="E62" s="25"/>
    </row>
    <row r="63" spans="1:5" x14ac:dyDescent="0.2">
      <c r="A63" s="6" t="s">
        <v>76</v>
      </c>
      <c r="B63" s="6" t="s">
        <v>63</v>
      </c>
      <c r="C63" s="12">
        <v>-0.04</v>
      </c>
      <c r="D63" s="12"/>
      <c r="E63" s="25"/>
    </row>
    <row r="64" spans="1:5" x14ac:dyDescent="0.2">
      <c r="A64" s="6" t="s">
        <v>77</v>
      </c>
      <c r="B64" s="6" t="s">
        <v>63</v>
      </c>
      <c r="C64" s="12">
        <v>1.21</v>
      </c>
      <c r="D64" s="12"/>
      <c r="E64" s="25"/>
    </row>
    <row r="65" spans="1:5" x14ac:dyDescent="0.2">
      <c r="A65" s="6" t="s">
        <v>78</v>
      </c>
      <c r="B65" s="6" t="s">
        <v>63</v>
      </c>
      <c r="C65" s="12">
        <v>0.49</v>
      </c>
      <c r="D65" s="12"/>
      <c r="E65" s="25"/>
    </row>
    <row r="66" spans="1:5" x14ac:dyDescent="0.2">
      <c r="A66" s="6" t="s">
        <v>79</v>
      </c>
      <c r="B66" s="6" t="s">
        <v>63</v>
      </c>
      <c r="C66" s="12">
        <v>0.68</v>
      </c>
      <c r="D66" s="12"/>
      <c r="E66" s="25"/>
    </row>
    <row r="67" spans="1:5" x14ac:dyDescent="0.2">
      <c r="A67" s="6" t="s">
        <v>80</v>
      </c>
      <c r="B67" s="6" t="s">
        <v>63</v>
      </c>
      <c r="C67" s="12">
        <v>0.68</v>
      </c>
      <c r="D67" s="12"/>
      <c r="E67" s="25"/>
    </row>
    <row r="68" spans="1:5" x14ac:dyDescent="0.2">
      <c r="A68" s="6" t="s">
        <v>81</v>
      </c>
      <c r="B68" s="6" t="s">
        <v>63</v>
      </c>
      <c r="C68" s="12">
        <v>0.81</v>
      </c>
      <c r="D68" s="12"/>
      <c r="E68" s="25"/>
    </row>
    <row r="69" spans="1:5" x14ac:dyDescent="0.2">
      <c r="A69" s="6" t="s">
        <v>82</v>
      </c>
      <c r="B69" s="6" t="s">
        <v>63</v>
      </c>
      <c r="C69" s="12">
        <v>0.89</v>
      </c>
      <c r="D69" s="12"/>
      <c r="E69" s="25"/>
    </row>
    <row r="70" spans="1:5" x14ac:dyDescent="0.2">
      <c r="A70" s="6" t="s">
        <v>83</v>
      </c>
      <c r="B70" s="6" t="s">
        <v>63</v>
      </c>
      <c r="C70" s="12">
        <v>-0.3</v>
      </c>
      <c r="D70" s="12"/>
      <c r="E70" s="25"/>
    </row>
    <row r="71" spans="1:5" x14ac:dyDescent="0.2">
      <c r="A71" s="6" t="s">
        <v>84</v>
      </c>
      <c r="B71" s="6" t="s">
        <v>63</v>
      </c>
      <c r="C71" s="12">
        <v>1.23</v>
      </c>
      <c r="D71" s="12"/>
      <c r="E71" s="25"/>
    </row>
    <row r="72" spans="1:5" x14ac:dyDescent="0.2">
      <c r="A72" s="6" t="s">
        <v>85</v>
      </c>
      <c r="B72" s="6" t="s">
        <v>63</v>
      </c>
      <c r="C72" s="12">
        <v>0.46</v>
      </c>
      <c r="D72" s="12"/>
      <c r="E72" s="25"/>
    </row>
    <row r="73" spans="1:5" x14ac:dyDescent="0.2">
      <c r="A73" s="6" t="s">
        <v>87</v>
      </c>
      <c r="B73" s="6" t="s">
        <v>88</v>
      </c>
      <c r="C73" s="12">
        <v>0.52</v>
      </c>
      <c r="D73" s="12">
        <v>0.14000000000000001</v>
      </c>
      <c r="E73" s="24" t="s">
        <v>61</v>
      </c>
    </row>
    <row r="74" spans="1:5" x14ac:dyDescent="0.2">
      <c r="A74" s="6" t="s">
        <v>89</v>
      </c>
      <c r="B74" s="6" t="s">
        <v>90</v>
      </c>
      <c r="C74" s="12">
        <v>1.31</v>
      </c>
      <c r="D74" s="12">
        <v>0.14000000000000001</v>
      </c>
      <c r="E74" s="25"/>
    </row>
    <row r="75" spans="1:5" x14ac:dyDescent="0.2">
      <c r="A75" s="6" t="s">
        <v>91</v>
      </c>
      <c r="B75" s="6" t="s">
        <v>90</v>
      </c>
      <c r="C75" s="12">
        <v>0.28000000000000003</v>
      </c>
      <c r="D75" s="12">
        <v>0.14000000000000001</v>
      </c>
      <c r="E75" s="25"/>
    </row>
    <row r="76" spans="1:5" x14ac:dyDescent="0.2">
      <c r="A76" s="6" t="s">
        <v>92</v>
      </c>
      <c r="B76" s="6" t="s">
        <v>90</v>
      </c>
      <c r="C76" s="12">
        <v>1.42</v>
      </c>
      <c r="D76" s="12">
        <v>0.14000000000000001</v>
      </c>
      <c r="E76" s="25"/>
    </row>
    <row r="77" spans="1:5" x14ac:dyDescent="0.2">
      <c r="A77" s="6" t="s">
        <v>93</v>
      </c>
      <c r="B77" s="6" t="s">
        <v>90</v>
      </c>
      <c r="C77" s="12">
        <v>1.49</v>
      </c>
      <c r="D77" s="12">
        <v>0.17</v>
      </c>
      <c r="E77" s="25"/>
    </row>
    <row r="78" spans="1:5" x14ac:dyDescent="0.2">
      <c r="A78" s="6" t="s">
        <v>94</v>
      </c>
      <c r="B78" s="6" t="s">
        <v>90</v>
      </c>
      <c r="C78" s="12">
        <v>1.25</v>
      </c>
      <c r="D78" s="12">
        <v>0.17</v>
      </c>
      <c r="E78" s="25"/>
    </row>
    <row r="79" spans="1:5" x14ac:dyDescent="0.2">
      <c r="A79" s="6" t="s">
        <v>95</v>
      </c>
      <c r="B79" s="6" t="s">
        <v>90</v>
      </c>
      <c r="C79" s="12">
        <v>1</v>
      </c>
      <c r="D79" s="12">
        <v>0.1</v>
      </c>
      <c r="E79" s="25"/>
    </row>
    <row r="80" spans="1:5" x14ac:dyDescent="0.2">
      <c r="A80" s="6" t="s">
        <v>96</v>
      </c>
      <c r="B80" s="6" t="s">
        <v>97</v>
      </c>
      <c r="C80" s="12">
        <v>0.66</v>
      </c>
      <c r="D80" s="12">
        <v>0.17</v>
      </c>
      <c r="E80" s="25"/>
    </row>
    <row r="81" spans="1:5" x14ac:dyDescent="0.2">
      <c r="A81" s="6" t="s">
        <v>98</v>
      </c>
      <c r="B81" s="6" t="s">
        <v>99</v>
      </c>
      <c r="C81" s="12">
        <v>0.62</v>
      </c>
      <c r="D81" s="12">
        <v>0.14000000000000001</v>
      </c>
      <c r="E81" s="25"/>
    </row>
    <row r="82" spans="1:5" x14ac:dyDescent="0.2">
      <c r="A82" s="6" t="s">
        <v>100</v>
      </c>
      <c r="B82" s="6" t="s">
        <v>99</v>
      </c>
      <c r="C82" s="12">
        <v>0.8</v>
      </c>
      <c r="D82" s="12">
        <v>0.14000000000000001</v>
      </c>
      <c r="E82" s="25"/>
    </row>
    <row r="83" spans="1:5" x14ac:dyDescent="0.2">
      <c r="A83" s="6" t="s">
        <v>101</v>
      </c>
      <c r="B83" s="6" t="s">
        <v>99</v>
      </c>
      <c r="C83" s="12">
        <v>0.03</v>
      </c>
      <c r="D83" s="12">
        <v>0.17</v>
      </c>
      <c r="E83" s="25"/>
    </row>
    <row r="84" spans="1:5" x14ac:dyDescent="0.2">
      <c r="A84" s="6" t="s">
        <v>102</v>
      </c>
      <c r="B84" s="6" t="s">
        <v>103</v>
      </c>
      <c r="C84" s="12">
        <v>0.38</v>
      </c>
      <c r="D84" s="12">
        <v>0.14000000000000001</v>
      </c>
      <c r="E84" s="25"/>
    </row>
    <row r="85" spans="1:5" x14ac:dyDescent="0.2">
      <c r="A85" s="6" t="s">
        <v>104</v>
      </c>
      <c r="B85" s="6" t="s">
        <v>105</v>
      </c>
      <c r="C85" s="12">
        <v>0.93</v>
      </c>
      <c r="D85" s="12">
        <v>0.21</v>
      </c>
      <c r="E85" s="25"/>
    </row>
    <row r="86" spans="1:5" x14ac:dyDescent="0.2">
      <c r="A86" s="6" t="s">
        <v>106</v>
      </c>
      <c r="B86" s="6" t="s">
        <v>107</v>
      </c>
      <c r="C86" s="12">
        <v>1.69</v>
      </c>
      <c r="D86" s="12">
        <v>0.14000000000000001</v>
      </c>
      <c r="E86" s="25"/>
    </row>
    <row r="87" spans="1:5" x14ac:dyDescent="0.2">
      <c r="A87" s="6" t="s">
        <v>108</v>
      </c>
      <c r="B87" s="6" t="s">
        <v>107</v>
      </c>
      <c r="C87" s="12">
        <v>0.55000000000000004</v>
      </c>
      <c r="D87" s="12">
        <v>0.14000000000000001</v>
      </c>
      <c r="E87" s="25"/>
    </row>
    <row r="88" spans="1:5" x14ac:dyDescent="0.2">
      <c r="A88" s="6" t="s">
        <v>109</v>
      </c>
      <c r="B88" s="6" t="s">
        <v>107</v>
      </c>
      <c r="C88" s="12">
        <v>1</v>
      </c>
      <c r="D88" s="12">
        <v>0.17</v>
      </c>
      <c r="E88" s="25"/>
    </row>
    <row r="89" spans="1:5" x14ac:dyDescent="0.2">
      <c r="A89" s="6" t="s">
        <v>110</v>
      </c>
      <c r="B89" s="6" t="s">
        <v>107</v>
      </c>
      <c r="C89" s="12">
        <v>0.76</v>
      </c>
      <c r="D89" s="12">
        <v>0.1</v>
      </c>
      <c r="E89" s="25"/>
    </row>
    <row r="90" spans="1:5" x14ac:dyDescent="0.2">
      <c r="A90" s="6" t="s">
        <v>111</v>
      </c>
      <c r="B90" s="6" t="s">
        <v>112</v>
      </c>
      <c r="C90" s="12">
        <v>0.86</v>
      </c>
      <c r="D90" s="12">
        <v>0.14000000000000001</v>
      </c>
      <c r="E90" s="25"/>
    </row>
    <row r="91" spans="1:5" x14ac:dyDescent="0.2">
      <c r="A91" s="6" t="s">
        <v>113</v>
      </c>
      <c r="B91" s="6" t="s">
        <v>114</v>
      </c>
      <c r="C91" s="12">
        <v>0.59</v>
      </c>
      <c r="D91" s="12">
        <v>0.1</v>
      </c>
      <c r="E91" s="25"/>
    </row>
    <row r="92" spans="1:5" x14ac:dyDescent="0.2">
      <c r="A92" s="6" t="s">
        <v>115</v>
      </c>
      <c r="B92" s="6" t="s">
        <v>116</v>
      </c>
      <c r="C92" s="12">
        <v>0.9</v>
      </c>
      <c r="D92" s="12">
        <v>0.1</v>
      </c>
      <c r="E92" s="25"/>
    </row>
    <row r="93" spans="1:5" x14ac:dyDescent="0.2">
      <c r="A93" s="6" t="s">
        <v>117</v>
      </c>
      <c r="B93" s="6" t="s">
        <v>116</v>
      </c>
      <c r="C93" s="12">
        <v>0.97</v>
      </c>
      <c r="D93" s="12">
        <v>0.14000000000000001</v>
      </c>
      <c r="E93" s="25"/>
    </row>
    <row r="94" spans="1:5" x14ac:dyDescent="0.2">
      <c r="A94" s="6" t="s">
        <v>118</v>
      </c>
      <c r="B94" s="6" t="s">
        <v>119</v>
      </c>
      <c r="C94" s="12">
        <v>-7.0000000000000007E-2</v>
      </c>
      <c r="D94" s="12">
        <v>0.21</v>
      </c>
      <c r="E94" s="25"/>
    </row>
    <row r="95" spans="1:5" x14ac:dyDescent="0.2">
      <c r="A95" s="6" t="s">
        <v>120</v>
      </c>
      <c r="B95" s="6" t="s">
        <v>121</v>
      </c>
      <c r="C95" s="12">
        <v>-1.97</v>
      </c>
      <c r="D95" s="12">
        <v>0.14000000000000001</v>
      </c>
      <c r="E95" s="25"/>
    </row>
    <row r="96" spans="1:5" x14ac:dyDescent="0.2">
      <c r="A96" s="6" t="s">
        <v>122</v>
      </c>
      <c r="B96" s="6" t="s">
        <v>123</v>
      </c>
      <c r="C96" s="12">
        <v>0.93</v>
      </c>
      <c r="D96" s="12">
        <v>0.17</v>
      </c>
      <c r="E96" s="25"/>
    </row>
    <row r="97" spans="1:5" x14ac:dyDescent="0.2">
      <c r="A97" s="6" t="s">
        <v>124</v>
      </c>
      <c r="B97" s="6" t="s">
        <v>125</v>
      </c>
      <c r="C97" s="12">
        <v>0.91</v>
      </c>
      <c r="D97" s="12"/>
      <c r="E97" s="24" t="s">
        <v>86</v>
      </c>
    </row>
    <row r="98" spans="1:5" x14ac:dyDescent="0.2">
      <c r="A98" s="6" t="s">
        <v>126</v>
      </c>
      <c r="B98" s="6" t="s">
        <v>125</v>
      </c>
      <c r="C98" s="12">
        <v>1.17</v>
      </c>
      <c r="D98" s="12"/>
      <c r="E98" s="25"/>
    </row>
    <row r="99" spans="1:5" x14ac:dyDescent="0.2">
      <c r="A99" s="6" t="s">
        <v>127</v>
      </c>
      <c r="B99" s="6" t="s">
        <v>125</v>
      </c>
      <c r="C99" s="12">
        <v>0.68</v>
      </c>
      <c r="D99" s="12"/>
      <c r="E99" s="25"/>
    </row>
    <row r="100" spans="1:5" x14ac:dyDescent="0.2">
      <c r="A100" s="6" t="s">
        <v>128</v>
      </c>
      <c r="B100" s="6" t="s">
        <v>125</v>
      </c>
      <c r="C100" s="12">
        <v>0.49</v>
      </c>
      <c r="D100" s="12"/>
      <c r="E100" s="25"/>
    </row>
    <row r="101" spans="1:5" x14ac:dyDescent="0.2">
      <c r="A101" s="6" t="s">
        <v>129</v>
      </c>
      <c r="B101" s="6" t="s">
        <v>125</v>
      </c>
      <c r="C101" s="12">
        <v>1</v>
      </c>
      <c r="D101" s="12"/>
      <c r="E101" s="25"/>
    </row>
    <row r="102" spans="1:5" x14ac:dyDescent="0.2">
      <c r="A102" s="6" t="s">
        <v>130</v>
      </c>
      <c r="B102" s="6" t="s">
        <v>125</v>
      </c>
      <c r="C102" s="12">
        <v>0.74</v>
      </c>
      <c r="D102" s="12"/>
      <c r="E102" s="25"/>
    </row>
    <row r="103" spans="1:5" x14ac:dyDescent="0.2">
      <c r="A103" s="6" t="s">
        <v>131</v>
      </c>
      <c r="B103" s="6" t="s">
        <v>125</v>
      </c>
      <c r="C103" s="12">
        <v>0.44</v>
      </c>
      <c r="D103" s="12"/>
      <c r="E103" s="25"/>
    </row>
    <row r="104" spans="1:5" x14ac:dyDescent="0.2">
      <c r="A104" s="6" t="s">
        <v>132</v>
      </c>
      <c r="B104" s="6" t="s">
        <v>125</v>
      </c>
      <c r="C104" s="12">
        <v>0.53</v>
      </c>
      <c r="D104" s="12"/>
      <c r="E104" s="25"/>
    </row>
    <row r="105" spans="1:5" x14ac:dyDescent="0.2">
      <c r="A105" s="6" t="s">
        <v>133</v>
      </c>
      <c r="B105" s="6" t="s">
        <v>125</v>
      </c>
      <c r="C105" s="12">
        <v>0.75</v>
      </c>
      <c r="D105" s="12"/>
      <c r="E105" s="25"/>
    </row>
    <row r="106" spans="1:5" x14ac:dyDescent="0.2">
      <c r="A106" s="6" t="s">
        <v>134</v>
      </c>
      <c r="B106" s="6" t="s">
        <v>125</v>
      </c>
      <c r="C106" s="12">
        <v>0.77</v>
      </c>
      <c r="D106" s="12"/>
      <c r="E106" s="25"/>
    </row>
    <row r="107" spans="1:5" x14ac:dyDescent="0.2">
      <c r="A107" s="6" t="s">
        <v>135</v>
      </c>
      <c r="B107" s="6" t="s">
        <v>125</v>
      </c>
      <c r="C107" s="12">
        <v>0.82</v>
      </c>
      <c r="D107" s="12"/>
      <c r="E107" s="25"/>
    </row>
    <row r="108" spans="1:5" x14ac:dyDescent="0.2">
      <c r="A108" s="6" t="s">
        <v>136</v>
      </c>
      <c r="B108" s="6" t="s">
        <v>262</v>
      </c>
      <c r="C108" s="12">
        <v>0.11</v>
      </c>
      <c r="D108" s="12"/>
      <c r="E108" s="25"/>
    </row>
    <row r="109" spans="1:5" x14ac:dyDescent="0.2">
      <c r="A109" s="6" t="s">
        <v>137</v>
      </c>
      <c r="B109" s="6" t="s">
        <v>263</v>
      </c>
      <c r="C109" s="12">
        <v>-0.56000000000000005</v>
      </c>
      <c r="D109" s="12"/>
      <c r="E109" s="25"/>
    </row>
    <row r="110" spans="1:5" x14ac:dyDescent="0.2">
      <c r="A110" s="6" t="s">
        <v>138</v>
      </c>
      <c r="B110" s="6" t="s">
        <v>263</v>
      </c>
      <c r="C110" s="12">
        <v>0.68</v>
      </c>
      <c r="D110" s="12"/>
      <c r="E110" s="25"/>
    </row>
    <row r="111" spans="1:5" x14ac:dyDescent="0.2">
      <c r="A111" s="6" t="s">
        <v>139</v>
      </c>
      <c r="B111" s="6" t="s">
        <v>263</v>
      </c>
      <c r="C111" s="12">
        <v>0.67</v>
      </c>
      <c r="D111" s="12"/>
      <c r="E111" s="25"/>
    </row>
    <row r="112" spans="1:5" x14ac:dyDescent="0.2">
      <c r="A112" s="6" t="s">
        <v>140</v>
      </c>
      <c r="B112" s="6" t="s">
        <v>263</v>
      </c>
      <c r="C112" s="12">
        <v>0.35</v>
      </c>
      <c r="D112" s="12"/>
      <c r="E112" s="25"/>
    </row>
    <row r="113" spans="1:5" x14ac:dyDescent="0.2">
      <c r="A113" s="6" t="s">
        <v>141</v>
      </c>
      <c r="B113" s="6" t="s">
        <v>263</v>
      </c>
      <c r="C113" s="12">
        <v>0.7</v>
      </c>
      <c r="D113" s="12"/>
      <c r="E113" s="25"/>
    </row>
    <row r="114" spans="1:5" x14ac:dyDescent="0.2">
      <c r="A114" s="6" t="s">
        <v>142</v>
      </c>
      <c r="B114" s="6" t="s">
        <v>263</v>
      </c>
      <c r="C114" s="12">
        <v>0.84</v>
      </c>
      <c r="D114" s="12"/>
      <c r="E114" s="25"/>
    </row>
    <row r="115" spans="1:5" x14ac:dyDescent="0.2">
      <c r="A115" s="6" t="s">
        <v>143</v>
      </c>
      <c r="B115" s="6" t="s">
        <v>263</v>
      </c>
      <c r="C115" s="12">
        <v>0.54</v>
      </c>
      <c r="D115" s="12"/>
      <c r="E115" s="25"/>
    </row>
    <row r="116" spans="1:5" x14ac:dyDescent="0.2">
      <c r="A116" s="6" t="s">
        <v>144</v>
      </c>
      <c r="B116" s="6" t="s">
        <v>263</v>
      </c>
      <c r="C116" s="12">
        <v>0.37</v>
      </c>
      <c r="D116" s="12"/>
      <c r="E116" s="25"/>
    </row>
    <row r="117" spans="1:5" x14ac:dyDescent="0.2">
      <c r="A117" s="6" t="s">
        <v>145</v>
      </c>
      <c r="B117" s="6" t="s">
        <v>146</v>
      </c>
      <c r="C117" s="12">
        <v>0.62</v>
      </c>
      <c r="D117" s="12">
        <v>0.24</v>
      </c>
      <c r="E117" s="24" t="s">
        <v>61</v>
      </c>
    </row>
    <row r="118" spans="1:5" x14ac:dyDescent="0.2">
      <c r="A118" s="6" t="s">
        <v>147</v>
      </c>
      <c r="B118" s="6" t="s">
        <v>146</v>
      </c>
      <c r="C118" s="12">
        <v>0.31</v>
      </c>
      <c r="D118" s="12">
        <v>0.21</v>
      </c>
      <c r="E118" s="25"/>
    </row>
    <row r="119" spans="1:5" x14ac:dyDescent="0.2">
      <c r="A119" s="6" t="s">
        <v>148</v>
      </c>
      <c r="B119" s="6" t="s">
        <v>146</v>
      </c>
      <c r="C119" s="12">
        <v>0.66</v>
      </c>
      <c r="D119" s="12">
        <v>0.21</v>
      </c>
      <c r="E119" s="25"/>
    </row>
    <row r="120" spans="1:5" x14ac:dyDescent="0.2">
      <c r="A120" s="6" t="s">
        <v>149</v>
      </c>
      <c r="B120" s="6" t="s">
        <v>146</v>
      </c>
      <c r="C120" s="12">
        <v>0.35</v>
      </c>
      <c r="D120" s="12">
        <v>0.17</v>
      </c>
      <c r="E120" s="25"/>
    </row>
    <row r="121" spans="1:5" x14ac:dyDescent="0.2">
      <c r="A121" s="6" t="s">
        <v>150</v>
      </c>
      <c r="B121" s="6" t="s">
        <v>146</v>
      </c>
      <c r="C121" s="12">
        <v>-0.21</v>
      </c>
      <c r="D121" s="12">
        <v>0.17</v>
      </c>
      <c r="E121" s="25"/>
    </row>
    <row r="122" spans="1:5" x14ac:dyDescent="0.2">
      <c r="A122" s="6" t="s">
        <v>151</v>
      </c>
      <c r="B122" s="6" t="s">
        <v>152</v>
      </c>
      <c r="C122" s="12">
        <v>-0.1</v>
      </c>
      <c r="D122" s="12">
        <v>0.24</v>
      </c>
      <c r="E122" s="25"/>
    </row>
    <row r="123" spans="1:5" x14ac:dyDescent="0.2">
      <c r="A123" s="6" t="s">
        <v>153</v>
      </c>
      <c r="B123" s="6" t="s">
        <v>154</v>
      </c>
      <c r="C123" s="12">
        <v>-0.14000000000000001</v>
      </c>
      <c r="D123" s="12">
        <v>0.17</v>
      </c>
      <c r="E123" s="25"/>
    </row>
    <row r="124" spans="1:5" x14ac:dyDescent="0.2">
      <c r="A124" s="6" t="s">
        <v>155</v>
      </c>
      <c r="B124" s="6" t="s">
        <v>156</v>
      </c>
      <c r="C124" s="12">
        <v>0.1</v>
      </c>
      <c r="D124" s="12">
        <v>0.17</v>
      </c>
      <c r="E124" s="25"/>
    </row>
    <row r="125" spans="1:5" x14ac:dyDescent="0.2">
      <c r="A125" s="6" t="s">
        <v>157</v>
      </c>
      <c r="B125" s="6" t="s">
        <v>158</v>
      </c>
      <c r="C125" s="12">
        <v>-7.0000000000000007E-2</v>
      </c>
      <c r="D125" s="12">
        <v>0.21</v>
      </c>
      <c r="E125" s="25"/>
    </row>
    <row r="126" spans="1:5" x14ac:dyDescent="0.2">
      <c r="A126" s="6" t="s">
        <v>159</v>
      </c>
      <c r="B126" s="6" t="s">
        <v>160</v>
      </c>
      <c r="C126" s="12">
        <v>0.21</v>
      </c>
      <c r="D126" s="12">
        <v>0.17</v>
      </c>
      <c r="E126" s="25"/>
    </row>
    <row r="127" spans="1:5" x14ac:dyDescent="0.2">
      <c r="A127" s="6" t="s">
        <v>161</v>
      </c>
      <c r="B127" s="6" t="s">
        <v>160</v>
      </c>
      <c r="C127" s="12">
        <v>1.21</v>
      </c>
      <c r="D127" s="12">
        <v>0.24</v>
      </c>
      <c r="E127" s="25"/>
    </row>
    <row r="128" spans="1:5" x14ac:dyDescent="0.2">
      <c r="A128" s="6" t="s">
        <v>162</v>
      </c>
      <c r="B128" s="6" t="s">
        <v>160</v>
      </c>
      <c r="C128" s="12">
        <v>0.24</v>
      </c>
      <c r="D128" s="12">
        <v>0.14000000000000001</v>
      </c>
      <c r="E128" s="25"/>
    </row>
    <row r="129" spans="1:5" x14ac:dyDescent="0.2">
      <c r="A129" s="6" t="s">
        <v>163</v>
      </c>
      <c r="B129" s="6" t="s">
        <v>269</v>
      </c>
      <c r="C129" s="12">
        <v>-0.74</v>
      </c>
      <c r="D129" s="12"/>
      <c r="E129" s="24" t="s">
        <v>175</v>
      </c>
    </row>
    <row r="130" spans="1:5" x14ac:dyDescent="0.2">
      <c r="A130" s="6" t="s">
        <v>165</v>
      </c>
      <c r="B130" s="6" t="s">
        <v>164</v>
      </c>
      <c r="C130" s="12">
        <v>0.71</v>
      </c>
      <c r="D130" s="12"/>
      <c r="E130" s="25"/>
    </row>
    <row r="131" spans="1:5" x14ac:dyDescent="0.2">
      <c r="A131" s="6" t="s">
        <v>166</v>
      </c>
      <c r="B131" s="6" t="s">
        <v>164</v>
      </c>
      <c r="C131" s="12">
        <v>-1.03</v>
      </c>
      <c r="D131" s="12"/>
      <c r="E131" s="25"/>
    </row>
    <row r="132" spans="1:5" x14ac:dyDescent="0.2">
      <c r="A132" s="6" t="s">
        <v>167</v>
      </c>
      <c r="B132" s="6" t="s">
        <v>164</v>
      </c>
      <c r="C132" s="12">
        <v>-0.69</v>
      </c>
      <c r="D132" s="12"/>
      <c r="E132" s="25"/>
    </row>
    <row r="133" spans="1:5" x14ac:dyDescent="0.2">
      <c r="A133" s="6" t="s">
        <v>168</v>
      </c>
      <c r="B133" s="6" t="s">
        <v>164</v>
      </c>
      <c r="C133" s="12">
        <v>-0.35</v>
      </c>
      <c r="D133" s="12"/>
      <c r="E133" s="25"/>
    </row>
    <row r="134" spans="1:5" x14ac:dyDescent="0.2">
      <c r="A134" s="6" t="s">
        <v>169</v>
      </c>
      <c r="B134" s="6" t="s">
        <v>164</v>
      </c>
      <c r="C134" s="12">
        <v>0.3</v>
      </c>
      <c r="D134" s="12"/>
      <c r="E134" s="25"/>
    </row>
    <row r="135" spans="1:5" x14ac:dyDescent="0.2">
      <c r="A135" s="6" t="s">
        <v>170</v>
      </c>
      <c r="B135" s="6" t="s">
        <v>164</v>
      </c>
      <c r="C135" s="12">
        <v>0.05</v>
      </c>
      <c r="D135" s="12"/>
      <c r="E135" s="25"/>
    </row>
    <row r="136" spans="1:5" x14ac:dyDescent="0.2">
      <c r="A136" s="6" t="s">
        <v>171</v>
      </c>
      <c r="B136" s="6" t="s">
        <v>164</v>
      </c>
      <c r="C136" s="12">
        <v>-0.83</v>
      </c>
      <c r="D136" s="12"/>
      <c r="E136" s="25"/>
    </row>
    <row r="137" spans="1:5" x14ac:dyDescent="0.2">
      <c r="A137" s="6" t="s">
        <v>172</v>
      </c>
      <c r="B137" s="6" t="s">
        <v>164</v>
      </c>
      <c r="C137" s="12">
        <v>-1.03</v>
      </c>
      <c r="D137" s="12"/>
      <c r="E137" s="25"/>
    </row>
    <row r="138" spans="1:5" x14ac:dyDescent="0.2">
      <c r="A138" s="6" t="s">
        <v>173</v>
      </c>
      <c r="B138" s="6" t="s">
        <v>164</v>
      </c>
      <c r="C138" s="12">
        <v>-0.69</v>
      </c>
      <c r="D138" s="12"/>
      <c r="E138" s="25"/>
    </row>
    <row r="139" spans="1:5" x14ac:dyDescent="0.2">
      <c r="A139" s="6" t="s">
        <v>174</v>
      </c>
      <c r="B139" s="6" t="s">
        <v>164</v>
      </c>
      <c r="C139" s="12">
        <v>-0.35</v>
      </c>
      <c r="D139" s="12"/>
      <c r="E139" s="25"/>
    </row>
    <row r="140" spans="1:5" x14ac:dyDescent="0.2">
      <c r="A140" s="6" t="s">
        <v>176</v>
      </c>
      <c r="B140" s="6" t="s">
        <v>270</v>
      </c>
      <c r="C140" s="12">
        <v>-0.27</v>
      </c>
      <c r="D140" s="12"/>
      <c r="E140" s="25"/>
    </row>
    <row r="141" spans="1:5" x14ac:dyDescent="0.2">
      <c r="A141" s="6" t="s">
        <v>178</v>
      </c>
      <c r="B141" s="6" t="s">
        <v>177</v>
      </c>
      <c r="C141" s="12">
        <v>0.56000000000000005</v>
      </c>
      <c r="D141" s="12"/>
      <c r="E141" s="25"/>
    </row>
    <row r="142" spans="1:5" x14ac:dyDescent="0.2">
      <c r="A142" s="6" t="s">
        <v>179</v>
      </c>
      <c r="B142" s="6" t="s">
        <v>177</v>
      </c>
      <c r="C142" s="12">
        <v>-0.88</v>
      </c>
      <c r="D142" s="12"/>
      <c r="E142" s="25"/>
    </row>
    <row r="143" spans="1:5" x14ac:dyDescent="0.2">
      <c r="A143" s="6" t="s">
        <v>180</v>
      </c>
      <c r="B143" s="6" t="s">
        <v>177</v>
      </c>
      <c r="C143" s="12">
        <v>0.01</v>
      </c>
      <c r="D143" s="12"/>
      <c r="E143" s="25"/>
    </row>
    <row r="144" spans="1:5" x14ac:dyDescent="0.2">
      <c r="A144" s="6" t="s">
        <v>181</v>
      </c>
      <c r="B144" s="6" t="s">
        <v>177</v>
      </c>
      <c r="C144" s="12">
        <v>-0.32</v>
      </c>
      <c r="D144" s="12"/>
      <c r="E144" s="25"/>
    </row>
    <row r="145" spans="1:5" x14ac:dyDescent="0.2">
      <c r="A145" s="6" t="s">
        <v>182</v>
      </c>
      <c r="B145" s="6" t="s">
        <v>177</v>
      </c>
      <c r="C145" s="12">
        <v>0.19</v>
      </c>
      <c r="D145" s="12"/>
      <c r="E145" s="25"/>
    </row>
    <row r="146" spans="1:5" x14ac:dyDescent="0.2">
      <c r="A146" s="6" t="s">
        <v>183</v>
      </c>
      <c r="B146" s="6" t="s">
        <v>177</v>
      </c>
      <c r="C146" s="12">
        <v>-0.75</v>
      </c>
      <c r="D146" s="12"/>
      <c r="E146" s="25"/>
    </row>
    <row r="147" spans="1:5" x14ac:dyDescent="0.2">
      <c r="A147" s="6" t="s">
        <v>184</v>
      </c>
      <c r="B147" s="6" t="s">
        <v>177</v>
      </c>
      <c r="C147" s="12">
        <v>0.01</v>
      </c>
      <c r="D147" s="12"/>
      <c r="E147" s="25"/>
    </row>
    <row r="148" spans="1:5" x14ac:dyDescent="0.2">
      <c r="A148" s="6" t="s">
        <v>185</v>
      </c>
      <c r="B148" s="6" t="s">
        <v>186</v>
      </c>
      <c r="C148" s="12">
        <v>-1.03</v>
      </c>
      <c r="D148" s="12"/>
      <c r="E148" s="25"/>
    </row>
    <row r="149" spans="1:5" x14ac:dyDescent="0.2">
      <c r="A149" s="6" t="s">
        <v>187</v>
      </c>
      <c r="B149" s="6" t="s">
        <v>186</v>
      </c>
      <c r="C149" s="12">
        <v>0.11</v>
      </c>
      <c r="D149" s="12"/>
      <c r="E149" s="25"/>
    </row>
    <row r="150" spans="1:5" x14ac:dyDescent="0.2">
      <c r="A150" s="6" t="s">
        <v>188</v>
      </c>
      <c r="B150" s="6" t="s">
        <v>186</v>
      </c>
      <c r="C150" s="12">
        <v>-1</v>
      </c>
      <c r="D150" s="12"/>
      <c r="E150" s="25"/>
    </row>
    <row r="151" spans="1:5" x14ac:dyDescent="0.2">
      <c r="A151" s="6" t="s">
        <v>189</v>
      </c>
      <c r="B151" s="6" t="s">
        <v>186</v>
      </c>
      <c r="C151" s="12">
        <v>-0.28000000000000003</v>
      </c>
      <c r="D151" s="12"/>
      <c r="E151" s="25"/>
    </row>
    <row r="152" spans="1:5" x14ac:dyDescent="0.2">
      <c r="A152" s="6" t="s">
        <v>190</v>
      </c>
      <c r="B152" s="6" t="s">
        <v>186</v>
      </c>
      <c r="C152" s="12">
        <v>-0.02</v>
      </c>
      <c r="D152" s="12"/>
      <c r="E152" s="25"/>
    </row>
    <row r="153" spans="1:5" x14ac:dyDescent="0.2">
      <c r="A153" s="6" t="s">
        <v>191</v>
      </c>
      <c r="B153" s="6" t="s">
        <v>186</v>
      </c>
      <c r="C153" s="12">
        <v>-0.08</v>
      </c>
      <c r="D153" s="12"/>
      <c r="E153" s="25"/>
    </row>
    <row r="154" spans="1:5" x14ac:dyDescent="0.2">
      <c r="A154" s="6" t="s">
        <v>192</v>
      </c>
      <c r="B154" s="6" t="s">
        <v>186</v>
      </c>
      <c r="C154" s="12">
        <v>-0.96</v>
      </c>
      <c r="D154" s="12"/>
      <c r="E154" s="25"/>
    </row>
    <row r="155" spans="1:5" x14ac:dyDescent="0.2">
      <c r="A155" s="6" t="s">
        <v>193</v>
      </c>
      <c r="B155" s="6" t="s">
        <v>186</v>
      </c>
      <c r="C155" s="12">
        <v>-0.5</v>
      </c>
      <c r="D155" s="12"/>
      <c r="E155" s="25"/>
    </row>
    <row r="156" spans="1:5" x14ac:dyDescent="0.2">
      <c r="A156" s="6" t="s">
        <v>194</v>
      </c>
      <c r="B156" s="6" t="s">
        <v>271</v>
      </c>
      <c r="C156" s="12">
        <v>-1.05</v>
      </c>
      <c r="D156" s="12"/>
      <c r="E156" s="24" t="s">
        <v>86</v>
      </c>
    </row>
    <row r="157" spans="1:5" x14ac:dyDescent="0.2">
      <c r="A157" s="6" t="s">
        <v>196</v>
      </c>
      <c r="B157" s="6" t="s">
        <v>195</v>
      </c>
      <c r="C157" s="12">
        <v>7.0000000000000007E-2</v>
      </c>
      <c r="D157" s="12"/>
      <c r="E157" s="25"/>
    </row>
    <row r="158" spans="1:5" x14ac:dyDescent="0.2">
      <c r="A158" s="6" t="s">
        <v>197</v>
      </c>
      <c r="B158" s="6" t="s">
        <v>195</v>
      </c>
      <c r="C158" s="12">
        <v>-1.07</v>
      </c>
      <c r="D158" s="12"/>
      <c r="E158" s="25"/>
    </row>
    <row r="159" spans="1:5" x14ac:dyDescent="0.2">
      <c r="A159" s="6" t="s">
        <v>198</v>
      </c>
      <c r="B159" s="6" t="s">
        <v>195</v>
      </c>
      <c r="C159" s="12">
        <v>-0.33</v>
      </c>
      <c r="D159" s="12"/>
      <c r="E159" s="25"/>
    </row>
    <row r="160" spans="1:5" x14ac:dyDescent="0.2">
      <c r="A160" s="6" t="s">
        <v>199</v>
      </c>
      <c r="B160" s="6" t="s">
        <v>195</v>
      </c>
      <c r="C160" s="12">
        <v>-0.04</v>
      </c>
      <c r="D160" s="12"/>
      <c r="E160" s="25"/>
    </row>
    <row r="161" spans="1:5" x14ac:dyDescent="0.2">
      <c r="A161" s="6" t="s">
        <v>200</v>
      </c>
      <c r="B161" s="6" t="s">
        <v>195</v>
      </c>
      <c r="C161" s="12">
        <v>-7.0000000000000007E-2</v>
      </c>
      <c r="D161" s="12"/>
      <c r="E161" s="25"/>
    </row>
    <row r="162" spans="1:5" x14ac:dyDescent="0.2">
      <c r="A162" s="6" t="s">
        <v>201</v>
      </c>
      <c r="B162" s="6" t="s">
        <v>195</v>
      </c>
      <c r="C162" s="12">
        <v>-1</v>
      </c>
      <c r="D162" s="12"/>
      <c r="E162" s="25"/>
    </row>
    <row r="163" spans="1:5" x14ac:dyDescent="0.2">
      <c r="A163" s="6" t="s">
        <v>202</v>
      </c>
      <c r="B163" s="6" t="s">
        <v>195</v>
      </c>
      <c r="C163" s="12">
        <v>-0.56000000000000005</v>
      </c>
      <c r="D163" s="12"/>
      <c r="E163" s="25"/>
    </row>
    <row r="164" spans="1:5" x14ac:dyDescent="0.2">
      <c r="A164" s="6" t="s">
        <v>203</v>
      </c>
      <c r="B164" s="6" t="s">
        <v>204</v>
      </c>
      <c r="C164" s="12">
        <v>-0.1</v>
      </c>
      <c r="D164" s="12"/>
      <c r="E164" s="24" t="s">
        <v>266</v>
      </c>
    </row>
    <row r="165" spans="1:5" x14ac:dyDescent="0.2">
      <c r="A165" s="6" t="s">
        <v>205</v>
      </c>
      <c r="B165" s="6" t="s">
        <v>204</v>
      </c>
      <c r="C165" s="12">
        <v>-0.1</v>
      </c>
      <c r="D165" s="12"/>
      <c r="E165" s="25"/>
    </row>
    <row r="166" spans="1:5" x14ac:dyDescent="0.2">
      <c r="A166" s="6" t="s">
        <v>206</v>
      </c>
      <c r="B166" s="6" t="s">
        <v>204</v>
      </c>
      <c r="C166" s="12">
        <v>-0.09</v>
      </c>
      <c r="D166" s="12"/>
      <c r="E166" s="25"/>
    </row>
    <row r="167" spans="1:5" x14ac:dyDescent="0.2">
      <c r="A167" s="6" t="s">
        <v>207</v>
      </c>
      <c r="B167" s="6" t="s">
        <v>204</v>
      </c>
      <c r="C167" s="12">
        <v>-0.13</v>
      </c>
      <c r="D167" s="12"/>
      <c r="E167" s="25"/>
    </row>
    <row r="168" spans="1:5" x14ac:dyDescent="0.2">
      <c r="A168" s="6" t="s">
        <v>208</v>
      </c>
      <c r="B168" s="6" t="s">
        <v>204</v>
      </c>
      <c r="C168" s="12">
        <v>-0.12</v>
      </c>
      <c r="D168" s="12"/>
      <c r="E168" s="25"/>
    </row>
    <row r="169" spans="1:5" x14ac:dyDescent="0.2">
      <c r="A169" s="6" t="s">
        <v>209</v>
      </c>
      <c r="B169" s="6" t="s">
        <v>204</v>
      </c>
      <c r="C169" s="12">
        <v>-0.13</v>
      </c>
      <c r="D169" s="12"/>
      <c r="E169" s="25"/>
    </row>
    <row r="170" spans="1:5" x14ac:dyDescent="0.2">
      <c r="E170" s="12"/>
    </row>
    <row r="171" spans="1:5" ht="15" x14ac:dyDescent="0.2">
      <c r="A171" s="19" t="s">
        <v>261</v>
      </c>
      <c r="B171" s="21"/>
      <c r="C171" s="21"/>
      <c r="D171" s="21"/>
      <c r="E171" s="21"/>
    </row>
    <row r="172" spans="1:5" x14ac:dyDescent="0.2">
      <c r="A172" s="6" t="s">
        <v>210</v>
      </c>
      <c r="B172" s="6" t="s">
        <v>63</v>
      </c>
      <c r="C172" s="6">
        <v>-1.1399999999999999</v>
      </c>
      <c r="E172" s="24" t="s">
        <v>86</v>
      </c>
    </row>
    <row r="173" spans="1:5" x14ac:dyDescent="0.2">
      <c r="A173" s="6" t="s">
        <v>211</v>
      </c>
      <c r="B173" s="6" t="s">
        <v>63</v>
      </c>
      <c r="C173" s="6">
        <v>-1.05</v>
      </c>
      <c r="E173" s="25"/>
    </row>
    <row r="174" spans="1:5" x14ac:dyDescent="0.2">
      <c r="A174" s="6" t="s">
        <v>212</v>
      </c>
      <c r="B174" s="6" t="s">
        <v>63</v>
      </c>
      <c r="C174" s="6">
        <v>-1.72</v>
      </c>
      <c r="E174" s="25"/>
    </row>
    <row r="175" spans="1:5" x14ac:dyDescent="0.2">
      <c r="A175" s="6" t="s">
        <v>213</v>
      </c>
      <c r="B175" s="6" t="s">
        <v>63</v>
      </c>
      <c r="C175" s="6">
        <v>-0.89</v>
      </c>
      <c r="E175" s="25"/>
    </row>
    <row r="176" spans="1:5" x14ac:dyDescent="0.2">
      <c r="A176" s="6" t="s">
        <v>214</v>
      </c>
      <c r="B176" s="6" t="s">
        <v>264</v>
      </c>
      <c r="C176" s="6">
        <v>-1.42</v>
      </c>
      <c r="E176" s="25"/>
    </row>
    <row r="177" spans="1:5" x14ac:dyDescent="0.2">
      <c r="A177" s="6" t="s">
        <v>247</v>
      </c>
      <c r="B177" s="6" t="s">
        <v>264</v>
      </c>
      <c r="C177" s="6">
        <v>-1.0900000000000001</v>
      </c>
      <c r="E177" s="25"/>
    </row>
    <row r="178" spans="1:5" x14ac:dyDescent="0.2">
      <c r="A178" s="6" t="s">
        <v>248</v>
      </c>
      <c r="B178" s="6" t="s">
        <v>264</v>
      </c>
      <c r="C178" s="6">
        <v>-1</v>
      </c>
      <c r="E178" s="25"/>
    </row>
    <row r="179" spans="1:5" x14ac:dyDescent="0.2">
      <c r="A179" s="6" t="s">
        <v>249</v>
      </c>
      <c r="B179" s="6" t="s">
        <v>264</v>
      </c>
      <c r="C179" s="6">
        <v>-1.56</v>
      </c>
      <c r="E179" s="25"/>
    </row>
    <row r="180" spans="1:5" x14ac:dyDescent="0.2">
      <c r="A180" s="6" t="s">
        <v>250</v>
      </c>
      <c r="B180" s="6" t="s">
        <v>264</v>
      </c>
      <c r="C180" s="6">
        <v>-1.65</v>
      </c>
      <c r="E180" s="25"/>
    </row>
    <row r="181" spans="1:5" x14ac:dyDescent="0.2">
      <c r="A181" s="6" t="s">
        <v>251</v>
      </c>
      <c r="B181" s="6" t="s">
        <v>264</v>
      </c>
      <c r="C181" s="6">
        <v>-1.42</v>
      </c>
      <c r="E181" s="25"/>
    </row>
    <row r="182" spans="1:5" x14ac:dyDescent="0.2">
      <c r="A182" s="6" t="s">
        <v>252</v>
      </c>
      <c r="B182" s="6" t="s">
        <v>264</v>
      </c>
      <c r="C182" s="6">
        <v>-1.0900000000000001</v>
      </c>
      <c r="E182" s="25"/>
    </row>
    <row r="183" spans="1:5" x14ac:dyDescent="0.2">
      <c r="A183" s="6" t="s">
        <v>253</v>
      </c>
      <c r="B183" s="6" t="s">
        <v>264</v>
      </c>
      <c r="C183" s="6">
        <v>-1</v>
      </c>
      <c r="E183" s="25"/>
    </row>
    <row r="184" spans="1:5" x14ac:dyDescent="0.2">
      <c r="A184" s="6" t="s">
        <v>254</v>
      </c>
      <c r="B184" s="6" t="s">
        <v>264</v>
      </c>
      <c r="C184" s="6">
        <v>-1.56</v>
      </c>
      <c r="E184" s="25"/>
    </row>
    <row r="185" spans="1:5" x14ac:dyDescent="0.2">
      <c r="A185" s="6" t="s">
        <v>215</v>
      </c>
      <c r="B185" s="6" t="s">
        <v>103</v>
      </c>
      <c r="C185" s="6">
        <v>0.32</v>
      </c>
      <c r="D185" s="6">
        <v>0.18</v>
      </c>
      <c r="E185" s="24" t="s">
        <v>61</v>
      </c>
    </row>
    <row r="186" spans="1:5" x14ac:dyDescent="0.2">
      <c r="A186" s="6" t="s">
        <v>216</v>
      </c>
      <c r="B186" s="6" t="s">
        <v>217</v>
      </c>
      <c r="C186" s="6">
        <v>0.32</v>
      </c>
      <c r="D186" s="6">
        <v>0.18</v>
      </c>
      <c r="E186" s="25"/>
    </row>
    <row r="187" spans="1:5" x14ac:dyDescent="0.2">
      <c r="A187" s="6" t="s">
        <v>218</v>
      </c>
      <c r="B187" s="6" t="s">
        <v>217</v>
      </c>
      <c r="C187" s="6">
        <v>0.11</v>
      </c>
      <c r="D187" s="6">
        <v>0.18</v>
      </c>
      <c r="E187" s="25"/>
    </row>
    <row r="188" spans="1:5" x14ac:dyDescent="0.2">
      <c r="A188" s="6" t="s">
        <v>219</v>
      </c>
      <c r="B188" s="6" t="s">
        <v>220</v>
      </c>
      <c r="C188" s="6">
        <v>-0.61</v>
      </c>
      <c r="D188" s="6">
        <v>0.02</v>
      </c>
      <c r="E188" s="24" t="s">
        <v>266</v>
      </c>
    </row>
    <row r="189" spans="1:5" x14ac:dyDescent="0.2">
      <c r="A189" s="6" t="s">
        <v>221</v>
      </c>
      <c r="B189" s="6" t="s">
        <v>220</v>
      </c>
      <c r="C189" s="6">
        <v>-0.7</v>
      </c>
      <c r="D189" s="6">
        <v>0.04</v>
      </c>
      <c r="E189" s="25"/>
    </row>
    <row r="190" spans="1:5" x14ac:dyDescent="0.2">
      <c r="A190" s="6" t="s">
        <v>222</v>
      </c>
      <c r="B190" s="6" t="s">
        <v>220</v>
      </c>
      <c r="C190" s="6">
        <v>-0.57999999999999996</v>
      </c>
      <c r="D190" s="6">
        <v>0.16</v>
      </c>
      <c r="E190" s="25"/>
    </row>
    <row r="191" spans="1:5" x14ac:dyDescent="0.2">
      <c r="A191" s="6" t="s">
        <v>223</v>
      </c>
      <c r="B191" s="6" t="s">
        <v>220</v>
      </c>
      <c r="C191" s="6">
        <v>-0.56000000000000005</v>
      </c>
      <c r="D191" s="6">
        <v>0.12</v>
      </c>
      <c r="E191" s="25"/>
    </row>
    <row r="192" spans="1:5" x14ac:dyDescent="0.2">
      <c r="A192" s="6" t="s">
        <v>224</v>
      </c>
      <c r="B192" s="6" t="s">
        <v>220</v>
      </c>
      <c r="C192" s="6">
        <v>-0.56000000000000005</v>
      </c>
      <c r="D192" s="6">
        <v>0.14000000000000001</v>
      </c>
      <c r="E192" s="25"/>
    </row>
    <row r="193" spans="1:5" x14ac:dyDescent="0.2">
      <c r="A193" s="6" t="s">
        <v>225</v>
      </c>
      <c r="B193" s="6" t="s">
        <v>220</v>
      </c>
      <c r="C193" s="6">
        <v>-0.57999999999999996</v>
      </c>
      <c r="D193" s="6">
        <v>0.11</v>
      </c>
      <c r="E193" s="25"/>
    </row>
    <row r="194" spans="1:5" x14ac:dyDescent="0.2">
      <c r="A194" s="6" t="s">
        <v>226</v>
      </c>
      <c r="B194" s="6" t="s">
        <v>263</v>
      </c>
      <c r="C194" s="6">
        <v>-1.59</v>
      </c>
      <c r="E194" s="24" t="s">
        <v>86</v>
      </c>
    </row>
    <row r="195" spans="1:5" x14ac:dyDescent="0.2">
      <c r="A195" s="6" t="s">
        <v>255</v>
      </c>
      <c r="B195" s="6" t="s">
        <v>263</v>
      </c>
      <c r="C195" s="6">
        <v>0</v>
      </c>
      <c r="E195" s="25"/>
    </row>
    <row r="196" spans="1:5" x14ac:dyDescent="0.2">
      <c r="A196" s="6" t="s">
        <v>256</v>
      </c>
      <c r="B196" s="6" t="s">
        <v>265</v>
      </c>
      <c r="C196" s="6">
        <v>-1.51</v>
      </c>
      <c r="E196" s="25"/>
    </row>
    <row r="197" spans="1:5" x14ac:dyDescent="0.2">
      <c r="A197" s="6" t="s">
        <v>257</v>
      </c>
      <c r="B197" s="6" t="s">
        <v>265</v>
      </c>
      <c r="C197" s="6">
        <v>-0.96</v>
      </c>
      <c r="E197" s="25"/>
    </row>
    <row r="198" spans="1:5" x14ac:dyDescent="0.2">
      <c r="A198" s="6" t="s">
        <v>258</v>
      </c>
      <c r="B198" s="6" t="s">
        <v>265</v>
      </c>
      <c r="C198" s="6">
        <v>-1.03</v>
      </c>
      <c r="E198" s="25"/>
    </row>
    <row r="199" spans="1:5" x14ac:dyDescent="0.2">
      <c r="A199" s="6" t="s">
        <v>259</v>
      </c>
      <c r="B199" s="6" t="s">
        <v>263</v>
      </c>
      <c r="C199" s="6">
        <v>-0.89</v>
      </c>
      <c r="E199" s="25"/>
    </row>
    <row r="200" spans="1:5" x14ac:dyDescent="0.2">
      <c r="A200" s="6" t="s">
        <v>227</v>
      </c>
      <c r="B200" s="6" t="s">
        <v>268</v>
      </c>
      <c r="C200" s="6">
        <v>-1.96</v>
      </c>
      <c r="E200" s="25"/>
    </row>
    <row r="201" spans="1:5" x14ac:dyDescent="0.2">
      <c r="A201" s="6" t="s">
        <v>228</v>
      </c>
      <c r="B201" s="6" t="s">
        <v>268</v>
      </c>
      <c r="C201" s="6">
        <v>-2.99</v>
      </c>
      <c r="E201" s="25"/>
    </row>
    <row r="203" spans="1:5" ht="15" x14ac:dyDescent="0.2">
      <c r="A203" s="19" t="s">
        <v>230</v>
      </c>
      <c r="B203" s="20"/>
      <c r="C203" s="20"/>
      <c r="D203" s="20"/>
      <c r="E203" s="20"/>
    </row>
    <row r="204" spans="1:5" x14ac:dyDescent="0.2">
      <c r="A204" s="6" t="s">
        <v>229</v>
      </c>
      <c r="B204" s="6" t="s">
        <v>231</v>
      </c>
      <c r="C204" s="6">
        <v>0.38</v>
      </c>
      <c r="D204" s="6">
        <v>0.17</v>
      </c>
      <c r="E204" s="24" t="s">
        <v>61</v>
      </c>
    </row>
    <row r="205" spans="1:5" x14ac:dyDescent="0.2">
      <c r="A205" s="6" t="s">
        <v>232</v>
      </c>
      <c r="B205" s="6" t="s">
        <v>233</v>
      </c>
      <c r="C205" s="6">
        <v>0.35</v>
      </c>
      <c r="D205" s="6">
        <v>0.17</v>
      </c>
      <c r="E205" s="25"/>
    </row>
    <row r="206" spans="1:5" x14ac:dyDescent="0.2">
      <c r="A206" s="6" t="s">
        <v>234</v>
      </c>
      <c r="B206" s="6" t="s">
        <v>233</v>
      </c>
      <c r="C206" s="6">
        <v>0.41</v>
      </c>
      <c r="D206" s="6">
        <v>0.17</v>
      </c>
      <c r="E206" s="25"/>
    </row>
    <row r="207" spans="1:5" x14ac:dyDescent="0.2">
      <c r="A207" s="6" t="s">
        <v>235</v>
      </c>
      <c r="B207" s="6" t="s">
        <v>236</v>
      </c>
      <c r="C207" s="6">
        <v>0.48</v>
      </c>
      <c r="D207" s="6">
        <v>0.21</v>
      </c>
      <c r="E207" s="25"/>
    </row>
    <row r="208" spans="1:5" x14ac:dyDescent="0.2">
      <c r="A208" s="6" t="s">
        <v>237</v>
      </c>
      <c r="B208" s="6" t="s">
        <v>238</v>
      </c>
      <c r="C208" s="6">
        <v>0.28000000000000003</v>
      </c>
      <c r="D208" s="6">
        <v>0.17</v>
      </c>
      <c r="E208" s="25"/>
    </row>
    <row r="209" spans="1:5" x14ac:dyDescent="0.2">
      <c r="A209" s="6" t="s">
        <v>239</v>
      </c>
      <c r="B209" s="6" t="s">
        <v>238</v>
      </c>
      <c r="C209" s="6">
        <v>0.35</v>
      </c>
      <c r="D209" s="6">
        <v>0.17</v>
      </c>
      <c r="E209" s="25"/>
    </row>
    <row r="210" spans="1:5" x14ac:dyDescent="0.2">
      <c r="A210" s="6" t="s">
        <v>240</v>
      </c>
      <c r="B210" s="6" t="s">
        <v>238</v>
      </c>
      <c r="C210" s="6">
        <v>0.1</v>
      </c>
      <c r="D210" s="6">
        <v>0.17</v>
      </c>
      <c r="E210" s="25"/>
    </row>
    <row r="211" spans="1:5" x14ac:dyDescent="0.2">
      <c r="A211" s="6" t="s">
        <v>241</v>
      </c>
      <c r="B211" s="6" t="s">
        <v>238</v>
      </c>
      <c r="C211" s="6">
        <v>7.0000000000000007E-2</v>
      </c>
      <c r="D211" s="6">
        <v>0.17</v>
      </c>
      <c r="E211" s="25"/>
    </row>
    <row r="212" spans="1:5" x14ac:dyDescent="0.2">
      <c r="A212" s="6" t="s">
        <v>242</v>
      </c>
      <c r="B212" s="6" t="s">
        <v>238</v>
      </c>
      <c r="C212" s="6">
        <v>0.14000000000000001</v>
      </c>
      <c r="D212" s="6">
        <v>0.21</v>
      </c>
      <c r="E212" s="25"/>
    </row>
    <row r="213" spans="1:5" x14ac:dyDescent="0.2">
      <c r="A213" s="6" t="s">
        <v>243</v>
      </c>
      <c r="B213" s="6" t="s">
        <v>90</v>
      </c>
      <c r="C213" s="6">
        <v>0.59</v>
      </c>
      <c r="D213" s="6">
        <v>7.0000000000000007E-2</v>
      </c>
      <c r="E213" s="25"/>
    </row>
    <row r="214" spans="1:5" x14ac:dyDescent="0.2">
      <c r="A214" s="6" t="s">
        <v>244</v>
      </c>
      <c r="B214" s="6" t="s">
        <v>158</v>
      </c>
      <c r="C214" s="6">
        <v>0.28000000000000003</v>
      </c>
      <c r="D214" s="6">
        <v>0.17</v>
      </c>
      <c r="E214" s="25"/>
    </row>
    <row r="215" spans="1:5" ht="15" thickBot="1" x14ac:dyDescent="0.25">
      <c r="A215" s="15" t="s">
        <v>245</v>
      </c>
      <c r="B215" s="15" t="s">
        <v>246</v>
      </c>
      <c r="C215" s="6">
        <v>-0.28000000000000003</v>
      </c>
      <c r="D215" s="6">
        <v>0.17</v>
      </c>
      <c r="E215" s="26"/>
    </row>
    <row r="216" spans="1:5" ht="54.75" customHeight="1" x14ac:dyDescent="0.2">
      <c r="A216" s="22" t="s">
        <v>283</v>
      </c>
      <c r="B216" s="23"/>
      <c r="C216" s="23"/>
      <c r="D216" s="23"/>
      <c r="E216" s="23"/>
    </row>
  </sheetData>
  <mergeCells count="18">
    <mergeCell ref="E194:E201"/>
    <mergeCell ref="E204:E215"/>
    <mergeCell ref="A5:E5"/>
    <mergeCell ref="A203:E203"/>
    <mergeCell ref="A171:E171"/>
    <mergeCell ref="A216:E216"/>
    <mergeCell ref="E6:E28"/>
    <mergeCell ref="E29:E50"/>
    <mergeCell ref="E51:E72"/>
    <mergeCell ref="E73:E96"/>
    <mergeCell ref="E97:E116"/>
    <mergeCell ref="E117:E128"/>
    <mergeCell ref="E129:E155"/>
    <mergeCell ref="E156:E163"/>
    <mergeCell ref="E164:E169"/>
    <mergeCell ref="E172:E184"/>
    <mergeCell ref="E185:E187"/>
    <mergeCell ref="E188:E193"/>
  </mergeCells>
  <phoneticPr fontId="1"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5:CQ38"/>
  <sheetViews>
    <sheetView topLeftCell="A13" workbookViewId="0">
      <selection activeCell="M24" sqref="M24"/>
    </sheetView>
  </sheetViews>
  <sheetFormatPr baseColWidth="10" defaultColWidth="8.83203125" defaultRowHeight="15" x14ac:dyDescent="0.2"/>
  <cols>
    <col min="1" max="1" width="32.1640625" customWidth="1"/>
    <col min="2" max="2" width="11.1640625" style="4" customWidth="1"/>
  </cols>
  <sheetData>
    <row r="5" spans="1:95" x14ac:dyDescent="0.2">
      <c r="A5" s="1" t="s">
        <v>273</v>
      </c>
      <c r="B5" s="5" t="s">
        <v>272</v>
      </c>
      <c r="C5" s="3">
        <v>-0.1</v>
      </c>
      <c r="D5" s="3">
        <v>-0.1</v>
      </c>
      <c r="E5" s="3">
        <v>-0.09</v>
      </c>
      <c r="F5" s="3">
        <v>-0.13</v>
      </c>
      <c r="G5" s="3">
        <v>-0.12</v>
      </c>
      <c r="H5" s="3">
        <v>-0.13</v>
      </c>
    </row>
    <row r="6" spans="1:95" x14ac:dyDescent="0.2">
      <c r="A6" s="1"/>
    </row>
    <row r="7" spans="1:95" x14ac:dyDescent="0.2">
      <c r="A7" s="1"/>
    </row>
    <row r="8" spans="1:95" s="9" customFormat="1" x14ac:dyDescent="0.2">
      <c r="A8" s="6" t="s">
        <v>274</v>
      </c>
      <c r="B8" s="7" t="s">
        <v>280</v>
      </c>
      <c r="C8" s="8">
        <v>0.24</v>
      </c>
      <c r="D8" s="8">
        <v>0.38</v>
      </c>
      <c r="E8" s="8">
        <v>0.42</v>
      </c>
      <c r="F8" s="8">
        <v>7.0000000000000007E-2</v>
      </c>
      <c r="G8" s="8">
        <v>-0.1</v>
      </c>
      <c r="H8" s="8">
        <v>0.28000000000000003</v>
      </c>
      <c r="I8" s="8">
        <v>0.14000000000000001</v>
      </c>
      <c r="J8" s="8">
        <v>0.62</v>
      </c>
      <c r="K8" s="8">
        <v>0.31</v>
      </c>
      <c r="L8" s="8">
        <v>0.24</v>
      </c>
      <c r="M8" s="8">
        <v>0.28000000000000003</v>
      </c>
      <c r="N8" s="8">
        <v>0.55000000000000004</v>
      </c>
      <c r="O8" s="8">
        <v>0.48</v>
      </c>
      <c r="P8" s="8">
        <v>0.38</v>
      </c>
      <c r="Q8" s="8">
        <v>0.17</v>
      </c>
      <c r="R8" s="8">
        <v>-0.17</v>
      </c>
      <c r="S8" s="8">
        <v>0.35</v>
      </c>
      <c r="T8" s="8">
        <v>0.31</v>
      </c>
      <c r="U8" s="8">
        <v>0.66</v>
      </c>
      <c r="V8" s="8">
        <v>0.76</v>
      </c>
      <c r="W8" s="8">
        <v>1.07</v>
      </c>
      <c r="X8" s="8">
        <v>1.25</v>
      </c>
      <c r="Y8" s="8">
        <v>0.75</v>
      </c>
      <c r="Z8" s="8">
        <v>0.46</v>
      </c>
      <c r="AA8" s="8">
        <v>0.04</v>
      </c>
      <c r="AB8" s="8">
        <v>0.12</v>
      </c>
      <c r="AC8" s="8">
        <v>0.89</v>
      </c>
      <c r="AD8" s="8">
        <v>1.05</v>
      </c>
      <c r="AE8" s="8">
        <v>1</v>
      </c>
      <c r="AF8" s="8">
        <v>1.02</v>
      </c>
      <c r="AG8" s="8">
        <v>0.05</v>
      </c>
      <c r="AH8" s="8">
        <v>0.84</v>
      </c>
      <c r="AI8" s="8">
        <v>1.02</v>
      </c>
      <c r="AJ8" s="8">
        <v>0.98</v>
      </c>
      <c r="AK8" s="8">
        <v>-0.04</v>
      </c>
      <c r="AL8" s="8">
        <v>1.21</v>
      </c>
      <c r="AM8" s="8">
        <v>0.49</v>
      </c>
      <c r="AN8" s="8">
        <v>0.68</v>
      </c>
      <c r="AO8" s="8">
        <v>0.68</v>
      </c>
      <c r="AP8" s="8">
        <v>0.81</v>
      </c>
      <c r="AQ8" s="8">
        <v>0.89</v>
      </c>
      <c r="AR8" s="8">
        <v>-0.3</v>
      </c>
      <c r="AS8" s="8">
        <v>1.23</v>
      </c>
      <c r="AT8" s="8">
        <v>0.46</v>
      </c>
      <c r="AU8" s="8">
        <v>0.62</v>
      </c>
      <c r="AV8" s="8">
        <v>0.31</v>
      </c>
      <c r="AW8" s="8">
        <v>0.66</v>
      </c>
      <c r="AX8" s="8">
        <v>0.35</v>
      </c>
      <c r="AY8" s="8">
        <v>-0.21</v>
      </c>
      <c r="AZ8" s="8">
        <v>-0.1</v>
      </c>
      <c r="BA8" s="8">
        <v>-0.14000000000000001</v>
      </c>
      <c r="BB8" s="8">
        <v>0.1</v>
      </c>
      <c r="BC8" s="8">
        <v>-7.0000000000000007E-2</v>
      </c>
      <c r="BD8" s="8">
        <v>0.21</v>
      </c>
      <c r="BE8" s="8">
        <v>1.21</v>
      </c>
      <c r="BF8" s="8">
        <v>0.24</v>
      </c>
      <c r="BG8" s="8">
        <v>0.52</v>
      </c>
      <c r="BH8" s="8">
        <v>1.31</v>
      </c>
      <c r="BI8" s="8">
        <v>0.28000000000000003</v>
      </c>
      <c r="BJ8" s="8">
        <v>1.42</v>
      </c>
      <c r="BK8" s="8">
        <v>1.49</v>
      </c>
      <c r="BL8" s="8">
        <v>1.25</v>
      </c>
      <c r="BM8" s="8">
        <v>1</v>
      </c>
      <c r="BN8" s="8">
        <v>0.66</v>
      </c>
      <c r="BO8" s="8">
        <v>0.62</v>
      </c>
      <c r="BP8" s="8">
        <v>0.8</v>
      </c>
      <c r="BQ8" s="8">
        <v>0.03</v>
      </c>
      <c r="BR8" s="8">
        <v>0.38</v>
      </c>
      <c r="BS8" s="8">
        <v>0.93</v>
      </c>
      <c r="BT8" s="8">
        <v>1.69</v>
      </c>
      <c r="BU8" s="8">
        <v>0.55000000000000004</v>
      </c>
      <c r="BV8" s="8">
        <v>1</v>
      </c>
      <c r="BW8" s="8">
        <v>0.76</v>
      </c>
      <c r="BX8" s="8">
        <v>0.86</v>
      </c>
      <c r="BY8" s="8">
        <v>0.59</v>
      </c>
      <c r="BZ8" s="8">
        <v>0.9</v>
      </c>
      <c r="CA8" s="8">
        <v>0.97</v>
      </c>
      <c r="CB8" s="8">
        <v>-7.0000000000000007E-2</v>
      </c>
      <c r="CC8" s="8">
        <v>-1.97</v>
      </c>
      <c r="CD8" s="8">
        <v>0.93</v>
      </c>
      <c r="CE8" s="8">
        <v>0.91</v>
      </c>
      <c r="CF8" s="8">
        <v>1.17</v>
      </c>
      <c r="CG8" s="8">
        <v>0.68</v>
      </c>
      <c r="CH8" s="8">
        <v>0.49</v>
      </c>
      <c r="CI8" s="8">
        <v>1</v>
      </c>
      <c r="CJ8" s="8">
        <v>0.74</v>
      </c>
      <c r="CK8" s="8">
        <v>0.44</v>
      </c>
      <c r="CL8" s="8">
        <v>0.53</v>
      </c>
      <c r="CM8" s="8">
        <v>0.75</v>
      </c>
      <c r="CN8" s="8">
        <v>0.77</v>
      </c>
      <c r="CO8" s="8">
        <v>0.82</v>
      </c>
      <c r="CP8" s="10">
        <f>MAX(C8:CO8)</f>
        <v>1.69</v>
      </c>
      <c r="CQ8" s="10">
        <f>MIN(C8:CP8)</f>
        <v>-1.97</v>
      </c>
    </row>
    <row r="9" spans="1:95" x14ac:dyDescent="0.2">
      <c r="A9" s="1"/>
    </row>
    <row r="10" spans="1:95" x14ac:dyDescent="0.2">
      <c r="A10" s="1"/>
    </row>
    <row r="11" spans="1:95" x14ac:dyDescent="0.2">
      <c r="A11" s="1"/>
    </row>
    <row r="12" spans="1:95" x14ac:dyDescent="0.2">
      <c r="A12" s="1" t="s">
        <v>275</v>
      </c>
      <c r="B12" s="5" t="s">
        <v>272</v>
      </c>
      <c r="C12" s="3">
        <v>-1.03</v>
      </c>
      <c r="D12" s="3">
        <v>0.11</v>
      </c>
      <c r="E12" s="3">
        <v>-1</v>
      </c>
      <c r="F12" s="3">
        <v>-0.28000000000000003</v>
      </c>
      <c r="G12" s="3">
        <v>-0.02</v>
      </c>
      <c r="H12" s="3">
        <v>-0.08</v>
      </c>
      <c r="I12" s="3">
        <v>-0.96</v>
      </c>
      <c r="J12" s="3">
        <v>-0.5</v>
      </c>
    </row>
    <row r="13" spans="1:95" x14ac:dyDescent="0.2">
      <c r="A13" s="1"/>
    </row>
    <row r="14" spans="1:95" x14ac:dyDescent="0.2">
      <c r="A14" s="1"/>
    </row>
    <row r="15" spans="1:95" x14ac:dyDescent="0.2">
      <c r="A15" s="1"/>
    </row>
    <row r="16" spans="1:95" x14ac:dyDescent="0.2">
      <c r="A16" s="1" t="s">
        <v>276</v>
      </c>
      <c r="B16" s="5" t="s">
        <v>272</v>
      </c>
      <c r="C16" s="3">
        <v>-0.05</v>
      </c>
      <c r="D16" s="3">
        <v>-0.4</v>
      </c>
      <c r="E16" s="3">
        <v>-0.39</v>
      </c>
      <c r="F16" s="3">
        <v>-0.23</v>
      </c>
      <c r="G16" s="3">
        <v>-0.21</v>
      </c>
      <c r="H16" s="3">
        <v>0.05</v>
      </c>
      <c r="I16" s="3">
        <v>-0.11</v>
      </c>
      <c r="J16" s="3">
        <v>0.56000000000000005</v>
      </c>
      <c r="K16" s="3">
        <v>-0.81</v>
      </c>
      <c r="L16" s="3">
        <v>-0.68</v>
      </c>
      <c r="M16" s="3">
        <v>-0.51</v>
      </c>
      <c r="N16" s="3">
        <v>-0.93</v>
      </c>
      <c r="O16" s="3">
        <v>-1.24</v>
      </c>
      <c r="P16" s="3">
        <v>-0.61</v>
      </c>
      <c r="Q16" s="3">
        <v>-1.49</v>
      </c>
      <c r="R16" s="3">
        <v>0.56000000000000005</v>
      </c>
      <c r="S16" s="3">
        <v>0.02</v>
      </c>
      <c r="T16" s="3">
        <v>0.53</v>
      </c>
      <c r="U16" s="3">
        <v>0.23</v>
      </c>
      <c r="V16" s="3">
        <v>0.05</v>
      </c>
      <c r="W16" s="3">
        <v>0.46</v>
      </c>
      <c r="X16" s="3">
        <v>0.28000000000000003</v>
      </c>
      <c r="Y16" s="3">
        <v>0.05</v>
      </c>
      <c r="Z16" s="11">
        <f>MAX(C16:Y16)</f>
        <v>0.56000000000000005</v>
      </c>
      <c r="AA16" s="11">
        <f>MIN(C16:Z16)</f>
        <v>-1.49</v>
      </c>
    </row>
    <row r="21" spans="1:32" x14ac:dyDescent="0.2">
      <c r="A21" s="1" t="s">
        <v>277</v>
      </c>
      <c r="B21" s="5" t="s">
        <v>272</v>
      </c>
      <c r="C21" s="3">
        <v>0.11</v>
      </c>
      <c r="D21" s="3">
        <v>-0.56000000000000005</v>
      </c>
      <c r="E21" s="3">
        <v>0.68</v>
      </c>
      <c r="F21" s="3">
        <v>0.67</v>
      </c>
      <c r="G21" s="3">
        <v>0.35</v>
      </c>
      <c r="H21" s="3">
        <v>0.7</v>
      </c>
      <c r="I21" s="3">
        <v>0.84</v>
      </c>
      <c r="J21" s="3">
        <v>0.54</v>
      </c>
      <c r="K21" s="3">
        <v>0.37</v>
      </c>
    </row>
    <row r="23" spans="1:32" x14ac:dyDescent="0.2">
      <c r="L23" s="4"/>
    </row>
    <row r="26" spans="1:32" x14ac:dyDescent="0.2">
      <c r="A26" s="1" t="s">
        <v>278</v>
      </c>
      <c r="B26" s="5" t="s">
        <v>272</v>
      </c>
      <c r="C26" s="2">
        <v>-1.1399999999999999</v>
      </c>
      <c r="D26" s="2">
        <v>-1.05</v>
      </c>
      <c r="E26" s="2">
        <v>-1.72</v>
      </c>
      <c r="F26" s="2">
        <v>-0.89</v>
      </c>
      <c r="G26" s="2">
        <v>-1.42</v>
      </c>
      <c r="H26" s="2">
        <v>-1.0900000000000001</v>
      </c>
      <c r="I26" s="2">
        <v>-1</v>
      </c>
      <c r="J26" s="2">
        <v>-1.56</v>
      </c>
      <c r="K26" s="2">
        <v>-1.65</v>
      </c>
      <c r="L26" s="2">
        <v>-1.42</v>
      </c>
      <c r="M26" s="2">
        <v>-1.0900000000000001</v>
      </c>
      <c r="N26" s="2">
        <v>-1</v>
      </c>
      <c r="O26" s="2">
        <v>-1.56</v>
      </c>
      <c r="P26" s="2">
        <v>0.32</v>
      </c>
      <c r="Q26" s="2">
        <v>0.32</v>
      </c>
      <c r="R26" s="2">
        <v>0.11</v>
      </c>
      <c r="S26" s="2">
        <v>-0.61</v>
      </c>
      <c r="T26" s="2">
        <v>-0.7</v>
      </c>
      <c r="U26" s="2">
        <v>-0.57999999999999996</v>
      </c>
      <c r="V26" s="2">
        <v>-0.56000000000000005</v>
      </c>
      <c r="W26" s="2">
        <v>-0.56000000000000005</v>
      </c>
      <c r="X26" s="2">
        <v>-0.57999999999999996</v>
      </c>
      <c r="Y26" s="2">
        <v>-1.59</v>
      </c>
      <c r="Z26" s="2">
        <v>0</v>
      </c>
      <c r="AA26" s="2">
        <v>-1.51</v>
      </c>
      <c r="AB26" s="2">
        <v>-0.96</v>
      </c>
      <c r="AC26" s="2">
        <v>-1.03</v>
      </c>
      <c r="AD26" s="2">
        <v>-0.89</v>
      </c>
      <c r="AE26" s="2">
        <v>-1.96</v>
      </c>
      <c r="AF26" s="2">
        <v>-2.99</v>
      </c>
    </row>
    <row r="30" spans="1:32" x14ac:dyDescent="0.2">
      <c r="A30" s="1" t="s">
        <v>279</v>
      </c>
      <c r="B30" s="5" t="s">
        <v>272</v>
      </c>
      <c r="C30" s="2">
        <v>0.38</v>
      </c>
      <c r="D30" s="2">
        <v>0.35</v>
      </c>
      <c r="E30" s="2">
        <v>0.41</v>
      </c>
      <c r="F30" s="2">
        <v>0.48</v>
      </c>
      <c r="G30" s="2">
        <v>0.28000000000000003</v>
      </c>
      <c r="H30" s="2">
        <v>0.35</v>
      </c>
      <c r="I30" s="2">
        <v>0.1</v>
      </c>
      <c r="J30" s="2">
        <v>7.0000000000000007E-2</v>
      </c>
      <c r="K30" s="2">
        <v>0.14000000000000001</v>
      </c>
      <c r="L30" s="2">
        <v>0.59</v>
      </c>
      <c r="M30" s="2">
        <v>0.28000000000000003</v>
      </c>
      <c r="N30" s="2">
        <v>-0.28000000000000003</v>
      </c>
    </row>
    <row r="37" spans="1:95" x14ac:dyDescent="0.2">
      <c r="C37">
        <v>1</v>
      </c>
      <c r="D37">
        <v>1</v>
      </c>
      <c r="E37">
        <v>1</v>
      </c>
      <c r="F37">
        <v>1</v>
      </c>
      <c r="G37">
        <v>1</v>
      </c>
      <c r="H37">
        <v>1</v>
      </c>
      <c r="I37">
        <v>1</v>
      </c>
      <c r="J37">
        <v>1</v>
      </c>
      <c r="K37">
        <v>1</v>
      </c>
      <c r="L37">
        <v>1</v>
      </c>
      <c r="M37">
        <v>1</v>
      </c>
      <c r="N37">
        <v>1</v>
      </c>
      <c r="O37">
        <v>1</v>
      </c>
      <c r="P37">
        <v>1</v>
      </c>
      <c r="Q37">
        <v>1</v>
      </c>
      <c r="R37">
        <v>1</v>
      </c>
      <c r="S37">
        <v>1</v>
      </c>
      <c r="T37">
        <v>1</v>
      </c>
      <c r="U37">
        <v>1</v>
      </c>
      <c r="V37">
        <v>1</v>
      </c>
      <c r="W37">
        <v>1</v>
      </c>
      <c r="X37">
        <v>1</v>
      </c>
      <c r="Y37">
        <v>1</v>
      </c>
      <c r="Z37">
        <v>1</v>
      </c>
      <c r="AA37">
        <v>1</v>
      </c>
      <c r="AB37">
        <v>1</v>
      </c>
      <c r="AC37">
        <v>1</v>
      </c>
      <c r="AD37">
        <v>1</v>
      </c>
      <c r="AE37">
        <v>1</v>
      </c>
      <c r="AF37">
        <v>1</v>
      </c>
      <c r="AG37">
        <v>1</v>
      </c>
      <c r="AH37">
        <v>1</v>
      </c>
      <c r="AI37">
        <v>1</v>
      </c>
      <c r="AJ37">
        <v>1</v>
      </c>
      <c r="AK37">
        <v>1</v>
      </c>
      <c r="AL37">
        <v>1</v>
      </c>
      <c r="AM37">
        <v>1</v>
      </c>
      <c r="AN37">
        <v>1</v>
      </c>
      <c r="AO37">
        <v>1</v>
      </c>
      <c r="AP37">
        <v>1</v>
      </c>
      <c r="AQ37">
        <v>1</v>
      </c>
      <c r="AR37">
        <v>1</v>
      </c>
      <c r="AS37">
        <v>1</v>
      </c>
      <c r="AT37">
        <v>1</v>
      </c>
      <c r="AU37">
        <v>1</v>
      </c>
      <c r="AV37">
        <v>1</v>
      </c>
      <c r="AW37">
        <v>1</v>
      </c>
      <c r="AX37">
        <v>1</v>
      </c>
      <c r="AY37">
        <v>1</v>
      </c>
      <c r="AZ37">
        <v>1</v>
      </c>
      <c r="BA37">
        <v>1</v>
      </c>
      <c r="BB37">
        <v>1</v>
      </c>
      <c r="BC37">
        <v>1</v>
      </c>
      <c r="BD37">
        <v>1</v>
      </c>
      <c r="BE37">
        <v>1</v>
      </c>
      <c r="BF37">
        <v>1</v>
      </c>
      <c r="BG37">
        <v>1</v>
      </c>
      <c r="BH37">
        <v>1</v>
      </c>
      <c r="BI37">
        <v>1</v>
      </c>
      <c r="BJ37">
        <v>1</v>
      </c>
      <c r="BK37">
        <v>1</v>
      </c>
      <c r="BL37">
        <v>1</v>
      </c>
      <c r="BM37">
        <v>1</v>
      </c>
      <c r="BN37">
        <v>1</v>
      </c>
      <c r="BO37">
        <v>1</v>
      </c>
      <c r="BP37">
        <v>1</v>
      </c>
      <c r="BQ37">
        <v>1</v>
      </c>
      <c r="BR37">
        <v>1</v>
      </c>
      <c r="BS37">
        <v>1</v>
      </c>
      <c r="BT37">
        <v>1</v>
      </c>
      <c r="BU37">
        <v>1</v>
      </c>
      <c r="BV37">
        <v>1</v>
      </c>
      <c r="BW37">
        <v>1</v>
      </c>
      <c r="BX37">
        <v>1</v>
      </c>
      <c r="BY37">
        <v>1</v>
      </c>
      <c r="BZ37">
        <v>1</v>
      </c>
      <c r="CA37">
        <v>1</v>
      </c>
      <c r="CB37">
        <v>1</v>
      </c>
      <c r="CC37">
        <v>1</v>
      </c>
      <c r="CD37">
        <v>1</v>
      </c>
      <c r="CE37">
        <v>1</v>
      </c>
      <c r="CF37">
        <v>1</v>
      </c>
      <c r="CG37">
        <v>1</v>
      </c>
      <c r="CH37">
        <v>1</v>
      </c>
      <c r="CI37">
        <v>1</v>
      </c>
      <c r="CJ37">
        <v>1</v>
      </c>
      <c r="CK37">
        <v>1</v>
      </c>
      <c r="CL37">
        <v>1</v>
      </c>
      <c r="CM37">
        <v>1</v>
      </c>
      <c r="CN37">
        <v>1</v>
      </c>
      <c r="CO37">
        <v>1</v>
      </c>
    </row>
    <row r="38" spans="1:95" s="9" customFormat="1" x14ac:dyDescent="0.2">
      <c r="A38" s="6" t="s">
        <v>274</v>
      </c>
      <c r="B38" s="7" t="s">
        <v>280</v>
      </c>
      <c r="C38" s="8">
        <v>0.24</v>
      </c>
      <c r="D38" s="8">
        <v>0.38</v>
      </c>
      <c r="E38" s="8">
        <v>0.42</v>
      </c>
      <c r="F38" s="8">
        <v>7.0000000000000007E-2</v>
      </c>
      <c r="G38" s="8">
        <v>-0.1</v>
      </c>
      <c r="H38" s="8">
        <v>0.28000000000000003</v>
      </c>
      <c r="I38" s="8">
        <v>0.14000000000000001</v>
      </c>
      <c r="J38" s="8">
        <v>0.62</v>
      </c>
      <c r="K38" s="8">
        <v>0.31</v>
      </c>
      <c r="L38" s="8">
        <v>0.24</v>
      </c>
      <c r="M38" s="8">
        <v>0.28000000000000003</v>
      </c>
      <c r="N38" s="8">
        <v>0.55000000000000004</v>
      </c>
      <c r="O38" s="8">
        <v>0.48</v>
      </c>
      <c r="P38" s="8">
        <v>0.38</v>
      </c>
      <c r="Q38" s="8">
        <v>0.17</v>
      </c>
      <c r="R38" s="8">
        <v>-0.17</v>
      </c>
      <c r="S38" s="8">
        <v>0.35</v>
      </c>
      <c r="T38" s="8">
        <v>0.31</v>
      </c>
      <c r="U38" s="8">
        <v>0.66</v>
      </c>
      <c r="V38" s="8">
        <v>0.76</v>
      </c>
      <c r="W38" s="8">
        <v>1.07</v>
      </c>
      <c r="X38" s="8">
        <v>1.25</v>
      </c>
      <c r="Y38" s="8">
        <v>0.75</v>
      </c>
      <c r="Z38" s="8">
        <v>0.46</v>
      </c>
      <c r="AA38" s="8">
        <v>0.04</v>
      </c>
      <c r="AB38" s="8">
        <v>0.12</v>
      </c>
      <c r="AC38" s="8">
        <v>0.89</v>
      </c>
      <c r="AD38" s="8">
        <v>1.05</v>
      </c>
      <c r="AE38" s="8">
        <v>1</v>
      </c>
      <c r="AF38" s="8">
        <v>1.02</v>
      </c>
      <c r="AG38" s="8">
        <v>0.05</v>
      </c>
      <c r="AH38" s="8">
        <v>0.84</v>
      </c>
      <c r="AI38" s="8">
        <v>1.02</v>
      </c>
      <c r="AJ38" s="8">
        <v>0.98</v>
      </c>
      <c r="AK38" s="8">
        <v>-0.04</v>
      </c>
      <c r="AL38" s="8">
        <v>1.21</v>
      </c>
      <c r="AM38" s="8">
        <v>0.49</v>
      </c>
      <c r="AN38" s="8">
        <v>0.68</v>
      </c>
      <c r="AO38" s="8">
        <v>0.68</v>
      </c>
      <c r="AP38" s="8">
        <v>0.81</v>
      </c>
      <c r="AQ38" s="8">
        <v>0.89</v>
      </c>
      <c r="AR38" s="8">
        <v>-0.3</v>
      </c>
      <c r="AS38" s="8">
        <v>1.23</v>
      </c>
      <c r="AT38" s="8">
        <v>0.46</v>
      </c>
      <c r="AU38" s="8">
        <v>0.62</v>
      </c>
      <c r="AV38" s="8">
        <v>0.31</v>
      </c>
      <c r="AW38" s="8">
        <v>0.66</v>
      </c>
      <c r="AX38" s="8">
        <v>0.35</v>
      </c>
      <c r="AY38" s="8">
        <v>-0.21</v>
      </c>
      <c r="AZ38" s="8">
        <v>-0.1</v>
      </c>
      <c r="BA38" s="8">
        <v>-0.14000000000000001</v>
      </c>
      <c r="BB38" s="8">
        <v>0.1</v>
      </c>
      <c r="BC38" s="8">
        <v>-7.0000000000000007E-2</v>
      </c>
      <c r="BD38" s="8">
        <v>0.21</v>
      </c>
      <c r="BE38" s="8">
        <v>1.21</v>
      </c>
      <c r="BF38" s="8">
        <v>0.24</v>
      </c>
      <c r="BG38" s="8">
        <v>0.52</v>
      </c>
      <c r="BH38" s="8">
        <v>1.31</v>
      </c>
      <c r="BI38" s="8">
        <v>0.28000000000000003</v>
      </c>
      <c r="BJ38" s="8">
        <v>1.42</v>
      </c>
      <c r="BK38" s="8">
        <v>1.49</v>
      </c>
      <c r="BL38" s="8">
        <v>1.25</v>
      </c>
      <c r="BM38" s="8">
        <v>1</v>
      </c>
      <c r="BN38" s="8">
        <v>0.66</v>
      </c>
      <c r="BO38" s="8">
        <v>0.62</v>
      </c>
      <c r="BP38" s="8">
        <v>0.8</v>
      </c>
      <c r="BQ38" s="8">
        <v>0.03</v>
      </c>
      <c r="BR38" s="8">
        <v>0.38</v>
      </c>
      <c r="BS38" s="8">
        <v>0.93</v>
      </c>
      <c r="BT38" s="8">
        <v>1.69</v>
      </c>
      <c r="BU38" s="8">
        <v>0.55000000000000004</v>
      </c>
      <c r="BV38" s="8">
        <v>1</v>
      </c>
      <c r="BW38" s="8">
        <v>0.76</v>
      </c>
      <c r="BX38" s="8">
        <v>0.86</v>
      </c>
      <c r="BY38" s="8">
        <v>0.59</v>
      </c>
      <c r="BZ38" s="8">
        <v>0.9</v>
      </c>
      <c r="CA38" s="8">
        <v>0.97</v>
      </c>
      <c r="CB38" s="8">
        <v>-7.0000000000000007E-2</v>
      </c>
      <c r="CC38" s="8">
        <v>-1.97</v>
      </c>
      <c r="CD38" s="8">
        <v>0.93</v>
      </c>
      <c r="CE38" s="8">
        <v>0.91</v>
      </c>
      <c r="CF38" s="8">
        <v>1.17</v>
      </c>
      <c r="CG38" s="8">
        <v>0.68</v>
      </c>
      <c r="CH38" s="8">
        <v>0.49</v>
      </c>
      <c r="CI38" s="8">
        <v>1</v>
      </c>
      <c r="CJ38" s="8">
        <v>0.74</v>
      </c>
      <c r="CK38" s="8">
        <v>0.44</v>
      </c>
      <c r="CL38" s="8">
        <v>0.53</v>
      </c>
      <c r="CM38" s="8">
        <v>0.75</v>
      </c>
      <c r="CN38" s="8">
        <v>0.77</v>
      </c>
      <c r="CO38" s="8">
        <v>0.82</v>
      </c>
      <c r="CP38" s="10">
        <f>MAX(C38:CO38)</f>
        <v>1.69</v>
      </c>
      <c r="CQ38" s="10">
        <f>MIN(C38:CP38)</f>
        <v>-1.97</v>
      </c>
    </row>
  </sheetData>
  <phoneticPr fontId="1" type="noConversion"/>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Zhou</dc:creator>
  <cp:lastModifiedBy>Christine Elrod</cp:lastModifiedBy>
  <dcterms:created xsi:type="dcterms:W3CDTF">2020-12-21T11:04:02Z</dcterms:created>
  <dcterms:modified xsi:type="dcterms:W3CDTF">2022-09-22T13:47:36Z</dcterms:modified>
</cp:coreProperties>
</file>