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2-03 March files/7934R Griffin/the real deposit tables/Re__help!_Am_Min_paper_7934/"/>
    </mc:Choice>
  </mc:AlternateContent>
  <xr:revisionPtr revIDLastSave="3" documentId="11_5A08279B2072FA6EDA1B9E423A75A4C6A824224B" xr6:coauthVersionLast="47" xr6:coauthVersionMax="47" xr10:uidLastSave="{288A7698-1901-8B4C-B106-11AA352EAB2F}"/>
  <bookViews>
    <workbookView xWindow="0" yWindow="500" windowWidth="31460" windowHeight="18560" xr2:uid="{00000000-000D-0000-FFFF-FFFF00000000}"/>
  </bookViews>
  <sheets>
    <sheet name="Table 1" sheetId="1" r:id="rId1"/>
    <sheet name="Table 2" sheetId="2" r:id="rId2"/>
    <sheet name="Table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23" i="1" l="1"/>
  <c r="BW23" i="1" l="1"/>
  <c r="BU23" i="1"/>
  <c r="BS23" i="1"/>
  <c r="BR23" i="1"/>
  <c r="BP23" i="1"/>
  <c r="BO23" i="1"/>
  <c r="BM23" i="1"/>
  <c r="BK23" i="1"/>
  <c r="BI23" i="1"/>
  <c r="BH23" i="1"/>
  <c r="BF23" i="1"/>
  <c r="BB23" i="1"/>
  <c r="AY23" i="1"/>
  <c r="AW23" i="1"/>
  <c r="AS23" i="1"/>
  <c r="AR23" i="1"/>
  <c r="AP23" i="1"/>
  <c r="AL23" i="1"/>
  <c r="AJ23" i="1"/>
  <c r="AI23" i="1"/>
  <c r="AG23" i="1"/>
  <c r="AE23" i="1"/>
  <c r="Z23" i="1"/>
  <c r="X23" i="1"/>
  <c r="V23" i="1"/>
  <c r="T23" i="1"/>
  <c r="P23" i="1"/>
  <c r="L23" i="1"/>
  <c r="H23" i="1"/>
  <c r="F23" i="1"/>
  <c r="D23" i="1"/>
</calcChain>
</file>

<file path=xl/sharedStrings.xml><?xml version="1.0" encoding="utf-8"?>
<sst xmlns="http://schemas.openxmlformats.org/spreadsheetml/2006/main" count="452" uniqueCount="107">
  <si>
    <t>Fe-Ti Silicides</t>
  </si>
  <si>
    <t>Ti Carbides</t>
  </si>
  <si>
    <t>Fe-Ti Phosphides, Silicide/Phosphides</t>
  </si>
  <si>
    <t>Zr-Ti Phosphides, Silicide/Phosphides</t>
  </si>
  <si>
    <t>Number</t>
  </si>
  <si>
    <t xml:space="preserve"> </t>
  </si>
  <si>
    <t>Phase</t>
  </si>
  <si>
    <t>Fe</t>
  </si>
  <si>
    <r>
      <t>Fe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 (Body)"/>
      </rPr>
      <t>5</t>
    </r>
  </si>
  <si>
    <r>
      <t>(Ti,Fe) Si</t>
    </r>
    <r>
      <rPr>
        <b/>
        <vertAlign val="subscript"/>
        <sz val="12"/>
        <color theme="1"/>
        <rFont val="Calibri (Body)"/>
      </rPr>
      <t>2</t>
    </r>
  </si>
  <si>
    <r>
      <t>Fe Ti Si</t>
    </r>
    <r>
      <rPr>
        <b/>
        <vertAlign val="subscript"/>
        <sz val="12"/>
        <color theme="1"/>
        <rFont val="Calibri (Body)"/>
      </rPr>
      <t>2</t>
    </r>
  </si>
  <si>
    <r>
      <t>(Fe,Ti)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 xml:space="preserve"> Si</t>
    </r>
    <r>
      <rPr>
        <b/>
        <vertAlign val="subscript"/>
        <sz val="12"/>
        <color theme="1"/>
        <rFont val="Calibri (Body)"/>
      </rPr>
      <t>2</t>
    </r>
  </si>
  <si>
    <r>
      <t>Fe</t>
    </r>
    <r>
      <rPr>
        <b/>
        <vertAlign val="subscript"/>
        <sz val="12"/>
        <color theme="1"/>
        <rFont val="Calibri (Body)"/>
      </rPr>
      <t xml:space="preserve">5 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 (Body)"/>
      </rPr>
      <t>2</t>
    </r>
  </si>
  <si>
    <r>
      <t>Fe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>Si</t>
    </r>
  </si>
  <si>
    <t>(Fe,Ti)7 (Si,P)3</t>
  </si>
  <si>
    <t>FeTi(SI,P)</t>
  </si>
  <si>
    <r>
      <rPr>
        <b/>
        <i/>
        <sz val="12"/>
        <color theme="1"/>
        <rFont val="Calibri"/>
        <family val="2"/>
        <scheme val="minor"/>
      </rPr>
      <t>ca</t>
    </r>
    <r>
      <rPr>
        <b/>
        <sz val="12"/>
        <color theme="1"/>
        <rFont val="Calibri"/>
        <family val="2"/>
        <scheme val="minor"/>
      </rPr>
      <t xml:space="preserve"> FeTi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 (Body)"/>
      </rPr>
      <t>2</t>
    </r>
  </si>
  <si>
    <t>TiSi</t>
  </si>
  <si>
    <r>
      <t>(Ti,Fe)</t>
    </r>
    <r>
      <rPr>
        <b/>
        <vertAlign val="subscript"/>
        <sz val="12"/>
        <color theme="1"/>
        <rFont val="Calibri (Body)"/>
      </rPr>
      <t>5</t>
    </r>
    <r>
      <rPr>
        <b/>
        <sz val="12"/>
        <color theme="1"/>
        <rFont val="Calibri"/>
        <family val="2"/>
        <scheme val="minor"/>
      </rPr>
      <t xml:space="preserve"> Si</t>
    </r>
    <r>
      <rPr>
        <b/>
        <vertAlign val="subscript"/>
        <sz val="12"/>
        <color theme="1"/>
        <rFont val="Calibri (Body)"/>
      </rPr>
      <t>4</t>
    </r>
  </si>
  <si>
    <r>
      <t>Ti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 (Body)"/>
      </rPr>
      <t>(</t>
    </r>
    <r>
      <rPr>
        <b/>
        <sz val="12"/>
        <color theme="1"/>
        <rFont val="Calibri"/>
        <family val="2"/>
        <scheme val="minor"/>
      </rPr>
      <t>Si,P)</t>
    </r>
    <r>
      <rPr>
        <b/>
        <vertAlign val="subscript"/>
        <sz val="12"/>
        <color theme="1"/>
        <rFont val="Calibri (Body)"/>
      </rPr>
      <t>2</t>
    </r>
  </si>
  <si>
    <r>
      <t>Ti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 xml:space="preserve"> Si</t>
    </r>
  </si>
  <si>
    <t>TiC</t>
  </si>
  <si>
    <r>
      <t>Ti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C</t>
    </r>
  </si>
  <si>
    <r>
      <t>Ti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>SiC</t>
    </r>
    <r>
      <rPr>
        <b/>
        <vertAlign val="subscript"/>
        <sz val="12"/>
        <color theme="1"/>
        <rFont val="Calibri (Body)"/>
      </rPr>
      <t>2</t>
    </r>
  </si>
  <si>
    <t>(Cr,Ti,Fe) P</t>
  </si>
  <si>
    <r>
      <t>(Fe,Ti)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 (Si,P)</t>
    </r>
  </si>
  <si>
    <t>(Zr,Ti)P</t>
  </si>
  <si>
    <t>(Zr,Ti) (P,Si)</t>
  </si>
  <si>
    <r>
      <t>Zr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 xml:space="preserve"> Ti</t>
    </r>
    <r>
      <rPr>
        <b/>
        <vertAlign val="subscript"/>
        <sz val="12"/>
        <color theme="1"/>
        <rFont val="Calibri (Body)"/>
      </rPr>
      <t>7</t>
    </r>
    <r>
      <rPr>
        <b/>
        <sz val="12"/>
        <color theme="1"/>
        <rFont val="Calibri"/>
        <family val="2"/>
        <scheme val="minor"/>
      </rPr>
      <t xml:space="preserve"> (Si,P)</t>
    </r>
    <r>
      <rPr>
        <b/>
        <vertAlign val="subscript"/>
        <sz val="12"/>
        <color theme="1"/>
        <rFont val="Calibri (Body)"/>
      </rPr>
      <t>8</t>
    </r>
  </si>
  <si>
    <r>
      <t>(Ti,Zr,Fe) (Si,P)</t>
    </r>
    <r>
      <rPr>
        <b/>
        <vertAlign val="subscript"/>
        <sz val="12"/>
        <color theme="1"/>
        <rFont val="Calibri (Body)"/>
      </rPr>
      <t>2</t>
    </r>
  </si>
  <si>
    <r>
      <t>(Ti, Zr) Si</t>
    </r>
    <r>
      <rPr>
        <b/>
        <vertAlign val="subscript"/>
        <sz val="12"/>
        <color theme="1"/>
        <rFont val="Calibri (Body)"/>
      </rPr>
      <t>2</t>
    </r>
  </si>
  <si>
    <r>
      <t>TiZrSi</t>
    </r>
    <r>
      <rPr>
        <b/>
        <vertAlign val="subscript"/>
        <sz val="12"/>
        <color theme="1"/>
        <rFont val="Calibri (Body)"/>
      </rPr>
      <t>7</t>
    </r>
  </si>
  <si>
    <t xml:space="preserve"> mineral</t>
  </si>
  <si>
    <t>native iron</t>
  </si>
  <si>
    <t xml:space="preserve">zangboite </t>
  </si>
  <si>
    <t xml:space="preserve">xifengite </t>
  </si>
  <si>
    <t>perryite analog</t>
  </si>
  <si>
    <t>gupeiite</t>
  </si>
  <si>
    <t>Cr-gupeiite</t>
  </si>
  <si>
    <r>
      <rPr>
        <b/>
        <sz val="16"/>
        <color theme="1"/>
        <rFont val="Symbol"/>
        <family val="1"/>
        <charset val="2"/>
      </rPr>
      <t>t</t>
    </r>
    <r>
      <rPr>
        <b/>
        <sz val="12"/>
        <color theme="1"/>
        <rFont val="Calibri"/>
        <family val="2"/>
        <scheme val="minor"/>
      </rPr>
      <t>2 in Weitzer</t>
    </r>
  </si>
  <si>
    <r>
      <rPr>
        <b/>
        <sz val="14"/>
        <color theme="1"/>
        <rFont val="Symbol"/>
        <family val="1"/>
        <charset val="2"/>
      </rPr>
      <t>t</t>
    </r>
    <r>
      <rPr>
        <b/>
        <sz val="12"/>
        <color theme="1"/>
        <rFont val="Calibri"/>
        <family val="2"/>
        <scheme val="minor"/>
      </rPr>
      <t>6  in Weitzer</t>
    </r>
  </si>
  <si>
    <t>florenskyite?</t>
  </si>
  <si>
    <t>interpretation</t>
  </si>
  <si>
    <t>melts</t>
  </si>
  <si>
    <t>melt incl in SiC</t>
  </si>
  <si>
    <t>liquidus</t>
  </si>
  <si>
    <r>
      <t xml:space="preserve">liquidus  </t>
    </r>
    <r>
      <rPr>
        <b/>
        <sz val="16"/>
        <color theme="1"/>
        <rFont val="Symbol"/>
        <family val="1"/>
        <charset val="2"/>
      </rPr>
      <t>t</t>
    </r>
    <r>
      <rPr>
        <b/>
        <sz val="12"/>
        <color theme="1"/>
        <rFont val="Symbol"/>
        <family val="1"/>
        <charset val="2"/>
      </rPr>
      <t>1</t>
    </r>
    <r>
      <rPr>
        <b/>
        <sz val="12"/>
        <color theme="1"/>
        <rFont val="Calibri"/>
        <family val="2"/>
        <scheme val="minor"/>
      </rPr>
      <t xml:space="preserve"> in Weitzer</t>
    </r>
  </si>
  <si>
    <t>subsolidus</t>
  </si>
  <si>
    <t>liquidus?</t>
  </si>
  <si>
    <t>melt+ xls?</t>
  </si>
  <si>
    <t>melt</t>
  </si>
  <si>
    <t>melt?</t>
  </si>
  <si>
    <t>?</t>
  </si>
  <si>
    <t xml:space="preserve">analysis </t>
  </si>
  <si>
    <t>EMP</t>
  </si>
  <si>
    <t>SEM-EDS</t>
  </si>
  <si>
    <t>TEM-EDS</t>
  </si>
  <si>
    <t>wt%</t>
  </si>
  <si>
    <t>n=5</t>
  </si>
  <si>
    <t>stdev</t>
  </si>
  <si>
    <t>n=3</t>
  </si>
  <si>
    <t>n=6</t>
  </si>
  <si>
    <t>n=8</t>
  </si>
  <si>
    <t>n=9</t>
  </si>
  <si>
    <t>n=4</t>
  </si>
  <si>
    <t>n=11</t>
  </si>
  <si>
    <t>n=12</t>
  </si>
  <si>
    <t>n=7</t>
  </si>
  <si>
    <t>n=13</t>
  </si>
  <si>
    <t>UTAS (3)</t>
  </si>
  <si>
    <t>n=16</t>
  </si>
  <si>
    <t>n=1</t>
  </si>
  <si>
    <t>Si</t>
  </si>
  <si>
    <t>Zr</t>
  </si>
  <si>
    <t>Ti</t>
  </si>
  <si>
    <t>Al</t>
  </si>
  <si>
    <t>Cr</t>
  </si>
  <si>
    <t>P</t>
  </si>
  <si>
    <t>V</t>
  </si>
  <si>
    <t>Mg</t>
  </si>
  <si>
    <t>Mn</t>
  </si>
  <si>
    <t>Ni</t>
  </si>
  <si>
    <t>C</t>
  </si>
  <si>
    <t>O</t>
  </si>
  <si>
    <t>sum</t>
  </si>
  <si>
    <t>at.%</t>
  </si>
  <si>
    <t>crystallography*</t>
  </si>
  <si>
    <t>Imm2</t>
  </si>
  <si>
    <t>FCC</t>
  </si>
  <si>
    <t>6.8Å axis</t>
  </si>
  <si>
    <t>Pmmm</t>
  </si>
  <si>
    <t>a=0.7nm, c=0.63nm</t>
  </si>
  <si>
    <t>khamrabaevite</t>
  </si>
  <si>
    <r>
      <t>(Fe,Ti)</t>
    </r>
    <r>
      <rPr>
        <b/>
        <vertAlign val="sub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P</t>
    </r>
  </si>
  <si>
    <r>
      <t>(Fe,Ti)</t>
    </r>
    <r>
      <rPr>
        <b/>
        <vertAlign val="subscript"/>
        <sz val="12"/>
        <color theme="1"/>
        <rFont val="Calibri (Body)"/>
      </rPr>
      <t>5</t>
    </r>
    <r>
      <rPr>
        <b/>
        <sz val="12"/>
        <color theme="1"/>
        <rFont val="Calibri"/>
        <family val="2"/>
        <scheme val="minor"/>
      </rPr>
      <t xml:space="preserve"> Si</t>
    </r>
    <r>
      <rPr>
        <b/>
        <vertAlign val="subscript"/>
        <sz val="12"/>
        <color theme="1"/>
        <rFont val="Calibri (Body)"/>
      </rPr>
      <t>3</t>
    </r>
  </si>
  <si>
    <r>
      <t>(Fe, Ti)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>(Si,P)</t>
    </r>
  </si>
  <si>
    <t>n=18</t>
  </si>
  <si>
    <t>Table 1</t>
  </si>
  <si>
    <t>Table 1 (cont.)</t>
  </si>
  <si>
    <r>
      <t>(Fe, Cr)</t>
    </r>
    <r>
      <rPr>
        <b/>
        <vertAlign val="subscript"/>
        <sz val="12"/>
        <color theme="1"/>
        <rFont val="Calibri (Body)"/>
      </rPr>
      <t>3</t>
    </r>
    <r>
      <rPr>
        <b/>
        <sz val="12"/>
        <color theme="1"/>
        <rFont val="Calibri"/>
        <family val="2"/>
        <scheme val="minor"/>
      </rPr>
      <t xml:space="preserve"> (Si,P)</t>
    </r>
  </si>
  <si>
    <t>TEM-EDX</t>
  </si>
  <si>
    <t>* TEM-EDX</t>
  </si>
  <si>
    <t>barringerite</t>
  </si>
  <si>
    <t xml:space="preserve">new mineral </t>
  </si>
  <si>
    <t xml:space="preserve"> new mineral</t>
  </si>
  <si>
    <t>American Mineralogist: March 2022 Online Materials AM-22-37934</t>
  </si>
  <si>
    <t>GRIFFIN ET AL.: IMMISCIBLE METALLIC MELTS, MT. CARMEL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</si>
</sst>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vertAlign val="subscript"/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b/>
      <sz val="12"/>
      <color theme="1"/>
      <name val="Calibri (Body)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Symbol"/>
      <family val="1"/>
      <charset val="2"/>
    </font>
    <font>
      <b/>
      <sz val="14"/>
      <color theme="1"/>
      <name val="Symbol"/>
      <family val="1"/>
      <charset val="2"/>
    </font>
    <font>
      <b/>
      <sz val="12"/>
      <color rgb="FFFF0000"/>
      <name val="Calibri (Body)"/>
    </font>
    <font>
      <b/>
      <sz val="12"/>
      <color theme="1"/>
      <name val="Symbol"/>
      <family val="1"/>
      <charset val="2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0" borderId="0" xfId="0" applyFont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3" xfId="0" applyNumberFormat="1" applyBorder="1"/>
    <xf numFmtId="164" fontId="0" fillId="0" borderId="0" xfId="0" applyNumberFormat="1"/>
    <xf numFmtId="2" fontId="0" fillId="0" borderId="11" xfId="0" applyNumberFormat="1" applyBorder="1"/>
    <xf numFmtId="2" fontId="0" fillId="0" borderId="3" xfId="0" applyNumberFormat="1" applyBorder="1"/>
    <xf numFmtId="2" fontId="0" fillId="0" borderId="0" xfId="0" applyNumberFormat="1"/>
    <xf numFmtId="164" fontId="13" fillId="0" borderId="3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" xfId="0" applyBorder="1"/>
    <xf numFmtId="164" fontId="0" fillId="0" borderId="5" xfId="0" applyNumberFormat="1" applyBorder="1"/>
    <xf numFmtId="0" fontId="0" fillId="0" borderId="5" xfId="0" applyBorder="1"/>
    <xf numFmtId="164" fontId="0" fillId="0" borderId="6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 wrapText="1"/>
    </xf>
    <xf numFmtId="164" fontId="0" fillId="0" borderId="3" xfId="0" applyNumberFormat="1" applyBorder="1" applyAlignment="1">
      <alignment horizontal="center" wrapText="1"/>
    </xf>
    <xf numFmtId="164" fontId="0" fillId="0" borderId="9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3" xfId="0" applyNumberFormat="1" applyBorder="1" applyAlignment="1">
      <alignment horizontal="center" wrapText="1"/>
    </xf>
    <xf numFmtId="164" fontId="0" fillId="0" borderId="11" xfId="0" applyNumberFormat="1" applyBorder="1"/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0" fillId="0" borderId="11" xfId="0" applyBorder="1"/>
    <xf numFmtId="0" fontId="0" fillId="0" borderId="0" xfId="0" applyFill="1"/>
    <xf numFmtId="164" fontId="1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59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B1" sqref="B1"/>
    </sheetView>
  </sheetViews>
  <sheetFormatPr baseColWidth="10" defaultColWidth="7.1640625" defaultRowHeight="16" x14ac:dyDescent="0.2"/>
  <cols>
    <col min="1" max="1" width="13.1640625" style="1" customWidth="1"/>
    <col min="2" max="3" width="7.1640625" style="1" customWidth="1"/>
    <col min="8" max="11" width="7.1640625" style="1"/>
    <col min="28" max="28" width="13.1640625" style="1" customWidth="1"/>
    <col min="30" max="30" width="7.1640625" customWidth="1"/>
    <col min="35" max="35" width="8.33203125" customWidth="1"/>
    <col min="53" max="53" width="13.1640625" style="1" customWidth="1"/>
    <col min="59" max="59" width="7.1640625" customWidth="1"/>
    <col min="60" max="61" width="11.83203125" customWidth="1"/>
    <col min="63" max="66" width="7.1640625" customWidth="1"/>
    <col min="67" max="67" width="8.83203125" customWidth="1"/>
    <col min="68" max="68" width="8.6640625" customWidth="1"/>
    <col min="70" max="70" width="12.83203125" customWidth="1"/>
    <col min="71" max="71" width="10.33203125" customWidth="1"/>
    <col min="73" max="73" width="7.1640625" customWidth="1"/>
    <col min="75" max="75" width="5.83203125" style="1" customWidth="1"/>
    <col min="77" max="77" width="6" customWidth="1"/>
    <col min="79" max="79" width="8" customWidth="1"/>
  </cols>
  <sheetData>
    <row r="1" spans="1:77" x14ac:dyDescent="0.2">
      <c r="A1" s="50" t="s">
        <v>105</v>
      </c>
    </row>
    <row r="2" spans="1:77" x14ac:dyDescent="0.2">
      <c r="A2" s="50" t="s">
        <v>106</v>
      </c>
    </row>
    <row r="3" spans="1:77" ht="23" customHeight="1" x14ac:dyDescent="0.25">
      <c r="A3" s="56" t="s">
        <v>97</v>
      </c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65" t="s">
        <v>98</v>
      </c>
      <c r="AD3" s="104" t="s">
        <v>0</v>
      </c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65" t="s">
        <v>98</v>
      </c>
      <c r="BC3" s="104" t="s">
        <v>1</v>
      </c>
      <c r="BD3" s="104"/>
      <c r="BE3" s="104"/>
      <c r="BF3" s="104"/>
      <c r="BG3" s="104"/>
      <c r="BH3" s="124" t="s">
        <v>2</v>
      </c>
      <c r="BI3" s="104"/>
      <c r="BJ3" s="104"/>
      <c r="BK3" s="104"/>
      <c r="BL3" s="104"/>
      <c r="BM3" s="104"/>
      <c r="BN3" s="104"/>
      <c r="BO3" s="124" t="s">
        <v>3</v>
      </c>
      <c r="BP3" s="104"/>
      <c r="BQ3" s="104"/>
      <c r="BR3" s="104"/>
      <c r="BS3" s="104"/>
      <c r="BT3" s="104"/>
      <c r="BU3" s="104"/>
      <c r="BV3" s="104"/>
      <c r="BW3" s="104"/>
      <c r="BX3" s="125"/>
      <c r="BY3" s="2"/>
    </row>
    <row r="4" spans="1:77" ht="23" customHeight="1" x14ac:dyDescent="0.25">
      <c r="A4" s="3" t="s">
        <v>4</v>
      </c>
      <c r="B4" s="112">
        <v>0</v>
      </c>
      <c r="C4" s="113"/>
      <c r="D4" s="110">
        <v>1</v>
      </c>
      <c r="E4" s="111"/>
      <c r="F4" s="114">
        <v>2</v>
      </c>
      <c r="G4" s="115"/>
      <c r="H4" s="110">
        <v>3</v>
      </c>
      <c r="I4" s="116"/>
      <c r="J4" s="116"/>
      <c r="K4" s="111"/>
      <c r="L4" s="110">
        <v>4</v>
      </c>
      <c r="M4" s="116"/>
      <c r="N4" s="116"/>
      <c r="O4" s="116"/>
      <c r="P4" s="117">
        <v>5</v>
      </c>
      <c r="Q4" s="118"/>
      <c r="R4" s="118"/>
      <c r="S4" s="119"/>
      <c r="T4" s="110">
        <v>6</v>
      </c>
      <c r="U4" s="116"/>
      <c r="V4" s="116"/>
      <c r="W4" s="111"/>
      <c r="X4" s="110">
        <v>7</v>
      </c>
      <c r="Y4" s="116"/>
      <c r="Z4" s="116"/>
      <c r="AA4" s="111"/>
      <c r="AB4" s="66" t="s">
        <v>4</v>
      </c>
      <c r="AC4" s="110">
        <v>8</v>
      </c>
      <c r="AD4" s="116"/>
      <c r="AE4" s="116"/>
      <c r="AF4" s="111"/>
      <c r="AG4" s="110">
        <v>9</v>
      </c>
      <c r="AH4" s="116"/>
      <c r="AI4" s="111"/>
      <c r="AJ4" s="110">
        <v>10</v>
      </c>
      <c r="AK4" s="111"/>
      <c r="AL4" s="110">
        <v>11</v>
      </c>
      <c r="AM4" s="116"/>
      <c r="AN4" s="116"/>
      <c r="AO4" s="111"/>
      <c r="AP4" s="110">
        <v>12</v>
      </c>
      <c r="AQ4" s="111"/>
      <c r="AR4" s="4"/>
      <c r="AS4" s="110">
        <v>13</v>
      </c>
      <c r="AT4" s="116"/>
      <c r="AU4" s="116"/>
      <c r="AV4" s="111"/>
      <c r="AW4" s="114">
        <v>14</v>
      </c>
      <c r="AX4" s="115"/>
      <c r="AY4" s="114">
        <v>15</v>
      </c>
      <c r="AZ4" s="115"/>
      <c r="BA4" s="66" t="s">
        <v>4</v>
      </c>
      <c r="BB4" s="5" t="s">
        <v>5</v>
      </c>
      <c r="BC4" s="6"/>
      <c r="BD4" s="6"/>
      <c r="BE4" s="59"/>
      <c r="BF4" s="114">
        <v>16</v>
      </c>
      <c r="BG4" s="129"/>
      <c r="BH4" s="81">
        <v>17</v>
      </c>
      <c r="BI4" s="114">
        <v>18</v>
      </c>
      <c r="BJ4" s="120"/>
      <c r="BK4" s="114">
        <v>19</v>
      </c>
      <c r="BL4" s="120"/>
      <c r="BM4" s="120"/>
      <c r="BN4" s="129"/>
      <c r="BO4" s="58">
        <v>20</v>
      </c>
      <c r="BP4" s="114">
        <v>21</v>
      </c>
      <c r="BQ4" s="129"/>
      <c r="BR4" s="7">
        <v>22</v>
      </c>
      <c r="BS4" s="114">
        <v>23</v>
      </c>
      <c r="BT4" s="129"/>
      <c r="BU4" s="110">
        <v>24</v>
      </c>
      <c r="BV4" s="116"/>
      <c r="BW4" s="110">
        <v>25</v>
      </c>
      <c r="BX4" s="116"/>
      <c r="BY4" s="2"/>
    </row>
    <row r="5" spans="1:77" s="13" customFormat="1" ht="23" customHeight="1" x14ac:dyDescent="0.2">
      <c r="A5" s="8" t="s">
        <v>6</v>
      </c>
      <c r="B5" s="105" t="s">
        <v>7</v>
      </c>
      <c r="C5" s="106"/>
      <c r="D5" s="89" t="s">
        <v>8</v>
      </c>
      <c r="E5" s="91"/>
      <c r="F5" s="89" t="s">
        <v>9</v>
      </c>
      <c r="G5" s="90"/>
      <c r="H5" s="107" t="s">
        <v>10</v>
      </c>
      <c r="I5" s="108"/>
      <c r="J5" s="108"/>
      <c r="K5" s="109"/>
      <c r="L5" s="89" t="s">
        <v>11</v>
      </c>
      <c r="M5" s="90"/>
      <c r="N5" s="90"/>
      <c r="O5" s="91"/>
      <c r="P5" s="107" t="s">
        <v>94</v>
      </c>
      <c r="Q5" s="108"/>
      <c r="R5" s="108"/>
      <c r="S5" s="109"/>
      <c r="T5" s="89" t="s">
        <v>12</v>
      </c>
      <c r="U5" s="90"/>
      <c r="V5" s="90"/>
      <c r="W5" s="91"/>
      <c r="X5" s="107" t="s">
        <v>13</v>
      </c>
      <c r="Y5" s="108"/>
      <c r="Z5" s="108"/>
      <c r="AA5" s="109"/>
      <c r="AB5" s="8" t="s">
        <v>6</v>
      </c>
      <c r="AC5" s="89" t="s">
        <v>99</v>
      </c>
      <c r="AD5" s="90"/>
      <c r="AE5" s="90"/>
      <c r="AF5" s="91"/>
      <c r="AG5" s="89" t="s">
        <v>14</v>
      </c>
      <c r="AH5" s="90"/>
      <c r="AI5" s="91"/>
      <c r="AJ5" s="89" t="s">
        <v>95</v>
      </c>
      <c r="AK5" s="90"/>
      <c r="AL5" s="89" t="s">
        <v>15</v>
      </c>
      <c r="AM5" s="90"/>
      <c r="AN5" s="90"/>
      <c r="AO5" s="91"/>
      <c r="AP5" s="89" t="s">
        <v>16</v>
      </c>
      <c r="AQ5" s="91"/>
      <c r="AR5" s="87" t="s">
        <v>17</v>
      </c>
      <c r="AS5" s="89" t="s">
        <v>18</v>
      </c>
      <c r="AT5" s="90"/>
      <c r="AU5" s="90"/>
      <c r="AV5" s="91"/>
      <c r="AW5" s="89" t="s">
        <v>19</v>
      </c>
      <c r="AX5" s="91"/>
      <c r="AY5" s="89" t="s">
        <v>20</v>
      </c>
      <c r="AZ5" s="90"/>
      <c r="BA5" s="82" t="s">
        <v>6</v>
      </c>
      <c r="BB5" s="107" t="s">
        <v>21</v>
      </c>
      <c r="BC5" s="109"/>
      <c r="BD5" s="89" t="s">
        <v>22</v>
      </c>
      <c r="BE5" s="91"/>
      <c r="BF5" s="89" t="s">
        <v>23</v>
      </c>
      <c r="BG5" s="90"/>
      <c r="BH5" s="10" t="s">
        <v>24</v>
      </c>
      <c r="BI5" s="107" t="s">
        <v>93</v>
      </c>
      <c r="BJ5" s="109"/>
      <c r="BK5" s="107" t="s">
        <v>25</v>
      </c>
      <c r="BL5" s="108"/>
      <c r="BM5" s="108"/>
      <c r="BN5" s="109"/>
      <c r="BO5" s="10" t="s">
        <v>26</v>
      </c>
      <c r="BP5" s="89" t="s">
        <v>27</v>
      </c>
      <c r="BQ5" s="90"/>
      <c r="BR5" s="11" t="s">
        <v>28</v>
      </c>
      <c r="BS5" s="89" t="s">
        <v>29</v>
      </c>
      <c r="BT5" s="90"/>
      <c r="BU5" s="89" t="s">
        <v>30</v>
      </c>
      <c r="BV5" s="90"/>
      <c r="BW5" s="89" t="s">
        <v>31</v>
      </c>
      <c r="BX5" s="90"/>
      <c r="BY5" s="12"/>
    </row>
    <row r="6" spans="1:77" s="13" customFormat="1" ht="28" customHeight="1" x14ac:dyDescent="0.2">
      <c r="A6" s="9" t="s">
        <v>32</v>
      </c>
      <c r="B6" s="102" t="s">
        <v>33</v>
      </c>
      <c r="C6" s="103"/>
      <c r="D6" s="89"/>
      <c r="E6" s="91"/>
      <c r="F6" s="89"/>
      <c r="G6" s="91"/>
      <c r="H6" s="89" t="s">
        <v>34</v>
      </c>
      <c r="I6" s="90"/>
      <c r="J6" s="90"/>
      <c r="K6" s="91"/>
      <c r="L6" s="92"/>
      <c r="M6" s="93"/>
      <c r="N6" s="93"/>
      <c r="O6" s="93"/>
      <c r="P6" s="89" t="s">
        <v>35</v>
      </c>
      <c r="Q6" s="90"/>
      <c r="R6" s="90"/>
      <c r="S6" s="91"/>
      <c r="T6" s="89" t="s">
        <v>36</v>
      </c>
      <c r="U6" s="90"/>
      <c r="V6" s="90"/>
      <c r="W6" s="91"/>
      <c r="X6" s="89" t="s">
        <v>37</v>
      </c>
      <c r="Y6" s="90"/>
      <c r="Z6" s="90"/>
      <c r="AA6" s="91"/>
      <c r="AB6" s="54" t="s">
        <v>32</v>
      </c>
      <c r="AC6" s="89" t="s">
        <v>38</v>
      </c>
      <c r="AD6" s="90"/>
      <c r="AE6" s="90"/>
      <c r="AF6" s="91"/>
      <c r="AG6" s="89"/>
      <c r="AH6" s="97"/>
      <c r="AI6" s="91"/>
      <c r="AJ6" s="89"/>
      <c r="AK6" s="91"/>
      <c r="AL6" s="89" t="s">
        <v>39</v>
      </c>
      <c r="AM6" s="90"/>
      <c r="AN6" s="90"/>
      <c r="AO6" s="91"/>
      <c r="AP6" s="89" t="s">
        <v>40</v>
      </c>
      <c r="AQ6" s="90"/>
      <c r="AR6" s="88" t="s">
        <v>104</v>
      </c>
      <c r="AS6" s="89"/>
      <c r="AT6" s="97"/>
      <c r="AU6" s="97"/>
      <c r="AV6" s="91"/>
      <c r="AW6" s="89"/>
      <c r="AX6" s="91"/>
      <c r="AY6" s="99"/>
      <c r="AZ6" s="90"/>
      <c r="BA6" s="61" t="s">
        <v>32</v>
      </c>
      <c r="BB6" s="89" t="s">
        <v>92</v>
      </c>
      <c r="BC6" s="91"/>
      <c r="BD6" s="9"/>
      <c r="BE6" s="62"/>
      <c r="BF6" s="89"/>
      <c r="BG6" s="91"/>
      <c r="BH6" s="10" t="s">
        <v>41</v>
      </c>
      <c r="BI6" s="100" t="s">
        <v>102</v>
      </c>
      <c r="BJ6" s="101"/>
      <c r="BK6" s="126" t="s">
        <v>103</v>
      </c>
      <c r="BL6" s="127"/>
      <c r="BM6" s="127"/>
      <c r="BN6" s="128"/>
      <c r="BO6" s="10"/>
      <c r="BP6" s="89"/>
      <c r="BQ6" s="91"/>
      <c r="BR6" s="11"/>
      <c r="BS6" s="89"/>
      <c r="BT6" s="91"/>
      <c r="BU6" s="89"/>
      <c r="BV6" s="91"/>
      <c r="BW6" s="89"/>
      <c r="BX6" s="91"/>
      <c r="BY6" s="12"/>
    </row>
    <row r="7" spans="1:77" s="13" customFormat="1" ht="28" customHeight="1" x14ac:dyDescent="0.2">
      <c r="A7" s="9" t="s">
        <v>42</v>
      </c>
      <c r="B7" s="89" t="s">
        <v>43</v>
      </c>
      <c r="C7" s="91"/>
      <c r="D7" s="89" t="s">
        <v>44</v>
      </c>
      <c r="E7" s="91"/>
      <c r="F7" s="89" t="s">
        <v>45</v>
      </c>
      <c r="G7" s="91"/>
      <c r="H7" s="89" t="s">
        <v>46</v>
      </c>
      <c r="I7" s="90"/>
      <c r="J7" s="90"/>
      <c r="K7" s="91"/>
      <c r="L7" s="89" t="s">
        <v>43</v>
      </c>
      <c r="M7" s="90"/>
      <c r="N7" s="90"/>
      <c r="O7" s="90"/>
      <c r="P7" s="89" t="s">
        <v>47</v>
      </c>
      <c r="Q7" s="90"/>
      <c r="R7" s="90"/>
      <c r="S7" s="91"/>
      <c r="T7" s="89" t="s">
        <v>47</v>
      </c>
      <c r="U7" s="90"/>
      <c r="V7" s="90"/>
      <c r="W7" s="91"/>
      <c r="X7" s="89" t="s">
        <v>45</v>
      </c>
      <c r="Y7" s="90"/>
      <c r="Z7" s="90"/>
      <c r="AA7" s="91"/>
      <c r="AB7" s="54" t="s">
        <v>42</v>
      </c>
      <c r="AC7" s="89" t="s">
        <v>45</v>
      </c>
      <c r="AD7" s="90"/>
      <c r="AE7" s="90"/>
      <c r="AF7" s="91"/>
      <c r="AG7" s="10"/>
      <c r="AH7" s="9" t="s">
        <v>47</v>
      </c>
      <c r="AI7" s="9"/>
      <c r="AJ7" s="89" t="s">
        <v>48</v>
      </c>
      <c r="AK7" s="91"/>
      <c r="AL7" s="89" t="s">
        <v>45</v>
      </c>
      <c r="AM7" s="90"/>
      <c r="AN7" s="90"/>
      <c r="AO7" s="91"/>
      <c r="AP7" s="89" t="s">
        <v>49</v>
      </c>
      <c r="AQ7" s="90"/>
      <c r="AR7" s="11" t="s">
        <v>50</v>
      </c>
      <c r="AS7" s="89" t="s">
        <v>48</v>
      </c>
      <c r="AT7" s="90"/>
      <c r="AU7" s="90"/>
      <c r="AV7" s="91"/>
      <c r="AW7" s="89" t="s">
        <v>45</v>
      </c>
      <c r="AX7" s="91"/>
      <c r="AY7" s="89" t="s">
        <v>47</v>
      </c>
      <c r="AZ7" s="97"/>
      <c r="BA7" s="61" t="s">
        <v>42</v>
      </c>
      <c r="BB7" s="89" t="s">
        <v>45</v>
      </c>
      <c r="BC7" s="91"/>
      <c r="BD7" s="89" t="s">
        <v>45</v>
      </c>
      <c r="BE7" s="91"/>
      <c r="BF7" s="89" t="s">
        <v>45</v>
      </c>
      <c r="BG7" s="91"/>
      <c r="BH7" s="9" t="s">
        <v>48</v>
      </c>
      <c r="BI7" s="89" t="s">
        <v>51</v>
      </c>
      <c r="BJ7" s="91"/>
      <c r="BK7" s="89" t="s">
        <v>51</v>
      </c>
      <c r="BL7" s="90"/>
      <c r="BM7" s="90"/>
      <c r="BN7" s="91"/>
      <c r="BO7" s="10" t="s">
        <v>50</v>
      </c>
      <c r="BP7" s="89" t="s">
        <v>51</v>
      </c>
      <c r="BQ7" s="91"/>
      <c r="BR7" s="11" t="s">
        <v>52</v>
      </c>
      <c r="BS7" s="89" t="s">
        <v>51</v>
      </c>
      <c r="BT7" s="91"/>
      <c r="BU7" s="89" t="s">
        <v>51</v>
      </c>
      <c r="BV7" s="91"/>
      <c r="BW7" s="89" t="s">
        <v>51</v>
      </c>
      <c r="BX7" s="91"/>
      <c r="BY7" s="12"/>
    </row>
    <row r="8" spans="1:77" s="13" customFormat="1" ht="28" customHeight="1" x14ac:dyDescent="0.2">
      <c r="A8" s="9" t="s">
        <v>53</v>
      </c>
      <c r="B8" s="89" t="s">
        <v>54</v>
      </c>
      <c r="C8" s="91"/>
      <c r="D8" s="92" t="s">
        <v>55</v>
      </c>
      <c r="E8" s="93"/>
      <c r="F8" s="92" t="s">
        <v>55</v>
      </c>
      <c r="G8" s="93"/>
      <c r="H8" s="92" t="s">
        <v>55</v>
      </c>
      <c r="I8" s="93"/>
      <c r="J8" s="92" t="s">
        <v>54</v>
      </c>
      <c r="K8" s="94"/>
      <c r="L8" s="95" t="s">
        <v>55</v>
      </c>
      <c r="M8" s="96"/>
      <c r="N8" s="92" t="s">
        <v>54</v>
      </c>
      <c r="O8" s="94"/>
      <c r="P8" s="95" t="s">
        <v>55</v>
      </c>
      <c r="Q8" s="98"/>
      <c r="R8" s="92" t="s">
        <v>54</v>
      </c>
      <c r="S8" s="94"/>
      <c r="T8" s="92" t="s">
        <v>55</v>
      </c>
      <c r="U8" s="93"/>
      <c r="V8" s="92" t="s">
        <v>54</v>
      </c>
      <c r="W8" s="94"/>
      <c r="X8" s="92" t="s">
        <v>55</v>
      </c>
      <c r="Y8" s="93"/>
      <c r="Z8" s="92" t="s">
        <v>54</v>
      </c>
      <c r="AA8" s="94"/>
      <c r="AB8" s="54" t="s">
        <v>53</v>
      </c>
      <c r="AC8" s="92" t="s">
        <v>55</v>
      </c>
      <c r="AD8" s="93"/>
      <c r="AE8" s="92" t="s">
        <v>54</v>
      </c>
      <c r="AF8" s="94"/>
      <c r="AG8" s="92" t="s">
        <v>55</v>
      </c>
      <c r="AH8" s="93"/>
      <c r="AI8" s="94"/>
      <c r="AJ8" s="92" t="s">
        <v>55</v>
      </c>
      <c r="AK8" s="93"/>
      <c r="AL8" s="92" t="s">
        <v>55</v>
      </c>
      <c r="AM8" s="93"/>
      <c r="AN8" s="92" t="s">
        <v>54</v>
      </c>
      <c r="AO8" s="94"/>
      <c r="AP8" s="92" t="s">
        <v>55</v>
      </c>
      <c r="AQ8" s="93"/>
      <c r="AR8" s="14" t="s">
        <v>54</v>
      </c>
      <c r="AS8" s="92" t="s">
        <v>55</v>
      </c>
      <c r="AT8" s="93"/>
      <c r="AU8" s="92" t="s">
        <v>54</v>
      </c>
      <c r="AV8" s="94"/>
      <c r="AW8" s="92" t="s">
        <v>55</v>
      </c>
      <c r="AX8" s="93"/>
      <c r="AY8" s="92" t="s">
        <v>55</v>
      </c>
      <c r="AZ8" s="93"/>
      <c r="BA8" s="61" t="s">
        <v>53</v>
      </c>
      <c r="BB8" s="89" t="s">
        <v>54</v>
      </c>
      <c r="BC8" s="91"/>
      <c r="BD8" s="89" t="s">
        <v>56</v>
      </c>
      <c r="BE8" s="90"/>
      <c r="BF8" s="89" t="s">
        <v>56</v>
      </c>
      <c r="BG8" s="90"/>
      <c r="BH8" s="10" t="s">
        <v>55</v>
      </c>
      <c r="BI8" s="89" t="s">
        <v>55</v>
      </c>
      <c r="BJ8" s="90"/>
      <c r="BK8" s="89" t="s">
        <v>55</v>
      </c>
      <c r="BL8" s="90"/>
      <c r="BM8" s="89" t="s">
        <v>54</v>
      </c>
      <c r="BN8" s="91"/>
      <c r="BO8" s="10" t="s">
        <v>55</v>
      </c>
      <c r="BP8" s="89" t="s">
        <v>55</v>
      </c>
      <c r="BQ8" s="90"/>
      <c r="BR8" s="11" t="s">
        <v>55</v>
      </c>
      <c r="BS8" s="89" t="s">
        <v>55</v>
      </c>
      <c r="BT8" s="90"/>
      <c r="BU8" s="89" t="s">
        <v>55</v>
      </c>
      <c r="BV8" s="90"/>
      <c r="BW8" s="89" t="s">
        <v>55</v>
      </c>
      <c r="BX8" s="90"/>
      <c r="BY8" s="12"/>
    </row>
    <row r="9" spans="1:77" s="51" customFormat="1" ht="23" customHeight="1" x14ac:dyDescent="0.2">
      <c r="A9" s="67" t="s">
        <v>57</v>
      </c>
      <c r="B9" s="60" t="s">
        <v>58</v>
      </c>
      <c r="C9" s="67" t="s">
        <v>59</v>
      </c>
      <c r="D9" s="68" t="s">
        <v>60</v>
      </c>
      <c r="E9" s="69" t="s">
        <v>59</v>
      </c>
      <c r="F9" s="68" t="s">
        <v>61</v>
      </c>
      <c r="G9" s="69" t="s">
        <v>59</v>
      </c>
      <c r="H9" s="68" t="s">
        <v>62</v>
      </c>
      <c r="I9" s="69" t="s">
        <v>59</v>
      </c>
      <c r="J9" s="68" t="s">
        <v>61</v>
      </c>
      <c r="K9" s="69" t="s">
        <v>59</v>
      </c>
      <c r="L9" s="68" t="s">
        <v>60</v>
      </c>
      <c r="M9" s="69" t="s">
        <v>59</v>
      </c>
      <c r="N9" s="68" t="s">
        <v>63</v>
      </c>
      <c r="O9" s="69" t="s">
        <v>59</v>
      </c>
      <c r="P9" s="68" t="s">
        <v>61</v>
      </c>
      <c r="Q9" s="69" t="s">
        <v>59</v>
      </c>
      <c r="R9" s="68" t="s">
        <v>64</v>
      </c>
      <c r="S9" s="69" t="s">
        <v>59</v>
      </c>
      <c r="T9" s="68" t="s">
        <v>63</v>
      </c>
      <c r="U9" s="69" t="s">
        <v>59</v>
      </c>
      <c r="V9" s="68" t="s">
        <v>65</v>
      </c>
      <c r="W9" s="69" t="s">
        <v>59</v>
      </c>
      <c r="X9" s="68" t="s">
        <v>65</v>
      </c>
      <c r="Y9" s="69" t="s">
        <v>59</v>
      </c>
      <c r="Z9" s="68" t="s">
        <v>66</v>
      </c>
      <c r="AA9" s="69" t="s">
        <v>59</v>
      </c>
      <c r="AB9" s="60" t="s">
        <v>57</v>
      </c>
      <c r="AC9" s="68" t="s">
        <v>67</v>
      </c>
      <c r="AD9" s="69" t="s">
        <v>59</v>
      </c>
      <c r="AE9" s="68" t="s">
        <v>68</v>
      </c>
      <c r="AF9" s="69" t="s">
        <v>59</v>
      </c>
      <c r="AG9" s="68" t="s">
        <v>60</v>
      </c>
      <c r="AH9" s="69" t="s">
        <v>59</v>
      </c>
      <c r="AI9" s="70" t="s">
        <v>69</v>
      </c>
      <c r="AJ9" s="68" t="s">
        <v>58</v>
      </c>
      <c r="AK9" s="69" t="s">
        <v>59</v>
      </c>
      <c r="AL9" s="68" t="s">
        <v>61</v>
      </c>
      <c r="AM9" s="71" t="s">
        <v>59</v>
      </c>
      <c r="AN9" s="69" t="s">
        <v>70</v>
      </c>
      <c r="AO9" s="69" t="s">
        <v>59</v>
      </c>
      <c r="AP9" s="68" t="s">
        <v>66</v>
      </c>
      <c r="AQ9" s="69" t="s">
        <v>59</v>
      </c>
      <c r="AR9" s="72" t="s">
        <v>71</v>
      </c>
      <c r="AS9" s="68" t="s">
        <v>58</v>
      </c>
      <c r="AT9" s="69" t="s">
        <v>59</v>
      </c>
      <c r="AU9" s="68" t="s">
        <v>64</v>
      </c>
      <c r="AV9" s="69" t="s">
        <v>59</v>
      </c>
      <c r="AW9" s="68" t="s">
        <v>60</v>
      </c>
      <c r="AX9" s="69" t="s">
        <v>59</v>
      </c>
      <c r="AY9" s="68" t="s">
        <v>60</v>
      </c>
      <c r="AZ9" s="69" t="s">
        <v>59</v>
      </c>
      <c r="BA9" s="60" t="s">
        <v>57</v>
      </c>
      <c r="BB9" s="68" t="s">
        <v>96</v>
      </c>
      <c r="BC9" s="69" t="s">
        <v>59</v>
      </c>
      <c r="BD9" s="74" t="s">
        <v>71</v>
      </c>
      <c r="BE9" s="69" t="s">
        <v>59</v>
      </c>
      <c r="BF9" s="68" t="s">
        <v>71</v>
      </c>
      <c r="BG9" s="69" t="s">
        <v>59</v>
      </c>
      <c r="BH9" s="68" t="s">
        <v>71</v>
      </c>
      <c r="BI9" s="68" t="s">
        <v>64</v>
      </c>
      <c r="BJ9" s="69" t="s">
        <v>59</v>
      </c>
      <c r="BK9" s="68" t="s">
        <v>65</v>
      </c>
      <c r="BL9" s="69" t="s">
        <v>59</v>
      </c>
      <c r="BM9" s="68" t="s">
        <v>64</v>
      </c>
      <c r="BN9" s="69" t="s">
        <v>59</v>
      </c>
      <c r="BO9" s="68" t="s">
        <v>71</v>
      </c>
      <c r="BP9" s="68" t="s">
        <v>64</v>
      </c>
      <c r="BQ9" s="69" t="s">
        <v>59</v>
      </c>
      <c r="BR9" s="72" t="s">
        <v>71</v>
      </c>
      <c r="BS9" s="68" t="s">
        <v>60</v>
      </c>
      <c r="BT9" s="69" t="s">
        <v>59</v>
      </c>
      <c r="BU9" s="68" t="s">
        <v>68</v>
      </c>
      <c r="BV9" s="69" t="s">
        <v>59</v>
      </c>
      <c r="BW9" s="68" t="s">
        <v>60</v>
      </c>
      <c r="BX9" s="69" t="s">
        <v>59</v>
      </c>
      <c r="BY9" s="73"/>
    </row>
    <row r="10" spans="1:77" ht="23" customHeight="1" x14ac:dyDescent="0.2">
      <c r="A10" s="19" t="s">
        <v>72</v>
      </c>
      <c r="B10" s="20">
        <v>1.986</v>
      </c>
      <c r="C10" s="21">
        <v>2.1882405413177657</v>
      </c>
      <c r="D10" s="22">
        <v>54.717004491446005</v>
      </c>
      <c r="E10" s="23">
        <v>0.75193613803106318</v>
      </c>
      <c r="F10" s="22">
        <v>48.621745249705263</v>
      </c>
      <c r="G10" s="23">
        <v>3.4222184148208883</v>
      </c>
      <c r="H10" s="22">
        <v>31.861684677599563</v>
      </c>
      <c r="I10" s="23">
        <v>2.6205133536290992</v>
      </c>
      <c r="J10" s="22">
        <v>32.216166666666666</v>
      </c>
      <c r="K10" s="23">
        <v>2.4176814857765421</v>
      </c>
      <c r="L10" s="22">
        <v>27.671371789883011</v>
      </c>
      <c r="M10" s="23">
        <v>2.3159846364861831</v>
      </c>
      <c r="N10" s="22">
        <v>28.604499999999994</v>
      </c>
      <c r="O10" s="23">
        <v>1.9317638867847475</v>
      </c>
      <c r="P10" s="22">
        <v>21.776542264597708</v>
      </c>
      <c r="Q10" s="23">
        <v>1.5906942025511002</v>
      </c>
      <c r="R10" s="20">
        <v>21.809249999999999</v>
      </c>
      <c r="S10" s="21">
        <v>3.1744902346676329</v>
      </c>
      <c r="T10" s="22">
        <v>16.027377232435533</v>
      </c>
      <c r="U10" s="23">
        <v>0.40556236441440002</v>
      </c>
      <c r="V10" s="22">
        <v>16.8</v>
      </c>
      <c r="W10" s="23">
        <v>0.33</v>
      </c>
      <c r="X10" s="22">
        <v>13.734545454545453</v>
      </c>
      <c r="Y10" s="23">
        <v>0.74076574184928423</v>
      </c>
      <c r="Z10" s="20">
        <v>15.3</v>
      </c>
      <c r="AA10" s="21">
        <v>0.33</v>
      </c>
      <c r="AB10" s="64" t="s">
        <v>72</v>
      </c>
      <c r="AC10" s="22">
        <v>13.778157514450868</v>
      </c>
      <c r="AD10" s="23">
        <v>0.89025183501354288</v>
      </c>
      <c r="AE10" s="20">
        <v>13.78</v>
      </c>
      <c r="AF10" s="23">
        <v>2.1</v>
      </c>
      <c r="AG10" s="22">
        <v>15.190483785220628</v>
      </c>
      <c r="AH10" s="23">
        <v>0.36037712889580226</v>
      </c>
      <c r="AI10" s="21">
        <v>14.6</v>
      </c>
      <c r="AJ10" s="22">
        <v>12.8325</v>
      </c>
      <c r="AK10" s="23">
        <v>2.5333558113037893</v>
      </c>
      <c r="AL10" s="24">
        <v>20.015999999999998</v>
      </c>
      <c r="AM10" s="23">
        <v>0.35319116636745057</v>
      </c>
      <c r="AN10" s="24">
        <v>15.693777777777777</v>
      </c>
      <c r="AO10" s="23">
        <v>2.9032433061051606</v>
      </c>
      <c r="AP10" s="22">
        <v>23.784142691344453</v>
      </c>
      <c r="AQ10" s="23">
        <v>2.0555631694392753</v>
      </c>
      <c r="AR10" s="25">
        <v>30.521000000000001</v>
      </c>
      <c r="AS10" s="22">
        <v>27.398694164189028</v>
      </c>
      <c r="AT10" s="23">
        <v>2.5684553113672832</v>
      </c>
      <c r="AU10" s="22">
        <v>27.133499999999998</v>
      </c>
      <c r="AV10" s="23">
        <v>3.7206711312163421</v>
      </c>
      <c r="AW10" s="22">
        <v>15.4</v>
      </c>
      <c r="AX10" s="21">
        <v>1.4</v>
      </c>
      <c r="AY10" s="20">
        <v>15.545949943785148</v>
      </c>
      <c r="AZ10" s="21">
        <v>0.87650475660806582</v>
      </c>
      <c r="BA10" s="64" t="s">
        <v>72</v>
      </c>
      <c r="BB10" s="20"/>
      <c r="BC10" s="21"/>
      <c r="BD10" s="80">
        <v>0.18</v>
      </c>
      <c r="BE10" s="75">
        <v>0</v>
      </c>
      <c r="BF10" s="26">
        <v>14.2</v>
      </c>
      <c r="BG10" s="1">
        <v>0.2</v>
      </c>
      <c r="BH10" s="27">
        <v>0.33</v>
      </c>
      <c r="BI10" s="20">
        <v>0.77750000000000008</v>
      </c>
      <c r="BJ10" s="21">
        <v>0.41239392575546019</v>
      </c>
      <c r="BK10" s="22">
        <v>12.865338416158481</v>
      </c>
      <c r="BL10" s="23">
        <v>1.8680926108145031</v>
      </c>
      <c r="BM10" s="20">
        <v>9.9700000000000006</v>
      </c>
      <c r="BN10" s="21">
        <v>0.82</v>
      </c>
      <c r="BO10" s="28">
        <v>0.71</v>
      </c>
      <c r="BP10" s="24">
        <v>3.9107865391971197</v>
      </c>
      <c r="BQ10" s="23">
        <v>0.77189947579977558</v>
      </c>
      <c r="BR10" s="22">
        <v>16.768558951965062</v>
      </c>
      <c r="BS10" s="22">
        <v>44.087887442219653</v>
      </c>
      <c r="BT10" s="23">
        <v>1.1956958475359849</v>
      </c>
      <c r="BU10" s="22">
        <v>43.946927269305057</v>
      </c>
      <c r="BV10" s="23">
        <v>1.3314898807725262</v>
      </c>
      <c r="BW10" s="22">
        <v>57.773870255524706</v>
      </c>
      <c r="BX10" s="23">
        <v>0.96982402763713982</v>
      </c>
      <c r="BY10" s="2"/>
    </row>
    <row r="11" spans="1:77" ht="23" customHeight="1" x14ac:dyDescent="0.2">
      <c r="A11" s="19" t="s">
        <v>73</v>
      </c>
      <c r="B11" s="20"/>
      <c r="C11" s="21"/>
      <c r="D11" s="22" t="s">
        <v>5</v>
      </c>
      <c r="E11" s="23" t="s">
        <v>5</v>
      </c>
      <c r="F11" s="22">
        <v>1.0505274043433299</v>
      </c>
      <c r="G11" s="23">
        <v>0.79399943381671811</v>
      </c>
      <c r="H11" s="22">
        <v>1.8865185841968308</v>
      </c>
      <c r="I11" s="23">
        <v>2.2113775998067671</v>
      </c>
      <c r="J11" s="22">
        <v>0.14983333333333335</v>
      </c>
      <c r="K11" s="23">
        <v>7.9161648963792228E-2</v>
      </c>
      <c r="L11" s="22" t="s">
        <v>5</v>
      </c>
      <c r="M11" s="23"/>
      <c r="N11" s="22">
        <v>0.17149999999999999</v>
      </c>
      <c r="O11" s="23">
        <v>0.11286148273753224</v>
      </c>
      <c r="P11" s="22" t="s">
        <v>5</v>
      </c>
      <c r="Q11" s="23" t="s">
        <v>5</v>
      </c>
      <c r="R11" s="20">
        <v>2.7E-2</v>
      </c>
      <c r="S11" s="21">
        <v>1.7146428199482252E-2</v>
      </c>
      <c r="T11" s="22"/>
      <c r="U11" s="23"/>
      <c r="V11" s="22">
        <v>3.2499999999999999E-3</v>
      </c>
      <c r="W11" s="23"/>
      <c r="X11" s="22" t="s">
        <v>5</v>
      </c>
      <c r="Y11" s="23" t="s">
        <v>5</v>
      </c>
      <c r="Z11" s="20">
        <v>0.01</v>
      </c>
      <c r="AA11" s="21">
        <v>0.01</v>
      </c>
      <c r="AB11" s="64" t="s">
        <v>73</v>
      </c>
      <c r="AC11" s="22" t="s">
        <v>5</v>
      </c>
      <c r="AD11" s="23" t="s">
        <v>5</v>
      </c>
      <c r="AE11" s="20">
        <v>8.3999999999999995E-3</v>
      </c>
      <c r="AF11" s="23"/>
      <c r="AG11" s="22" t="s">
        <v>5</v>
      </c>
      <c r="AH11" s="23" t="s">
        <v>5</v>
      </c>
      <c r="AI11" s="21"/>
      <c r="AJ11" s="22" t="s">
        <v>5</v>
      </c>
      <c r="AK11" s="23" t="s">
        <v>5</v>
      </c>
      <c r="AL11" s="22" t="s">
        <v>5</v>
      </c>
      <c r="AM11" s="23" t="s">
        <v>5</v>
      </c>
      <c r="AN11" s="22">
        <v>0.10466666666666667</v>
      </c>
      <c r="AO11" s="23">
        <v>6.9593462336630441E-2</v>
      </c>
      <c r="AP11" s="22" t="s">
        <v>5</v>
      </c>
      <c r="AQ11" s="23" t="s">
        <v>5</v>
      </c>
      <c r="AR11" s="29">
        <v>1.1399999999999999</v>
      </c>
      <c r="AS11" s="22" t="s">
        <v>5</v>
      </c>
      <c r="AT11" s="23"/>
      <c r="AU11" s="22">
        <v>0.379</v>
      </c>
      <c r="AV11" s="23">
        <v>0.51583266020419194</v>
      </c>
      <c r="AW11" s="22"/>
      <c r="AX11" s="21"/>
      <c r="AY11" s="20"/>
      <c r="AZ11" s="21"/>
      <c r="BA11" s="64" t="s">
        <v>73</v>
      </c>
      <c r="BB11" s="20">
        <v>0.61</v>
      </c>
      <c r="BC11" s="21">
        <v>0.63</v>
      </c>
      <c r="BD11" s="75">
        <v>1.8</v>
      </c>
      <c r="BE11" s="76">
        <v>0.03</v>
      </c>
      <c r="BF11" s="26">
        <v>0.6</v>
      </c>
      <c r="BG11" s="1">
        <v>0.2</v>
      </c>
      <c r="BH11" s="20" t="s">
        <v>5</v>
      </c>
      <c r="BI11" s="20" t="s">
        <v>5</v>
      </c>
      <c r="BJ11" s="21"/>
      <c r="BK11" s="22" t="s">
        <v>5</v>
      </c>
      <c r="BL11" s="23"/>
      <c r="BM11" s="20">
        <v>7.15</v>
      </c>
      <c r="BN11" s="21">
        <v>2.46</v>
      </c>
      <c r="BO11" s="22">
        <v>66.180000000000007</v>
      </c>
      <c r="BP11" s="22">
        <v>58.938849839277978</v>
      </c>
      <c r="BQ11" s="23">
        <v>0.84172282066355586</v>
      </c>
      <c r="BR11" s="22">
        <v>32.886948083454634</v>
      </c>
      <c r="BS11" s="22">
        <v>20.954122485715711</v>
      </c>
      <c r="BT11" s="23">
        <v>1.7239748457571449</v>
      </c>
      <c r="BU11" s="22">
        <v>34.423473397004265</v>
      </c>
      <c r="BV11" s="23">
        <v>7.2213416165555362</v>
      </c>
      <c r="BW11" s="22">
        <v>25.872371419607401</v>
      </c>
      <c r="BX11" s="23">
        <v>0.81164154842403569</v>
      </c>
      <c r="BY11" s="2"/>
    </row>
    <row r="12" spans="1:77" ht="23" customHeight="1" x14ac:dyDescent="0.2">
      <c r="A12" s="19" t="s">
        <v>74</v>
      </c>
      <c r="B12" s="20">
        <v>0.24199999999999999</v>
      </c>
      <c r="C12" s="21">
        <v>0.26950943088013329</v>
      </c>
      <c r="D12" s="22">
        <v>0.17615432305423409</v>
      </c>
      <c r="E12" s="23">
        <v>0.30510823750283511</v>
      </c>
      <c r="F12" s="22">
        <v>42.584487488926577</v>
      </c>
      <c r="G12" s="23">
        <v>2.2486327788380986</v>
      </c>
      <c r="H12" s="22">
        <v>27.345294641594773</v>
      </c>
      <c r="I12" s="23">
        <v>1.6738977087199527</v>
      </c>
      <c r="J12" s="22">
        <v>29.035666666666668</v>
      </c>
      <c r="K12" s="23">
        <v>3.6923476903816193</v>
      </c>
      <c r="L12" s="22">
        <v>18.716847082630206</v>
      </c>
      <c r="M12" s="23">
        <v>2.8755976033408817</v>
      </c>
      <c r="N12" s="22">
        <v>22.126749999999998</v>
      </c>
      <c r="O12" s="23">
        <v>3.3919411109275073</v>
      </c>
      <c r="P12" s="22">
        <v>4.0707322968322126</v>
      </c>
      <c r="Q12" s="23">
        <v>1.1736393817219875</v>
      </c>
      <c r="R12" s="20">
        <v>7.46</v>
      </c>
      <c r="S12" s="21">
        <v>3.9005147523542747</v>
      </c>
      <c r="T12" s="22">
        <v>3.0326369755472999</v>
      </c>
      <c r="U12" s="23">
        <v>0.51981835001062415</v>
      </c>
      <c r="V12" s="22">
        <v>2.83</v>
      </c>
      <c r="W12" s="23">
        <v>0.39</v>
      </c>
      <c r="X12" s="22">
        <v>2.7127272727272729</v>
      </c>
      <c r="Y12" s="23">
        <v>0.6523675889208318</v>
      </c>
      <c r="Z12" s="20">
        <v>2.83</v>
      </c>
      <c r="AA12" s="21">
        <v>0.33</v>
      </c>
      <c r="AB12" s="64" t="s">
        <v>74</v>
      </c>
      <c r="AC12" s="22">
        <v>1.0629696531791908</v>
      </c>
      <c r="AD12" s="23">
        <v>0.99760444167688156</v>
      </c>
      <c r="AE12" s="20">
        <v>1.35</v>
      </c>
      <c r="AF12" s="23">
        <v>1.1000000000000001</v>
      </c>
      <c r="AG12" s="22">
        <v>24.82664540138224</v>
      </c>
      <c r="AH12" s="23">
        <v>1.6783685533353527</v>
      </c>
      <c r="AI12" s="21">
        <v>26</v>
      </c>
      <c r="AJ12" s="22">
        <v>31.570000000000004</v>
      </c>
      <c r="AK12" s="23">
        <v>3.2620954410726042</v>
      </c>
      <c r="AL12" s="22">
        <v>30.998000000000001</v>
      </c>
      <c r="AM12" s="23">
        <v>1.2621473764976883</v>
      </c>
      <c r="AN12" s="22">
        <v>31.093555555555554</v>
      </c>
      <c r="AO12" s="23">
        <v>2.4501138295552272</v>
      </c>
      <c r="AP12" s="22">
        <v>40.578839411153872</v>
      </c>
      <c r="AQ12" s="23">
        <v>4.8862168767092538</v>
      </c>
      <c r="AR12" s="25">
        <v>51.871000000000002</v>
      </c>
      <c r="AS12" s="22">
        <v>58.092694377574787</v>
      </c>
      <c r="AT12" s="23">
        <v>1.7663062185970231</v>
      </c>
      <c r="AU12" s="22">
        <v>46.789249999999996</v>
      </c>
      <c r="AV12" s="23">
        <v>4.0031208138151424</v>
      </c>
      <c r="AW12" s="22">
        <v>64.599999999999994</v>
      </c>
      <c r="AX12" s="21">
        <v>7.0000000000000007E-2</v>
      </c>
      <c r="AY12" s="20">
        <v>83.193951871049762</v>
      </c>
      <c r="AZ12" s="21">
        <v>0.94213236744225615</v>
      </c>
      <c r="BA12" s="64" t="s">
        <v>74</v>
      </c>
      <c r="BB12" s="20">
        <v>75.81</v>
      </c>
      <c r="BC12" s="21">
        <v>0.64</v>
      </c>
      <c r="BD12" s="75">
        <v>86.3</v>
      </c>
      <c r="BE12" s="75">
        <v>2.6</v>
      </c>
      <c r="BF12" s="26">
        <v>71.5</v>
      </c>
      <c r="BG12" s="1">
        <v>6.5</v>
      </c>
      <c r="BH12" s="25">
        <v>17.32</v>
      </c>
      <c r="BI12" s="22">
        <v>21.35</v>
      </c>
      <c r="BJ12" s="21">
        <v>3.0130632253572029</v>
      </c>
      <c r="BK12" s="22">
        <v>30.269942247962742</v>
      </c>
      <c r="BL12" s="23">
        <v>4.1235906221356196</v>
      </c>
      <c r="BM12" s="20">
        <v>29.64</v>
      </c>
      <c r="BN12" s="21">
        <v>2.68</v>
      </c>
      <c r="BO12" s="22">
        <v>5.94</v>
      </c>
      <c r="BP12" s="22">
        <v>11.797145792020125</v>
      </c>
      <c r="BQ12" s="23">
        <v>1.1411192019485881</v>
      </c>
      <c r="BR12" s="22">
        <v>37.389616690926729</v>
      </c>
      <c r="BS12" s="22">
        <v>24.33932333181237</v>
      </c>
      <c r="BT12" s="23">
        <v>0.52167957005623089</v>
      </c>
      <c r="BU12" s="22">
        <v>18.973897824939602</v>
      </c>
      <c r="BV12" s="23">
        <v>4.2649409963195346</v>
      </c>
      <c r="BW12" s="22">
        <v>13.335512428836074</v>
      </c>
      <c r="BX12" s="23">
        <v>0.88256232203296103</v>
      </c>
      <c r="BY12" s="2"/>
    </row>
    <row r="13" spans="1:77" ht="23" customHeight="1" x14ac:dyDescent="0.2">
      <c r="A13" s="19" t="s">
        <v>75</v>
      </c>
      <c r="B13" s="20">
        <v>0.08</v>
      </c>
      <c r="C13" s="21">
        <v>0.02</v>
      </c>
      <c r="D13" s="22">
        <v>0.20006042913912511</v>
      </c>
      <c r="E13" s="23">
        <v>0.17420251813902432</v>
      </c>
      <c r="F13" s="22">
        <v>0.37993313858487854</v>
      </c>
      <c r="G13" s="23">
        <v>0.23211068992700754</v>
      </c>
      <c r="H13" s="22">
        <v>0.69745493227116062</v>
      </c>
      <c r="I13" s="23">
        <v>0.76595614742288287</v>
      </c>
      <c r="J13" s="22">
        <v>7.8333333333333338E-2</v>
      </c>
      <c r="K13" s="23">
        <v>5.903784097226681E-2</v>
      </c>
      <c r="L13" s="22" t="s">
        <v>5</v>
      </c>
      <c r="M13" s="23"/>
      <c r="N13" s="22">
        <v>0.56712499999999988</v>
      </c>
      <c r="O13" s="23">
        <v>0.65129024416373482</v>
      </c>
      <c r="P13" s="22">
        <v>0.33173688333303397</v>
      </c>
      <c r="Q13" s="23">
        <v>0.21537653366921458</v>
      </c>
      <c r="R13" s="20">
        <v>4.2499999999999996E-2</v>
      </c>
      <c r="S13" s="21">
        <v>1.484362938547488E-2</v>
      </c>
      <c r="T13" s="22">
        <v>0.20898744952584178</v>
      </c>
      <c r="U13" s="23">
        <v>0.1739198748179549</v>
      </c>
      <c r="V13" s="22"/>
      <c r="W13" s="23"/>
      <c r="X13" s="22">
        <v>1.8018181818181818</v>
      </c>
      <c r="Y13" s="23">
        <v>8.7678978699487167E-2</v>
      </c>
      <c r="Z13" s="20">
        <v>0.02</v>
      </c>
      <c r="AA13" s="21">
        <v>0.01</v>
      </c>
      <c r="AB13" s="64" t="s">
        <v>75</v>
      </c>
      <c r="AC13" s="22">
        <v>0.38456647398843924</v>
      </c>
      <c r="AD13" s="23">
        <v>0.16456647398843904</v>
      </c>
      <c r="AE13" s="20">
        <v>0.69</v>
      </c>
      <c r="AF13" s="23">
        <v>0.89</v>
      </c>
      <c r="AG13" s="22"/>
      <c r="AH13" s="23" t="s">
        <v>5</v>
      </c>
      <c r="AI13" s="23">
        <v>0.24</v>
      </c>
      <c r="AJ13" s="22">
        <v>0.155</v>
      </c>
      <c r="AK13" s="23">
        <v>6.3639610306789315E-2</v>
      </c>
      <c r="AL13" s="22">
        <v>7.5999999999999998E-2</v>
      </c>
      <c r="AM13" s="23">
        <v>0.152</v>
      </c>
      <c r="AN13" s="22">
        <v>7.333333333333332E-2</v>
      </c>
      <c r="AO13" s="23">
        <v>0.12198667960068428</v>
      </c>
      <c r="AP13" s="22">
        <v>0.11</v>
      </c>
      <c r="AQ13" s="23">
        <v>0.15556349186104046</v>
      </c>
      <c r="AR13" s="29">
        <v>0.08</v>
      </c>
      <c r="AS13" s="22">
        <v>1.9618777031551951</v>
      </c>
      <c r="AT13" s="23">
        <v>2.0635744023955369</v>
      </c>
      <c r="AU13" s="22">
        <v>6.8250000000000005E-2</v>
      </c>
      <c r="AV13" s="23">
        <v>5.2519837521962419E-3</v>
      </c>
      <c r="AW13" s="22">
        <v>0.34</v>
      </c>
      <c r="AX13" s="23">
        <v>0.59</v>
      </c>
      <c r="AY13" s="22">
        <v>0.46059791819124646</v>
      </c>
      <c r="AZ13" s="23">
        <v>8.3023762178679933E-2</v>
      </c>
      <c r="BA13" s="64" t="s">
        <v>75</v>
      </c>
      <c r="BB13" s="20">
        <v>0.13</v>
      </c>
      <c r="BC13" s="21">
        <v>0.3</v>
      </c>
      <c r="BD13" s="75"/>
      <c r="BE13" s="75"/>
      <c r="BF13" s="22">
        <v>0.3</v>
      </c>
      <c r="BG13" s="23">
        <v>0.1</v>
      </c>
      <c r="BH13" s="25">
        <v>0.16</v>
      </c>
      <c r="BI13" s="22">
        <v>0.23666666666666669</v>
      </c>
      <c r="BJ13" s="23">
        <v>5.3124591501697377E-2</v>
      </c>
      <c r="BK13" s="22">
        <v>0.23098635017831384</v>
      </c>
      <c r="BL13" s="23">
        <v>0.26050630826430549</v>
      </c>
      <c r="BM13" s="20">
        <v>0.13</v>
      </c>
      <c r="BN13" s="21">
        <v>0.17</v>
      </c>
      <c r="BO13" s="22">
        <v>0.16</v>
      </c>
      <c r="BP13" s="22">
        <v>0.21534504330574911</v>
      </c>
      <c r="BQ13" s="23">
        <v>0.1885378228239748</v>
      </c>
      <c r="BR13" s="22">
        <v>0.32023289665211063</v>
      </c>
      <c r="BS13" s="22">
        <v>0.37943266360555566</v>
      </c>
      <c r="BT13" s="23">
        <v>9.6241339309588989E-2</v>
      </c>
      <c r="BU13" s="22">
        <v>0.17074904790143194</v>
      </c>
      <c r="BV13" s="23">
        <v>0.19122532433731923</v>
      </c>
      <c r="BW13" s="22">
        <v>0.33165361896864998</v>
      </c>
      <c r="BX13" s="23">
        <v>7.1695370783121479E-2</v>
      </c>
      <c r="BY13" s="2"/>
    </row>
    <row r="14" spans="1:77" ht="23" customHeight="1" x14ac:dyDescent="0.2">
      <c r="A14" s="19" t="s">
        <v>76</v>
      </c>
      <c r="B14" s="20">
        <v>0.26</v>
      </c>
      <c r="C14" s="21">
        <v>0.23</v>
      </c>
      <c r="D14" s="30"/>
      <c r="E14" s="31"/>
      <c r="F14" s="22">
        <v>1.3976685253452525</v>
      </c>
      <c r="G14" s="23">
        <v>0.47891962148110928</v>
      </c>
      <c r="H14" s="22">
        <v>1.2948620930553236</v>
      </c>
      <c r="I14" s="23">
        <v>0.48762597722088707</v>
      </c>
      <c r="J14" s="22">
        <v>4.2394999999999996</v>
      </c>
      <c r="K14" s="23">
        <v>4.6809217788807365</v>
      </c>
      <c r="L14" s="22">
        <v>0.81101316038335935</v>
      </c>
      <c r="M14" s="23">
        <v>0.19475365899840502</v>
      </c>
      <c r="N14" s="22">
        <v>1.4981250000000002</v>
      </c>
      <c r="O14" s="23">
        <v>0.87886476084613996</v>
      </c>
      <c r="P14" s="22">
        <v>0.46252095462905402</v>
      </c>
      <c r="Q14" s="23">
        <v>0.43336463439880518</v>
      </c>
      <c r="R14" s="20">
        <v>0.8597499999999999</v>
      </c>
      <c r="S14" s="21">
        <v>0.34800131704731629</v>
      </c>
      <c r="T14" s="22">
        <v>0.25888888888888889</v>
      </c>
      <c r="U14" s="23">
        <v>0.2515041172379775</v>
      </c>
      <c r="V14" s="22">
        <v>0.66</v>
      </c>
      <c r="W14" s="23">
        <v>0.73199999999999998</v>
      </c>
      <c r="X14" s="22">
        <v>0.36636363636363639</v>
      </c>
      <c r="Y14" s="23">
        <v>0.13679930404346677</v>
      </c>
      <c r="Z14" s="20">
        <v>0.54</v>
      </c>
      <c r="AA14" s="21">
        <v>0.73</v>
      </c>
      <c r="AB14" s="64" t="s">
        <v>76</v>
      </c>
      <c r="AC14" s="22">
        <v>4.5874710982658966</v>
      </c>
      <c r="AD14" s="23">
        <v>0.78906588427076474</v>
      </c>
      <c r="AE14" s="20">
        <v>0.95</v>
      </c>
      <c r="AF14" s="23">
        <v>1.35</v>
      </c>
      <c r="AG14" s="22">
        <v>0.25666666666666665</v>
      </c>
      <c r="AH14" s="23">
        <v>0.22233608194203056</v>
      </c>
      <c r="AI14" s="23">
        <v>1.3</v>
      </c>
      <c r="AJ14" s="22">
        <v>2.27</v>
      </c>
      <c r="AK14" s="23">
        <v>1.6990193249832877</v>
      </c>
      <c r="AL14" s="22">
        <v>3.8860000000000001</v>
      </c>
      <c r="AM14" s="23">
        <v>0.56283567761825581</v>
      </c>
      <c r="AN14" s="22">
        <v>2.6772222222222224</v>
      </c>
      <c r="AO14" s="23">
        <v>2.8408489830408872</v>
      </c>
      <c r="AP14" s="22">
        <v>6.4562525196994693</v>
      </c>
      <c r="AQ14" s="23">
        <v>2.5797884599381224</v>
      </c>
      <c r="AR14" s="29">
        <v>2.2400000000000002</v>
      </c>
      <c r="AS14" s="22">
        <v>2.9349244357502204</v>
      </c>
      <c r="AT14" s="23">
        <v>0.2787695443429366</v>
      </c>
      <c r="AU14" s="22">
        <v>4.9797500000000001</v>
      </c>
      <c r="AV14" s="23">
        <v>2.7695032496821521</v>
      </c>
      <c r="AW14" s="22">
        <v>2.2999999999999998</v>
      </c>
      <c r="AX14" s="23">
        <v>0.12</v>
      </c>
      <c r="AY14" s="22"/>
      <c r="AZ14" s="23"/>
      <c r="BA14" s="64" t="s">
        <v>76</v>
      </c>
      <c r="BB14" s="20"/>
      <c r="BC14" s="21"/>
      <c r="BD14" s="75"/>
      <c r="BE14" s="75"/>
      <c r="BF14" s="22"/>
      <c r="BG14" s="23"/>
      <c r="BH14" s="25">
        <v>30.44</v>
      </c>
      <c r="BI14" s="22">
        <v>3.2199999999999998</v>
      </c>
      <c r="BJ14" s="23">
        <v>0.52815717357620151</v>
      </c>
      <c r="BK14" s="22">
        <v>0.92734575952540277</v>
      </c>
      <c r="BL14" s="23">
        <v>1.55952800741387</v>
      </c>
      <c r="BM14" s="20"/>
      <c r="BN14" s="21"/>
      <c r="BO14" s="22">
        <v>0</v>
      </c>
      <c r="BP14" s="22">
        <v>0</v>
      </c>
      <c r="BQ14" s="23"/>
      <c r="BR14" s="22">
        <v>0.89277049975739919</v>
      </c>
      <c r="BS14" s="22">
        <v>0.8839081396866767</v>
      </c>
      <c r="BT14" s="23">
        <v>0.20488383585329537</v>
      </c>
      <c r="BU14" s="22" t="s">
        <v>5</v>
      </c>
      <c r="BV14" s="23"/>
      <c r="BW14" s="22">
        <v>0.10333333333333333</v>
      </c>
      <c r="BX14" s="23">
        <v>0.17897858344878398</v>
      </c>
      <c r="BY14" s="2"/>
    </row>
    <row r="15" spans="1:77" ht="23" customHeight="1" x14ac:dyDescent="0.2">
      <c r="A15" s="19" t="s">
        <v>77</v>
      </c>
      <c r="B15" s="20">
        <v>0.52</v>
      </c>
      <c r="C15" s="21">
        <v>0.59</v>
      </c>
      <c r="D15" s="30"/>
      <c r="E15" s="31"/>
      <c r="F15" s="22">
        <v>0.28444518272425245</v>
      </c>
      <c r="G15" s="23">
        <v>0.16227195368140152</v>
      </c>
      <c r="H15" s="22">
        <v>0.73996460399605501</v>
      </c>
      <c r="I15" s="23">
        <v>0.48152986536245335</v>
      </c>
      <c r="J15" s="22">
        <v>0.34916666666666663</v>
      </c>
      <c r="K15" s="23">
        <v>0.2344972636656272</v>
      </c>
      <c r="L15" s="22">
        <v>0.83333333333333315</v>
      </c>
      <c r="M15" s="23">
        <v>1.4433756729740643</v>
      </c>
      <c r="N15" s="22">
        <v>0.31925000000000003</v>
      </c>
      <c r="O15" s="23">
        <v>0.24407478362174168</v>
      </c>
      <c r="P15" s="22">
        <v>7.2305204071924645E-2</v>
      </c>
      <c r="Q15" s="23">
        <v>0.16167935143181811</v>
      </c>
      <c r="R15" s="20">
        <v>8.0249999999999988E-2</v>
      </c>
      <c r="S15" s="21">
        <v>0.1368390173403283</v>
      </c>
      <c r="T15" s="22">
        <v>0.11799999999999999</v>
      </c>
      <c r="U15" s="23">
        <v>0.23599999999999999</v>
      </c>
      <c r="V15" s="22"/>
      <c r="W15" s="23"/>
      <c r="X15" s="22"/>
      <c r="Y15" s="23"/>
      <c r="Z15" s="20"/>
      <c r="AA15" s="21"/>
      <c r="AB15" s="64" t="s">
        <v>77</v>
      </c>
      <c r="AC15" s="22">
        <v>5.5E-2</v>
      </c>
      <c r="AD15" s="23">
        <v>5.4999999999999993E-2</v>
      </c>
      <c r="AE15" s="20">
        <v>0.06</v>
      </c>
      <c r="AF15" s="23">
        <v>7.0000000000000007E-2</v>
      </c>
      <c r="AG15" s="22">
        <v>4.3983997873471559</v>
      </c>
      <c r="AH15" s="23">
        <v>0.29121046566210551</v>
      </c>
      <c r="AI15" s="23">
        <v>6</v>
      </c>
      <c r="AJ15" s="22">
        <v>4.3150000000000004</v>
      </c>
      <c r="AK15" s="23">
        <v>4.090154846294535</v>
      </c>
      <c r="AL15" s="22">
        <v>0.71400000000000008</v>
      </c>
      <c r="AM15" s="23">
        <v>0.53346415062307573</v>
      </c>
      <c r="AN15" s="22">
        <v>4.6458888888888881</v>
      </c>
      <c r="AO15" s="23">
        <v>2.8697295797881588</v>
      </c>
      <c r="AP15" s="22">
        <v>0.35763698002565514</v>
      </c>
      <c r="AQ15" s="23">
        <v>0.12405620010089584</v>
      </c>
      <c r="AR15" s="29">
        <v>1.59</v>
      </c>
      <c r="AS15" s="22">
        <v>0.80394106997047632</v>
      </c>
      <c r="AT15" s="23">
        <v>0.16878172712388811</v>
      </c>
      <c r="AU15" s="22">
        <v>0.81075000000000008</v>
      </c>
      <c r="AV15" s="23">
        <v>0.52426225943383198</v>
      </c>
      <c r="AW15" s="22">
        <v>9.5</v>
      </c>
      <c r="AX15" s="23">
        <v>0.36</v>
      </c>
      <c r="AY15" s="22">
        <v>0.71303290637091543</v>
      </c>
      <c r="AZ15" s="23">
        <v>0.11521139991729125</v>
      </c>
      <c r="BA15" s="64" t="s">
        <v>77</v>
      </c>
      <c r="BB15" s="20"/>
      <c r="BC15" s="21"/>
      <c r="BD15" s="75"/>
      <c r="BE15" s="75"/>
      <c r="BF15" s="22"/>
      <c r="BG15" s="23"/>
      <c r="BH15" s="25">
        <v>35.15</v>
      </c>
      <c r="BI15" s="22">
        <v>19.700000000000003</v>
      </c>
      <c r="BJ15" s="23">
        <v>0.66546975889216786</v>
      </c>
      <c r="BK15" s="22">
        <v>8.5627245568806938</v>
      </c>
      <c r="BL15" s="23">
        <v>2.521653578548138</v>
      </c>
      <c r="BM15" s="20">
        <v>7.91</v>
      </c>
      <c r="BN15" s="21">
        <v>2.0499999999999998</v>
      </c>
      <c r="BO15" s="22">
        <v>25.98</v>
      </c>
      <c r="BP15" s="22">
        <v>24.583547724380175</v>
      </c>
      <c r="BQ15" s="23">
        <v>0.97039102330310267</v>
      </c>
      <c r="BR15" s="22">
        <v>10.393013100436679</v>
      </c>
      <c r="BS15" s="22">
        <v>1.6401719608412912</v>
      </c>
      <c r="BT15" s="23">
        <v>0.59711316849619922</v>
      </c>
      <c r="BU15" s="22" t="s">
        <v>5</v>
      </c>
      <c r="BV15" s="23" t="s">
        <v>5</v>
      </c>
      <c r="BW15" s="30"/>
      <c r="BX15" s="31"/>
      <c r="BY15" s="2"/>
    </row>
    <row r="16" spans="1:77" ht="23" customHeight="1" x14ac:dyDescent="0.2">
      <c r="A16" s="19" t="s">
        <v>78</v>
      </c>
      <c r="B16" s="20">
        <v>0.02</v>
      </c>
      <c r="C16" s="21">
        <v>0.01</v>
      </c>
      <c r="D16" s="22">
        <v>0.23796285745922854</v>
      </c>
      <c r="E16" s="23">
        <v>0.41216375943365446</v>
      </c>
      <c r="F16" s="22">
        <v>1.6658386653348896</v>
      </c>
      <c r="G16" s="23">
        <v>0.43285586885457672</v>
      </c>
      <c r="H16" s="22">
        <v>0.70198152526761159</v>
      </c>
      <c r="I16" s="23">
        <v>0.33706331106135484</v>
      </c>
      <c r="J16" s="22">
        <v>1.0741666666666667</v>
      </c>
      <c r="K16" s="23">
        <v>1.0161181853833077</v>
      </c>
      <c r="L16" s="22">
        <v>0.63090008091636463</v>
      </c>
      <c r="M16" s="23">
        <v>7.6283229734378538E-2</v>
      </c>
      <c r="N16" s="22">
        <v>0.76324999999999998</v>
      </c>
      <c r="O16" s="23">
        <v>0.16437392042013804</v>
      </c>
      <c r="P16" s="22">
        <v>2.035277389723495</v>
      </c>
      <c r="Q16" s="23">
        <v>4.2344080063043803</v>
      </c>
      <c r="R16" s="20">
        <v>0.42225000000000001</v>
      </c>
      <c r="S16" s="21">
        <v>0.22380553314577956</v>
      </c>
      <c r="T16" s="22">
        <v>0.31904949365448732</v>
      </c>
      <c r="U16" s="23">
        <v>0.18000447095630601</v>
      </c>
      <c r="V16" s="22">
        <v>0.39</v>
      </c>
      <c r="W16" s="23">
        <v>0.12</v>
      </c>
      <c r="X16" s="22"/>
      <c r="Y16" s="23"/>
      <c r="Z16" s="20"/>
      <c r="AA16" s="21"/>
      <c r="AB16" s="64" t="s">
        <v>78</v>
      </c>
      <c r="AC16" s="22">
        <v>1.2780298651252406</v>
      </c>
      <c r="AD16" s="23">
        <v>0.55033043365322298</v>
      </c>
      <c r="AE16" s="20">
        <v>0.3</v>
      </c>
      <c r="AF16" s="23">
        <v>0.43</v>
      </c>
      <c r="AG16" s="22">
        <v>0.67906432748538015</v>
      </c>
      <c r="AH16" s="23">
        <v>0.17158444842231987</v>
      </c>
      <c r="AI16" s="23">
        <v>0.94</v>
      </c>
      <c r="AJ16" s="22">
        <v>1.5</v>
      </c>
      <c r="AK16" s="23">
        <v>1.1816090724093145</v>
      </c>
      <c r="AL16" s="22">
        <v>1.9920000000000002</v>
      </c>
      <c r="AM16" s="23">
        <v>1.0276847765730499</v>
      </c>
      <c r="AN16" s="22">
        <v>1.0444444444444445</v>
      </c>
      <c r="AO16" s="23">
        <v>0.67207163143356785</v>
      </c>
      <c r="AP16" s="22">
        <v>2.33</v>
      </c>
      <c r="AQ16" s="23">
        <v>1.2903100402616414</v>
      </c>
      <c r="AR16" s="29">
        <v>0.79700000000000004</v>
      </c>
      <c r="AS16" s="22">
        <v>1.5343263015732465</v>
      </c>
      <c r="AT16" s="23">
        <v>0.42192118634195031</v>
      </c>
      <c r="AU16" s="22">
        <v>1.0325</v>
      </c>
      <c r="AV16" s="23">
        <v>0.42840985049365987</v>
      </c>
      <c r="AW16" s="22">
        <v>1.2</v>
      </c>
      <c r="AX16" s="23">
        <v>0.51</v>
      </c>
      <c r="AY16" s="22"/>
      <c r="AZ16" s="31"/>
      <c r="BA16" s="64" t="s">
        <v>78</v>
      </c>
      <c r="BB16" s="20">
        <v>0.87</v>
      </c>
      <c r="BC16" s="21">
        <v>0.16</v>
      </c>
      <c r="BD16" s="75"/>
      <c r="BE16" s="75"/>
      <c r="BF16" s="22">
        <v>0.3</v>
      </c>
      <c r="BG16" s="23">
        <v>0.1</v>
      </c>
      <c r="BH16" s="25">
        <v>3.68</v>
      </c>
      <c r="BI16" s="22" t="s">
        <v>5</v>
      </c>
      <c r="BJ16" s="23"/>
      <c r="BK16" s="22">
        <v>0.79152119143322031</v>
      </c>
      <c r="BL16" s="23">
        <v>1.0186517643692803</v>
      </c>
      <c r="BM16" s="20">
        <v>0.3</v>
      </c>
      <c r="BN16" s="21">
        <v>0.05</v>
      </c>
      <c r="BO16" s="22"/>
      <c r="BP16" s="22"/>
      <c r="BQ16" s="23"/>
      <c r="BR16" s="22">
        <v>1.3488597768073749</v>
      </c>
      <c r="BS16" s="22" t="s">
        <v>5</v>
      </c>
      <c r="BT16" s="23"/>
      <c r="BU16" s="22"/>
      <c r="BV16" s="23"/>
      <c r="BW16" s="30"/>
      <c r="BX16" s="31"/>
      <c r="BY16" s="2"/>
    </row>
    <row r="17" spans="1:77" ht="23" customHeight="1" x14ac:dyDescent="0.2">
      <c r="A17" s="19" t="s">
        <v>79</v>
      </c>
      <c r="B17" s="20"/>
      <c r="C17" s="21"/>
      <c r="D17" s="22" t="s">
        <v>5</v>
      </c>
      <c r="E17" s="23" t="s">
        <v>5</v>
      </c>
      <c r="F17" s="22" t="s">
        <v>5</v>
      </c>
      <c r="G17" s="23" t="s">
        <v>5</v>
      </c>
      <c r="H17" s="22" t="s">
        <v>5</v>
      </c>
      <c r="I17" s="23" t="s">
        <v>5</v>
      </c>
      <c r="J17" s="22"/>
      <c r="K17" s="23"/>
      <c r="L17" s="22" t="s">
        <v>5</v>
      </c>
      <c r="M17" s="23"/>
      <c r="N17" s="22"/>
      <c r="O17" s="23"/>
      <c r="P17" s="22" t="s">
        <v>5</v>
      </c>
      <c r="Q17" s="23" t="s">
        <v>5</v>
      </c>
      <c r="R17" s="20"/>
      <c r="S17" s="21"/>
      <c r="T17" s="22" t="s">
        <v>5</v>
      </c>
      <c r="U17" s="23" t="s">
        <v>5</v>
      </c>
      <c r="V17" s="22"/>
      <c r="W17" s="23"/>
      <c r="X17" s="22"/>
      <c r="Y17" s="23"/>
      <c r="Z17" s="20"/>
      <c r="AA17" s="21"/>
      <c r="AB17" s="64" t="s">
        <v>79</v>
      </c>
      <c r="AC17" s="22" t="s">
        <v>5</v>
      </c>
      <c r="AD17" s="23" t="s">
        <v>5</v>
      </c>
      <c r="AE17" s="20"/>
      <c r="AF17" s="23"/>
      <c r="AG17" s="22" t="s">
        <v>5</v>
      </c>
      <c r="AH17" s="23" t="s">
        <v>5</v>
      </c>
      <c r="AI17" s="23"/>
      <c r="AJ17" s="22" t="s">
        <v>5</v>
      </c>
      <c r="AK17" s="23" t="s">
        <v>5</v>
      </c>
      <c r="AL17" s="22" t="s">
        <v>5</v>
      </c>
      <c r="AM17" s="23" t="s">
        <v>5</v>
      </c>
      <c r="AN17" s="22"/>
      <c r="AO17" s="23"/>
      <c r="AP17" s="22" t="s">
        <v>5</v>
      </c>
      <c r="AQ17" s="23" t="s">
        <v>5</v>
      </c>
      <c r="AR17" s="32"/>
      <c r="AS17" s="22" t="s">
        <v>5</v>
      </c>
      <c r="AT17" s="23"/>
      <c r="AU17" s="22"/>
      <c r="AV17" s="23"/>
      <c r="AW17" s="22"/>
      <c r="AX17" s="23"/>
      <c r="AY17" s="22"/>
      <c r="AZ17" s="31"/>
      <c r="BA17" s="64" t="s">
        <v>79</v>
      </c>
      <c r="BB17" s="20"/>
      <c r="BC17" s="21"/>
      <c r="BD17" s="75"/>
      <c r="BE17" s="75"/>
      <c r="BF17" s="22"/>
      <c r="BG17" s="23"/>
      <c r="BH17" s="25">
        <v>0.05</v>
      </c>
      <c r="BI17" s="22">
        <v>1.3275000000000001</v>
      </c>
      <c r="BJ17" s="23">
        <v>0.14359230480774382</v>
      </c>
      <c r="BK17" s="22"/>
      <c r="BL17" s="23"/>
      <c r="BM17" s="20"/>
      <c r="BN17" s="21"/>
      <c r="BO17" s="22"/>
      <c r="BP17" s="22"/>
      <c r="BQ17" s="23"/>
      <c r="BR17" s="22"/>
      <c r="BS17" s="22" t="s">
        <v>5</v>
      </c>
      <c r="BT17" s="23"/>
      <c r="BU17" s="22" t="s">
        <v>5</v>
      </c>
      <c r="BV17" s="23" t="s">
        <v>5</v>
      </c>
      <c r="BW17" s="30"/>
      <c r="BX17" s="31"/>
      <c r="BY17" s="2"/>
    </row>
    <row r="18" spans="1:77" ht="23" customHeight="1" x14ac:dyDescent="0.2">
      <c r="A18" s="19" t="s">
        <v>7</v>
      </c>
      <c r="B18" s="20">
        <v>95.909000000000006</v>
      </c>
      <c r="C18" s="21">
        <v>2.096030375097969</v>
      </c>
      <c r="D18" s="22">
        <v>41.660011213689472</v>
      </c>
      <c r="E18" s="23">
        <v>1.0762859543711514</v>
      </c>
      <c r="F18" s="22">
        <v>5.340278509030151</v>
      </c>
      <c r="G18" s="23">
        <v>2.7739509248560825</v>
      </c>
      <c r="H18" s="22">
        <v>35.189069107835103</v>
      </c>
      <c r="I18" s="23">
        <v>5.2078641571014961</v>
      </c>
      <c r="J18" s="22">
        <v>30.046333333333333</v>
      </c>
      <c r="K18" s="23">
        <v>2.2994689531860768</v>
      </c>
      <c r="L18" s="22">
        <v>50.391761911951676</v>
      </c>
      <c r="M18" s="23">
        <v>1.4470494846896724</v>
      </c>
      <c r="N18" s="22">
        <v>43.518499999999996</v>
      </c>
      <c r="O18" s="23">
        <v>2.9405806520870263</v>
      </c>
      <c r="P18" s="22">
        <v>71.24732877780697</v>
      </c>
      <c r="Q18" s="23">
        <v>3.8498142239981936</v>
      </c>
      <c r="R18" s="20">
        <v>68.505499999999998</v>
      </c>
      <c r="S18" s="21">
        <v>2.1312197602937792</v>
      </c>
      <c r="T18" s="22">
        <v>80.069501615398124</v>
      </c>
      <c r="U18" s="23">
        <v>0.91479208406833024</v>
      </c>
      <c r="V18" s="22">
        <v>79.95</v>
      </c>
      <c r="W18" s="23">
        <v>1.5</v>
      </c>
      <c r="X18" s="22">
        <v>81.77</v>
      </c>
      <c r="Y18" s="23">
        <v>1.2897357023119844</v>
      </c>
      <c r="Z18" s="20">
        <v>81.430000000000007</v>
      </c>
      <c r="AA18" s="21">
        <v>1.5</v>
      </c>
      <c r="AB18" s="64" t="s">
        <v>7</v>
      </c>
      <c r="AC18" s="22">
        <v>78.773480250481683</v>
      </c>
      <c r="AD18" s="23">
        <v>0.66551290347793168</v>
      </c>
      <c r="AE18" s="20">
        <v>82.81</v>
      </c>
      <c r="AF18" s="23">
        <v>2.7</v>
      </c>
      <c r="AG18" s="22">
        <v>53.868740031897936</v>
      </c>
      <c r="AH18" s="23">
        <v>1.3636867692634238</v>
      </c>
      <c r="AI18" s="23">
        <v>51.5</v>
      </c>
      <c r="AJ18" s="22">
        <v>42.842500000000001</v>
      </c>
      <c r="AK18" s="23">
        <v>2.4613461763839717</v>
      </c>
      <c r="AL18" s="22">
        <v>41.198</v>
      </c>
      <c r="AM18" s="23">
        <v>0.80442277441653676</v>
      </c>
      <c r="AN18" s="22">
        <v>41.099333333333341</v>
      </c>
      <c r="AO18" s="23">
        <v>3.2229431813173499</v>
      </c>
      <c r="AP18" s="22">
        <v>24.161239386720425</v>
      </c>
      <c r="AQ18" s="23">
        <v>6.9402607026902263</v>
      </c>
      <c r="AR18" s="29">
        <v>7.93</v>
      </c>
      <c r="AS18" s="22">
        <v>5.5381564514287067</v>
      </c>
      <c r="AT18" s="23">
        <v>1.9436556785963826</v>
      </c>
      <c r="AU18" s="22">
        <v>12.183250000000001</v>
      </c>
      <c r="AV18" s="23">
        <v>4.7042731195513392</v>
      </c>
      <c r="AW18" s="22">
        <v>5.2</v>
      </c>
      <c r="AX18" s="23">
        <v>2</v>
      </c>
      <c r="AY18" s="22"/>
      <c r="AZ18" s="31"/>
      <c r="BA18" s="64" t="s">
        <v>7</v>
      </c>
      <c r="BB18" s="20">
        <v>0.28999999999999998</v>
      </c>
      <c r="BC18" s="21">
        <v>0.22</v>
      </c>
      <c r="BD18" s="75">
        <v>4.7</v>
      </c>
      <c r="BE18" s="75">
        <v>0.17</v>
      </c>
      <c r="BF18" s="22">
        <v>0.1</v>
      </c>
      <c r="BG18" s="23">
        <v>0.1</v>
      </c>
      <c r="BH18" s="25">
        <v>11.59</v>
      </c>
      <c r="BI18" s="22">
        <v>53.447500000000005</v>
      </c>
      <c r="BJ18" s="23">
        <v>2.9346070861360638</v>
      </c>
      <c r="BK18" s="22">
        <v>46.158917186147583</v>
      </c>
      <c r="BL18" s="23">
        <v>2.9802604043420833</v>
      </c>
      <c r="BM18" s="20">
        <v>41.68</v>
      </c>
      <c r="BN18" s="21">
        <v>1</v>
      </c>
      <c r="BO18" s="22">
        <v>0</v>
      </c>
      <c r="BP18" s="22">
        <v>0.4408817635270541</v>
      </c>
      <c r="BQ18" s="23">
        <v>0.76362961455942491</v>
      </c>
      <c r="BR18" s="22"/>
      <c r="BS18" s="22">
        <v>5.2341471773974311</v>
      </c>
      <c r="BT18" s="23">
        <v>0.35004373303516878</v>
      </c>
      <c r="BU18" s="22">
        <v>1.7329677671693258</v>
      </c>
      <c r="BV18" s="23">
        <v>1.8529248430398653</v>
      </c>
      <c r="BW18" s="22">
        <v>1.9479088721084725</v>
      </c>
      <c r="BX18" s="23">
        <v>0.13954752364311127</v>
      </c>
      <c r="BY18" s="2"/>
    </row>
    <row r="19" spans="1:77" ht="23" customHeight="1" x14ac:dyDescent="0.2">
      <c r="A19" s="19" t="s">
        <v>80</v>
      </c>
      <c r="B19" s="20"/>
      <c r="C19" s="21"/>
      <c r="D19" s="22">
        <v>1.1873211632997724</v>
      </c>
      <c r="E19" s="23">
        <v>0.20976739830260976</v>
      </c>
      <c r="F19" s="22" t="s">
        <v>5</v>
      </c>
      <c r="G19" s="23" t="s">
        <v>5</v>
      </c>
      <c r="H19" s="22">
        <v>0.35391532741069293</v>
      </c>
      <c r="I19" s="23">
        <v>0.46638429539227572</v>
      </c>
      <c r="J19" s="22">
        <v>1.0956666666666666</v>
      </c>
      <c r="K19" s="23">
        <v>0.60321527390034357</v>
      </c>
      <c r="L19" s="22">
        <v>0.94477264090204705</v>
      </c>
      <c r="M19" s="23">
        <v>0.42628951350813238</v>
      </c>
      <c r="N19" s="22">
        <v>0.31262499999999999</v>
      </c>
      <c r="O19" s="23">
        <v>0.2715226575654941</v>
      </c>
      <c r="P19" s="22">
        <v>8.2862523540489647E-2</v>
      </c>
      <c r="Q19" s="23">
        <v>0.18528623542371139</v>
      </c>
      <c r="R19" s="20">
        <v>0.52449999999999997</v>
      </c>
      <c r="S19" s="21">
        <v>0.28836261893664378</v>
      </c>
      <c r="T19" s="22">
        <v>9.6000000000000002E-2</v>
      </c>
      <c r="U19" s="23">
        <v>0.192</v>
      </c>
      <c r="V19" s="22">
        <v>7.1250000000000008E-2</v>
      </c>
      <c r="W19" s="23">
        <v>1.0531698185319604E-2</v>
      </c>
      <c r="X19" s="22">
        <v>0.28636363636363638</v>
      </c>
      <c r="Y19" s="23">
        <v>0.22935770899990685</v>
      </c>
      <c r="Z19" s="20">
        <v>0.3</v>
      </c>
      <c r="AA19" s="21">
        <v>0.22</v>
      </c>
      <c r="AB19" s="64" t="s">
        <v>80</v>
      </c>
      <c r="AC19" s="22">
        <v>0.35250000000000004</v>
      </c>
      <c r="AD19" s="23">
        <v>0.2324193408475293</v>
      </c>
      <c r="AE19" s="20">
        <v>0.21</v>
      </c>
      <c r="AF19" s="23">
        <v>0.17</v>
      </c>
      <c r="AG19" s="30"/>
      <c r="AH19" s="31"/>
      <c r="AI19" s="31"/>
      <c r="AJ19" s="22">
        <v>0.40500000000000003</v>
      </c>
      <c r="AK19" s="23">
        <v>0.47346242371139308</v>
      </c>
      <c r="AL19" s="22">
        <v>1.1259999999999999</v>
      </c>
      <c r="AM19" s="23">
        <v>0.11943198901466894</v>
      </c>
      <c r="AN19" s="22">
        <v>0.71244444444444444</v>
      </c>
      <c r="AO19" s="23">
        <v>0.86056146077882067</v>
      </c>
      <c r="AP19" s="22">
        <v>2.4278785657565205</v>
      </c>
      <c r="AQ19" s="23">
        <v>1.9486529900836906</v>
      </c>
      <c r="AR19" s="29">
        <v>1.137</v>
      </c>
      <c r="AS19" s="22">
        <v>1.634031164152812</v>
      </c>
      <c r="AT19" s="23">
        <v>1.5490560265197186</v>
      </c>
      <c r="AU19" s="22">
        <v>2.9782500000000001</v>
      </c>
      <c r="AV19" s="23">
        <v>2.1621010421963787</v>
      </c>
      <c r="AW19" s="22">
        <v>1.08</v>
      </c>
      <c r="AX19" s="23">
        <v>0.89</v>
      </c>
      <c r="AY19" s="22"/>
      <c r="AZ19" s="31"/>
      <c r="BA19" s="64" t="s">
        <v>80</v>
      </c>
      <c r="BB19" s="22"/>
      <c r="BC19" s="23"/>
      <c r="BD19" s="75"/>
      <c r="BE19" s="75"/>
      <c r="BF19" s="22"/>
      <c r="BG19" s="23"/>
      <c r="BH19" s="25">
        <v>0.83</v>
      </c>
      <c r="BI19" s="22"/>
      <c r="BJ19" s="23"/>
      <c r="BK19" s="22">
        <v>0.16433540282467415</v>
      </c>
      <c r="BL19" s="23">
        <v>0.40180388795772215</v>
      </c>
      <c r="BM19" s="20">
        <v>0.16</v>
      </c>
      <c r="BN19" s="21">
        <v>0.03</v>
      </c>
      <c r="BO19" s="22">
        <v>0</v>
      </c>
      <c r="BP19" s="22">
        <v>0</v>
      </c>
      <c r="BQ19" s="23"/>
      <c r="BR19" s="22"/>
      <c r="BS19" s="22">
        <v>2.4810067987213009</v>
      </c>
      <c r="BT19" s="23">
        <v>0.19381630201750294</v>
      </c>
      <c r="BU19" s="22">
        <v>0.53448469368031415</v>
      </c>
      <c r="BV19" s="23">
        <v>1.0416693568457189</v>
      </c>
      <c r="BW19" s="22">
        <v>0.49590127794426647</v>
      </c>
      <c r="BX19" s="23">
        <v>0.44429811735546021</v>
      </c>
      <c r="BY19" s="2"/>
    </row>
    <row r="20" spans="1:77" ht="23" customHeight="1" x14ac:dyDescent="0.2">
      <c r="A20" s="19" t="s">
        <v>81</v>
      </c>
      <c r="D20" s="22">
        <v>1.8214855219121748</v>
      </c>
      <c r="E20" s="23">
        <v>0.30294459116481409</v>
      </c>
      <c r="F20" s="30"/>
      <c r="G20" s="31"/>
      <c r="H20" s="22" t="s">
        <v>5</v>
      </c>
      <c r="I20" s="23" t="s">
        <v>5</v>
      </c>
      <c r="J20" s="22"/>
      <c r="K20" s="23"/>
      <c r="L20" s="22" t="s">
        <v>5</v>
      </c>
      <c r="M20" s="31"/>
      <c r="N20" s="30"/>
      <c r="O20" s="31"/>
      <c r="P20" s="22" t="s">
        <v>5</v>
      </c>
      <c r="Q20" s="31"/>
      <c r="R20" s="33"/>
      <c r="S20" s="34"/>
      <c r="T20" s="30"/>
      <c r="U20" s="31"/>
      <c r="V20" s="30"/>
      <c r="W20" s="31"/>
      <c r="X20" s="22" t="s">
        <v>5</v>
      </c>
      <c r="Y20" s="31"/>
      <c r="Z20" s="30"/>
      <c r="AA20" s="31"/>
      <c r="AB20" s="64" t="s">
        <v>81</v>
      </c>
      <c r="AC20" s="30"/>
      <c r="AD20" s="31"/>
      <c r="AE20" s="30"/>
      <c r="AF20" s="31"/>
      <c r="AG20" s="30"/>
      <c r="AH20" s="31"/>
      <c r="AI20" s="31"/>
      <c r="AJ20" s="22"/>
      <c r="AK20" s="31"/>
      <c r="AL20" s="30"/>
      <c r="AM20" s="31"/>
      <c r="AN20" s="30"/>
      <c r="AO20" s="31"/>
      <c r="AP20" s="22" t="s">
        <v>5</v>
      </c>
      <c r="AQ20" s="23" t="s">
        <v>5</v>
      </c>
      <c r="AR20" s="32"/>
      <c r="AS20" s="22" t="s">
        <v>5</v>
      </c>
      <c r="AT20" s="23"/>
      <c r="AU20" s="22"/>
      <c r="AV20" s="23"/>
      <c r="AW20" s="22"/>
      <c r="AX20" s="23"/>
      <c r="AY20" s="22"/>
      <c r="AZ20" s="31"/>
      <c r="BA20" s="64" t="s">
        <v>81</v>
      </c>
      <c r="BB20" s="22"/>
      <c r="BC20" s="23"/>
      <c r="BD20" s="75"/>
      <c r="BE20" s="75"/>
      <c r="BF20" s="22"/>
      <c r="BG20" s="23"/>
      <c r="BH20" s="25"/>
      <c r="BI20" s="22"/>
      <c r="BJ20" s="23"/>
      <c r="BK20" s="22"/>
      <c r="BL20" s="23"/>
      <c r="BM20" s="20"/>
      <c r="BN20" s="21"/>
      <c r="BO20" s="22">
        <v>0</v>
      </c>
      <c r="BP20" s="22">
        <v>0</v>
      </c>
      <c r="BQ20" s="23"/>
      <c r="BR20" s="22"/>
      <c r="BS20" s="22"/>
      <c r="BT20" s="23"/>
      <c r="BU20" s="22" t="s">
        <v>5</v>
      </c>
      <c r="BV20" s="23" t="s">
        <v>5</v>
      </c>
      <c r="BW20" s="22"/>
      <c r="BX20" s="23"/>
      <c r="BY20" s="2"/>
    </row>
    <row r="21" spans="1:77" ht="23" customHeight="1" x14ac:dyDescent="0.2">
      <c r="A21" s="19" t="s">
        <v>82</v>
      </c>
      <c r="B21" s="20"/>
      <c r="C21" s="21"/>
      <c r="D21" s="22"/>
      <c r="E21" s="23"/>
      <c r="F21" s="30"/>
      <c r="G21" s="31"/>
      <c r="H21" s="22"/>
      <c r="I21" s="23"/>
      <c r="J21" s="22"/>
      <c r="K21" s="23"/>
      <c r="L21" s="22"/>
      <c r="M21" s="31"/>
      <c r="N21" s="30"/>
      <c r="O21" s="31"/>
      <c r="P21" s="22"/>
      <c r="Q21" s="31"/>
      <c r="R21" s="33"/>
      <c r="S21" s="34"/>
      <c r="T21" s="30"/>
      <c r="U21" s="31"/>
      <c r="V21" s="30"/>
      <c r="W21" s="31"/>
      <c r="X21" s="22"/>
      <c r="Y21" s="31"/>
      <c r="Z21" s="30"/>
      <c r="AA21" s="31"/>
      <c r="AB21" s="64" t="s">
        <v>82</v>
      </c>
      <c r="AC21" s="30"/>
      <c r="AD21" s="31"/>
      <c r="AE21" s="30"/>
      <c r="AF21" s="31"/>
      <c r="AG21" s="22"/>
      <c r="AH21" s="31"/>
      <c r="AI21" s="31"/>
      <c r="AJ21" s="22"/>
      <c r="AK21" s="31"/>
      <c r="AL21" s="30"/>
      <c r="AM21" s="31"/>
      <c r="AN21" s="30"/>
      <c r="AO21" s="31"/>
      <c r="AP21" s="22"/>
      <c r="AQ21" s="23"/>
      <c r="AR21" s="32"/>
      <c r="AS21" s="22"/>
      <c r="AT21" s="23"/>
      <c r="AU21" s="22"/>
      <c r="AV21" s="23"/>
      <c r="AW21" s="22"/>
      <c r="AX21" s="23"/>
      <c r="AY21" s="22"/>
      <c r="AZ21" s="31"/>
      <c r="BA21" s="64" t="s">
        <v>82</v>
      </c>
      <c r="BB21" s="22">
        <v>17.600000000000001</v>
      </c>
      <c r="BC21" s="23">
        <v>3.1</v>
      </c>
      <c r="BD21" s="75">
        <v>6.95</v>
      </c>
      <c r="BE21" s="75">
        <v>0.24</v>
      </c>
      <c r="BF21" s="22">
        <v>13</v>
      </c>
      <c r="BG21" s="23">
        <v>1.3</v>
      </c>
      <c r="BH21" s="22"/>
      <c r="BI21" s="22"/>
      <c r="BJ21" s="23"/>
      <c r="BK21" s="22"/>
      <c r="BL21" s="23"/>
      <c r="BM21" s="20"/>
      <c r="BN21" s="21"/>
      <c r="BO21" s="22"/>
      <c r="BP21" s="22"/>
      <c r="BQ21" s="23"/>
      <c r="BR21" s="22"/>
      <c r="BS21" s="22"/>
      <c r="BT21" s="23"/>
      <c r="BU21" s="22"/>
      <c r="BV21" s="23"/>
      <c r="BW21" s="22"/>
      <c r="BX21" s="23"/>
      <c r="BY21" s="2"/>
    </row>
    <row r="22" spans="1:77" ht="23" customHeight="1" x14ac:dyDescent="0.2">
      <c r="A22" s="19" t="s">
        <v>83</v>
      </c>
      <c r="D22" s="22"/>
      <c r="E22" s="23"/>
      <c r="F22" s="30"/>
      <c r="G22" s="31"/>
      <c r="H22" s="22"/>
      <c r="I22" s="23"/>
      <c r="J22" s="22"/>
      <c r="K22" s="23"/>
      <c r="L22" s="22"/>
      <c r="M22" s="31"/>
      <c r="N22" s="30"/>
      <c r="O22" s="31"/>
      <c r="P22" s="22"/>
      <c r="Q22" s="31"/>
      <c r="R22" s="33"/>
      <c r="S22" s="34"/>
      <c r="T22" s="30"/>
      <c r="U22" s="31"/>
      <c r="V22" s="30"/>
      <c r="W22" s="31"/>
      <c r="X22" s="22"/>
      <c r="Y22" s="31"/>
      <c r="Z22" s="30"/>
      <c r="AA22" s="31"/>
      <c r="AB22" s="64" t="s">
        <v>83</v>
      </c>
      <c r="AC22" s="30"/>
      <c r="AD22" s="31"/>
      <c r="AE22" s="30"/>
      <c r="AF22" s="31"/>
      <c r="AG22" s="22"/>
      <c r="AH22" s="31"/>
      <c r="AI22" s="31"/>
      <c r="AJ22" s="22"/>
      <c r="AK22" s="31"/>
      <c r="AL22" s="30"/>
      <c r="AM22" s="31"/>
      <c r="AN22" s="30"/>
      <c r="AO22" s="31"/>
      <c r="AP22" s="22"/>
      <c r="AQ22" s="23"/>
      <c r="AR22" s="29"/>
      <c r="AS22" s="22"/>
      <c r="AT22" s="23"/>
      <c r="AU22" s="22"/>
      <c r="AV22" s="23"/>
      <c r="AW22" s="22"/>
      <c r="AX22" s="23"/>
      <c r="AY22" s="22"/>
      <c r="AZ22" s="31"/>
      <c r="BA22" s="64" t="s">
        <v>83</v>
      </c>
      <c r="BB22" s="22">
        <v>1.8</v>
      </c>
      <c r="BC22" s="23">
        <v>2.7</v>
      </c>
      <c r="BD22" s="75"/>
      <c r="BE22" s="75"/>
      <c r="BF22" s="22"/>
      <c r="BG22" s="23"/>
      <c r="BH22" s="22"/>
      <c r="BI22" s="22"/>
      <c r="BJ22" s="23"/>
      <c r="BK22" s="22"/>
      <c r="BL22" s="23"/>
      <c r="BM22" s="20">
        <v>1.06</v>
      </c>
      <c r="BN22" s="21">
        <v>0.41</v>
      </c>
      <c r="BO22" s="22"/>
      <c r="BP22" s="22"/>
      <c r="BQ22" s="23"/>
      <c r="BR22" s="22"/>
      <c r="BS22" s="22"/>
      <c r="BT22" s="23"/>
      <c r="BU22" s="22"/>
      <c r="BV22" s="23"/>
      <c r="BW22" s="22"/>
      <c r="BX22" s="23"/>
      <c r="BY22" s="2"/>
    </row>
    <row r="23" spans="1:77" ht="23" customHeight="1" x14ac:dyDescent="0.2">
      <c r="A23" s="19" t="s">
        <v>84</v>
      </c>
      <c r="B23" s="20">
        <v>99.027999999999992</v>
      </c>
      <c r="C23" s="19"/>
      <c r="D23" s="22">
        <f>SUM(D10:D21)</f>
        <v>100.00000000000001</v>
      </c>
      <c r="E23" s="23"/>
      <c r="F23" s="22">
        <f>SUM(F10:F21)</f>
        <v>101.3249241639946</v>
      </c>
      <c r="G23" s="31"/>
      <c r="H23" s="22">
        <f>SUM(H10:H21)</f>
        <v>100.07074549322711</v>
      </c>
      <c r="I23" s="23"/>
      <c r="J23" s="22">
        <v>98.283833333333334</v>
      </c>
      <c r="K23" s="23">
        <v>0.96135579608523214</v>
      </c>
      <c r="L23" s="22">
        <f>SUM(L10:L21)</f>
        <v>100</v>
      </c>
      <c r="M23" s="31"/>
      <c r="N23" s="22">
        <v>97.881625</v>
      </c>
      <c r="O23" s="23">
        <v>0.92470534882353417</v>
      </c>
      <c r="P23" s="22">
        <f>SUM(P10:P21)</f>
        <v>100.07930629453489</v>
      </c>
      <c r="Q23" s="31"/>
      <c r="R23" s="33">
        <v>99.73099999999998</v>
      </c>
      <c r="S23" s="34" t="s">
        <v>5</v>
      </c>
      <c r="T23" s="22">
        <f>SUM(T10:T21)</f>
        <v>100.13044165545017</v>
      </c>
      <c r="U23" s="31"/>
      <c r="V23" s="22">
        <f>SUM(V10:V21)</f>
        <v>100.70450000000001</v>
      </c>
      <c r="W23" s="31" t="s">
        <v>5</v>
      </c>
      <c r="X23" s="22">
        <f>SUM(X10:X21)</f>
        <v>100.67181818181817</v>
      </c>
      <c r="Y23" s="31"/>
      <c r="Z23" s="20">
        <f>SUM(Z10:Z21)</f>
        <v>100.43</v>
      </c>
      <c r="AA23" s="23" t="s">
        <v>5</v>
      </c>
      <c r="AB23" s="64" t="s">
        <v>84</v>
      </c>
      <c r="AC23" s="35">
        <v>100</v>
      </c>
      <c r="AD23" s="31"/>
      <c r="AE23" s="20">
        <f>SUM(AE10:AE21)</f>
        <v>100.15839999999999</v>
      </c>
      <c r="AF23" s="31" t="s">
        <v>5</v>
      </c>
      <c r="AG23" s="22">
        <f>SUM(AG10:AG21)</f>
        <v>99.22</v>
      </c>
      <c r="AH23" s="31"/>
      <c r="AI23" s="22">
        <f>SUM(AI10:AI22)</f>
        <v>100.58</v>
      </c>
      <c r="AJ23" s="22">
        <f>SUM(AJ10:AJ21)</f>
        <v>95.890000000000015</v>
      </c>
      <c r="AK23" s="31"/>
      <c r="AL23" s="22">
        <f>SUM(AL10:AL22)</f>
        <v>100.006</v>
      </c>
      <c r="AM23" s="31"/>
      <c r="AN23" s="22">
        <v>97.144666666666666</v>
      </c>
      <c r="AO23" s="23">
        <v>0.85919191686141871</v>
      </c>
      <c r="AP23" s="22">
        <f>SUM(AP10:AP21)</f>
        <v>100.20598955470039</v>
      </c>
      <c r="AQ23" s="23"/>
      <c r="AR23" s="20">
        <f>SUM(AR10:AR21)</f>
        <v>97.306000000000012</v>
      </c>
      <c r="AS23" s="22">
        <f>SUM(AS10:AS21)</f>
        <v>99.898645667794469</v>
      </c>
      <c r="AT23" s="23"/>
      <c r="AU23" s="22">
        <v>96.35475000000001</v>
      </c>
      <c r="AV23" s="23">
        <v>1.2359922801808547</v>
      </c>
      <c r="AW23" s="22">
        <f>SUM(AW10:AW21)</f>
        <v>99.62</v>
      </c>
      <c r="AX23" s="23"/>
      <c r="AY23" s="22">
        <f>SUM(AY10:AY21)</f>
        <v>99.913532639397062</v>
      </c>
      <c r="AZ23" s="31"/>
      <c r="BA23" s="64" t="s">
        <v>84</v>
      </c>
      <c r="BB23" s="20">
        <f>SUM(BB10:BB22)</f>
        <v>97.11</v>
      </c>
      <c r="BC23" s="23"/>
      <c r="BD23" s="76">
        <f>SUM(BD10:BD22)</f>
        <v>99.93</v>
      </c>
      <c r="BE23" s="76"/>
      <c r="BF23" s="22">
        <f>SUM(BF10:BF22)</f>
        <v>99.999999999999986</v>
      </c>
      <c r="BG23" s="23"/>
      <c r="BH23" s="22">
        <f>SUM(BH10:BH22)</f>
        <v>99.550000000000011</v>
      </c>
      <c r="BI23" s="22">
        <f>SUM(BI10:BI22)</f>
        <v>100.05916666666667</v>
      </c>
      <c r="BJ23" s="23"/>
      <c r="BK23" s="22">
        <f>SUM(BK10:BK22)</f>
        <v>99.971111111111114</v>
      </c>
      <c r="BL23" s="23"/>
      <c r="BM23" s="20">
        <f>SUM(BM10:BM22)</f>
        <v>98</v>
      </c>
      <c r="BN23" s="23"/>
      <c r="BO23" s="22">
        <f t="shared" ref="BO23:BP23" si="0">SUM(BO10:BO22)</f>
        <v>98.97</v>
      </c>
      <c r="BP23" s="22">
        <f t="shared" si="0"/>
        <v>99.886556701708187</v>
      </c>
      <c r="BQ23" s="23"/>
      <c r="BR23" s="22">
        <f t="shared" ref="BR23:BS23" si="1">SUM(BR10:BR22)</f>
        <v>99.999999999999986</v>
      </c>
      <c r="BS23" s="22">
        <f t="shared" si="1"/>
        <v>99.999999999999986</v>
      </c>
      <c r="BT23" s="23"/>
      <c r="BU23" s="22">
        <f>SUM(BU10:BU22)</f>
        <v>99.782499999999999</v>
      </c>
      <c r="BV23" s="23"/>
      <c r="BW23" s="22">
        <f t="shared" ref="BW23" si="2">SUM(BW10:BW22)</f>
        <v>99.860551206322896</v>
      </c>
      <c r="BX23" s="23"/>
      <c r="BY23" s="2"/>
    </row>
    <row r="24" spans="1:77" ht="7" customHeight="1" x14ac:dyDescent="0.2">
      <c r="A24" s="19"/>
      <c r="C24" s="21"/>
      <c r="D24" s="23"/>
      <c r="E24" s="23"/>
      <c r="F24" s="31"/>
      <c r="G24" s="31"/>
      <c r="H24" s="23"/>
      <c r="I24" s="23"/>
      <c r="J24" s="22"/>
      <c r="K24" s="23"/>
      <c r="L24" s="23"/>
      <c r="M24" s="31"/>
      <c r="N24" s="31"/>
      <c r="O24" s="31"/>
      <c r="P24" s="23"/>
      <c r="Q24" s="31"/>
      <c r="R24" s="31"/>
      <c r="S24" s="31"/>
      <c r="T24" s="31"/>
      <c r="U24" s="31"/>
      <c r="V24" s="31"/>
      <c r="W24" s="31"/>
      <c r="X24" s="23"/>
      <c r="Y24" s="31"/>
      <c r="Z24" s="31"/>
      <c r="AA24" s="31"/>
      <c r="AB24" s="64"/>
      <c r="AC24" s="31"/>
      <c r="AD24" s="31"/>
      <c r="AE24" s="31"/>
      <c r="AF24" s="31"/>
      <c r="AG24" s="23"/>
      <c r="AH24" s="31"/>
      <c r="AI24" s="31"/>
      <c r="AJ24" s="23"/>
      <c r="AK24" s="31"/>
      <c r="AL24" s="31"/>
      <c r="AM24" s="31"/>
      <c r="AN24" s="31"/>
      <c r="AO24" s="31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31"/>
      <c r="BA24" s="64"/>
      <c r="BB24" s="23"/>
      <c r="BC24" s="23"/>
      <c r="BD24" s="75"/>
      <c r="BE24" s="78"/>
      <c r="BF24" s="23"/>
      <c r="BG24" s="23"/>
      <c r="BH24" s="22"/>
      <c r="BI24" s="23"/>
      <c r="BJ24" s="23"/>
      <c r="BK24" s="23"/>
      <c r="BL24" s="23"/>
      <c r="BM24" s="23"/>
      <c r="BN24" s="23"/>
      <c r="BO24" s="22"/>
      <c r="BP24" s="23"/>
      <c r="BQ24" s="23"/>
      <c r="BR24" s="23"/>
      <c r="BS24" s="23"/>
      <c r="BT24" s="23"/>
      <c r="BU24" s="23"/>
      <c r="BV24" s="23"/>
      <c r="BW24" s="23"/>
      <c r="BX24" s="23"/>
      <c r="BY24" s="2"/>
    </row>
    <row r="25" spans="1:77" ht="23" customHeight="1" x14ac:dyDescent="0.2">
      <c r="A25" s="17" t="s">
        <v>85</v>
      </c>
      <c r="B25" s="15"/>
      <c r="C25" s="15"/>
      <c r="D25" s="18"/>
      <c r="E25" s="18"/>
      <c r="F25" s="18"/>
      <c r="G25" s="18"/>
      <c r="H25" s="36"/>
      <c r="I25" s="36"/>
      <c r="J25" s="37"/>
      <c r="K25" s="36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6" t="s">
        <v>85</v>
      </c>
      <c r="AC25" s="18"/>
      <c r="AD25" s="18"/>
      <c r="AE25" s="18"/>
      <c r="AF25" s="18"/>
      <c r="AG25" s="18"/>
      <c r="AH25" s="18" t="s">
        <v>5</v>
      </c>
      <c r="AI25" s="38"/>
      <c r="AJ25" s="18"/>
      <c r="AK25" s="18"/>
      <c r="AL25" s="18"/>
      <c r="AM25" s="18"/>
      <c r="AN25" s="18"/>
      <c r="AO25" s="18"/>
      <c r="AP25" s="18"/>
      <c r="AQ25" s="18"/>
      <c r="AR25" s="36"/>
      <c r="AS25" s="18"/>
      <c r="AT25" s="18"/>
      <c r="AU25" s="18"/>
      <c r="AV25" s="18"/>
      <c r="AW25" s="18"/>
      <c r="AX25" s="18"/>
      <c r="AY25" s="18"/>
      <c r="AZ25" s="18"/>
      <c r="BA25" s="16" t="s">
        <v>85</v>
      </c>
      <c r="BB25" s="36"/>
      <c r="BC25" s="36"/>
      <c r="BD25" s="77"/>
      <c r="BE25" s="79"/>
      <c r="BF25" s="18"/>
      <c r="BG25" s="18"/>
      <c r="BH25" s="39"/>
      <c r="BI25" s="18"/>
      <c r="BJ25" s="18"/>
      <c r="BK25" s="18"/>
      <c r="BL25" s="18"/>
      <c r="BM25" s="18"/>
      <c r="BN25" s="18"/>
      <c r="BO25" s="40"/>
      <c r="BP25" s="18"/>
      <c r="BQ25" s="18"/>
      <c r="BR25" s="36"/>
      <c r="BS25" s="18"/>
      <c r="BT25" s="18"/>
      <c r="BU25" s="18"/>
      <c r="BV25" s="18"/>
      <c r="BW25" s="18"/>
      <c r="BX25" s="38"/>
      <c r="BY25" s="30"/>
    </row>
    <row r="26" spans="1:77" ht="23" customHeight="1" x14ac:dyDescent="0.2">
      <c r="A26" s="19" t="s">
        <v>72</v>
      </c>
      <c r="B26" s="20">
        <v>3.83575</v>
      </c>
      <c r="C26" s="21">
        <v>4.1530088189167147</v>
      </c>
      <c r="D26" s="22">
        <v>70.566666666666677</v>
      </c>
      <c r="E26" s="23">
        <v>0.67039789180257414</v>
      </c>
      <c r="F26" s="22">
        <v>62.227797921198935</v>
      </c>
      <c r="G26" s="23">
        <v>2.7692200602587849</v>
      </c>
      <c r="H26" s="22">
        <v>47.627460003778843</v>
      </c>
      <c r="I26" s="23">
        <v>3.140368855136864</v>
      </c>
      <c r="J26" s="22">
        <v>47.165333333333336</v>
      </c>
      <c r="K26" s="23">
        <v>2.4928154096656789</v>
      </c>
      <c r="L26" s="22">
        <v>41.908882090897642</v>
      </c>
      <c r="M26" s="23">
        <v>3.2988959582081918</v>
      </c>
      <c r="N26" s="24">
        <v>43.451374999999992</v>
      </c>
      <c r="O26" s="23">
        <v>2.2457839189722342</v>
      </c>
      <c r="P26" s="22">
        <v>35.804108839295047</v>
      </c>
      <c r="Q26" s="23">
        <v>1.9802484699497396</v>
      </c>
      <c r="R26" s="24">
        <v>35.264249999999997</v>
      </c>
      <c r="S26" s="23">
        <v>4.5220749201371468</v>
      </c>
      <c r="T26" s="22">
        <v>27.429384062578446</v>
      </c>
      <c r="U26" s="23">
        <v>0.70424368473684107</v>
      </c>
      <c r="V26" s="24">
        <v>28.29</v>
      </c>
      <c r="W26" s="23">
        <v>0.46</v>
      </c>
      <c r="X26" s="41">
        <v>23.4</v>
      </c>
      <c r="Y26" s="42">
        <v>2.1773761494124284</v>
      </c>
      <c r="Z26" s="41">
        <v>25.8</v>
      </c>
      <c r="AA26" s="43">
        <v>0.46</v>
      </c>
      <c r="AB26" s="64" t="s">
        <v>72</v>
      </c>
      <c r="AC26" s="22">
        <v>23.437142857142852</v>
      </c>
      <c r="AD26" s="23">
        <v>1.1414860823463764</v>
      </c>
      <c r="AE26" s="24">
        <v>23.79</v>
      </c>
      <c r="AF26" s="23">
        <v>3.17</v>
      </c>
      <c r="AG26" s="22">
        <v>24.66333333333333</v>
      </c>
      <c r="AH26" s="23">
        <v>0.62420616252431671</v>
      </c>
      <c r="AI26" s="23">
        <v>23.3</v>
      </c>
      <c r="AJ26" s="44">
        <v>21.925675675675677</v>
      </c>
      <c r="AK26" s="42">
        <v>3.1922549501357973</v>
      </c>
      <c r="AL26" s="22">
        <v>31.566000000000003</v>
      </c>
      <c r="AM26" s="23">
        <v>0.49495454336736733</v>
      </c>
      <c r="AN26" s="24">
        <v>25.579888888888888</v>
      </c>
      <c r="AO26" s="23">
        <v>4.6175506614558275</v>
      </c>
      <c r="AP26" s="22">
        <v>35.953263065436985</v>
      </c>
      <c r="AQ26" s="23">
        <v>2.2147304440905726</v>
      </c>
      <c r="AR26" s="45">
        <v>44.215000000000003</v>
      </c>
      <c r="AS26" s="22">
        <v>37.630000000000003</v>
      </c>
      <c r="AT26" s="23">
        <v>3.47</v>
      </c>
      <c r="AU26" s="24">
        <v>40.750250000000001</v>
      </c>
      <c r="AV26" s="23">
        <v>4.082630473522352</v>
      </c>
      <c r="AW26" s="22">
        <v>23.376129260185355</v>
      </c>
      <c r="AX26" s="23">
        <v>1.8031216305587163</v>
      </c>
      <c r="AY26" s="22">
        <v>23.758243757234993</v>
      </c>
      <c r="AZ26" s="23">
        <v>1.218187218046997</v>
      </c>
      <c r="BA26" s="64" t="s">
        <v>72</v>
      </c>
      <c r="BB26" s="46"/>
      <c r="BC26" s="21"/>
      <c r="BD26" s="76">
        <v>0.26</v>
      </c>
      <c r="BE26" s="76"/>
      <c r="BF26" s="22">
        <v>16.2</v>
      </c>
      <c r="BG26" s="31"/>
      <c r="BH26" s="45">
        <v>0.49</v>
      </c>
      <c r="BI26" s="22">
        <v>1.2799999999999998</v>
      </c>
      <c r="BJ26" s="23">
        <v>0.78123833324622116</v>
      </c>
      <c r="BK26" s="22">
        <v>20.073570292941785</v>
      </c>
      <c r="BL26" s="23">
        <v>2.7972221378666222</v>
      </c>
      <c r="BM26" s="46">
        <v>17.14</v>
      </c>
      <c r="BN26" s="21">
        <v>1.47</v>
      </c>
      <c r="BO26" s="22">
        <v>1.4734875998754799</v>
      </c>
      <c r="BP26" s="22">
        <v>7.5299964599878262</v>
      </c>
      <c r="BQ26" s="23">
        <v>1.3938721687892821</v>
      </c>
      <c r="BR26" s="25">
        <v>28.048245614035086</v>
      </c>
      <c r="BS26" s="22">
        <v>62.006018784742189</v>
      </c>
      <c r="BT26" s="23">
        <v>1.175579895005791</v>
      </c>
      <c r="BU26" s="22">
        <v>65.41069085682517</v>
      </c>
      <c r="BV26" s="23">
        <v>0.97802544454237472</v>
      </c>
      <c r="BW26" s="22">
        <v>77.026279391424623</v>
      </c>
      <c r="BX26" s="23">
        <v>1.8808863158982587</v>
      </c>
      <c r="BY26" s="2"/>
    </row>
    <row r="27" spans="1:77" ht="23" customHeight="1" x14ac:dyDescent="0.2">
      <c r="A27" s="19" t="s">
        <v>73</v>
      </c>
      <c r="D27" s="22"/>
      <c r="E27" s="23"/>
      <c r="F27" s="22">
        <v>0.51</v>
      </c>
      <c r="G27" s="23">
        <v>0.41259342376404079</v>
      </c>
      <c r="H27" s="22">
        <v>1.05375</v>
      </c>
      <c r="I27" s="23">
        <v>0.99281921818627195</v>
      </c>
      <c r="J27" s="22">
        <v>6.7166666666666666E-2</v>
      </c>
      <c r="K27" s="23">
        <v>3.4376833284447066E-2</v>
      </c>
      <c r="L27" s="22" t="s">
        <v>5</v>
      </c>
      <c r="M27" s="23" t="s">
        <v>5</v>
      </c>
      <c r="N27" s="22">
        <v>8.0125000000000002E-2</v>
      </c>
      <c r="O27" s="23">
        <v>5.3094087645020736E-2</v>
      </c>
      <c r="P27" s="22" t="s">
        <v>5</v>
      </c>
      <c r="Q27" s="23" t="s">
        <v>5</v>
      </c>
      <c r="R27" s="22"/>
      <c r="S27" s="23"/>
      <c r="T27" s="22" t="s">
        <v>5</v>
      </c>
      <c r="U27" s="23" t="s">
        <v>5</v>
      </c>
      <c r="V27" s="22"/>
      <c r="W27" s="23"/>
      <c r="X27" s="44"/>
      <c r="Y27" s="42" t="s">
        <v>5</v>
      </c>
      <c r="Z27" s="47"/>
      <c r="AA27" s="43"/>
      <c r="AB27" s="64" t="s">
        <v>73</v>
      </c>
      <c r="AC27" s="22" t="s">
        <v>5</v>
      </c>
      <c r="AD27" s="23" t="s">
        <v>5</v>
      </c>
      <c r="AE27" s="22"/>
      <c r="AF27" s="23"/>
      <c r="AG27" s="22"/>
      <c r="AH27" s="23" t="s">
        <v>5</v>
      </c>
      <c r="AI27" s="23" t="s">
        <v>5</v>
      </c>
      <c r="AJ27" s="44" t="s">
        <v>5</v>
      </c>
      <c r="AK27" s="42" t="s">
        <v>5</v>
      </c>
      <c r="AL27" s="22" t="s">
        <v>5</v>
      </c>
      <c r="AM27" s="23" t="s">
        <v>5</v>
      </c>
      <c r="AN27" s="22">
        <v>5.2444444444444446E-2</v>
      </c>
      <c r="AO27" s="23">
        <v>3.5093130065267444E-2</v>
      </c>
      <c r="AP27" s="22" t="s">
        <v>5</v>
      </c>
      <c r="AQ27" s="23" t="s">
        <v>5</v>
      </c>
      <c r="AR27" s="25">
        <v>0.51100000000000001</v>
      </c>
      <c r="AS27" s="22" t="s">
        <v>5</v>
      </c>
      <c r="AT27" s="23" t="s">
        <v>5</v>
      </c>
      <c r="AU27" s="22">
        <v>0.17075000000000001</v>
      </c>
      <c r="AV27" s="23">
        <v>0.2291526056292327</v>
      </c>
      <c r="AW27" s="22" t="s">
        <v>5</v>
      </c>
      <c r="AX27" s="23" t="s">
        <v>5</v>
      </c>
      <c r="AY27" s="22"/>
      <c r="AZ27" s="23" t="s">
        <v>5</v>
      </c>
      <c r="BA27" s="64" t="s">
        <v>73</v>
      </c>
      <c r="BB27" s="20">
        <v>0.21</v>
      </c>
      <c r="BC27" s="21">
        <v>0.22</v>
      </c>
      <c r="BD27" s="76">
        <v>0.81</v>
      </c>
      <c r="BE27" s="76"/>
      <c r="BF27" s="22">
        <v>0.2</v>
      </c>
      <c r="BG27" s="31"/>
      <c r="BH27" s="25">
        <v>0</v>
      </c>
      <c r="BI27" s="22" t="s">
        <v>5</v>
      </c>
      <c r="BJ27" s="23" t="s">
        <v>5</v>
      </c>
      <c r="BK27" s="22"/>
      <c r="BL27" s="23" t="s">
        <v>5</v>
      </c>
      <c r="BM27" s="20">
        <v>3.81</v>
      </c>
      <c r="BN27" s="21">
        <v>1.4</v>
      </c>
      <c r="BO27" s="22">
        <v>42.191553387983809</v>
      </c>
      <c r="BP27" s="22">
        <v>35.018400985366107</v>
      </c>
      <c r="BQ27" s="23">
        <v>0.92599124262873633</v>
      </c>
      <c r="BR27" s="25">
        <v>16.940789473684209</v>
      </c>
      <c r="BS27" s="22">
        <v>9.0799118267203394</v>
      </c>
      <c r="BT27" s="23">
        <v>0.83209316955126755</v>
      </c>
      <c r="BU27" s="22">
        <v>15.125382852648851</v>
      </c>
      <c r="BV27" s="23">
        <v>4.5383514766625481</v>
      </c>
      <c r="BW27" s="22">
        <v>10.615491009681882</v>
      </c>
      <c r="BX27" s="23">
        <v>0.14047538337137039</v>
      </c>
      <c r="BY27" s="2"/>
    </row>
    <row r="28" spans="1:77" ht="23" customHeight="1" x14ac:dyDescent="0.2">
      <c r="A28" s="19" t="s">
        <v>74</v>
      </c>
      <c r="B28" s="20">
        <v>0.27925</v>
      </c>
      <c r="C28" s="21">
        <v>0.31356272631378457</v>
      </c>
      <c r="D28" s="22"/>
      <c r="E28" s="23"/>
      <c r="F28" s="22">
        <v>31.7334944807026</v>
      </c>
      <c r="G28" s="23">
        <v>1.3774574114156857</v>
      </c>
      <c r="H28" s="22">
        <v>23.658174410136631</v>
      </c>
      <c r="I28" s="23">
        <v>1.207416568960459</v>
      </c>
      <c r="J28" s="22">
        <v>24.932166666666664</v>
      </c>
      <c r="K28" s="23">
        <v>3.0157037266062265</v>
      </c>
      <c r="L28" s="22">
        <v>16.629878568067557</v>
      </c>
      <c r="M28" s="23">
        <v>2.6466846769864723</v>
      </c>
      <c r="N28" s="22">
        <v>19.742124999999998</v>
      </c>
      <c r="O28" s="23">
        <v>3.1558627725688213</v>
      </c>
      <c r="P28" s="22">
        <v>3.9238413104836218</v>
      </c>
      <c r="Q28" s="23">
        <v>1.1002363368422927</v>
      </c>
      <c r="R28" s="22">
        <v>7.1432500000000001</v>
      </c>
      <c r="S28" s="23">
        <v>3.9066709933138717</v>
      </c>
      <c r="T28" s="22">
        <v>2.919274015006462</v>
      </c>
      <c r="U28" s="23">
        <v>0.52139059401967636</v>
      </c>
      <c r="V28" s="22">
        <v>2.8</v>
      </c>
      <c r="W28" s="23">
        <v>0.4</v>
      </c>
      <c r="X28" s="44">
        <v>2.71</v>
      </c>
      <c r="Y28" s="42">
        <v>1.6695219727384645</v>
      </c>
      <c r="Z28" s="47">
        <v>2.67</v>
      </c>
      <c r="AA28" s="43">
        <v>0.32</v>
      </c>
      <c r="AB28" s="64" t="s">
        <v>74</v>
      </c>
      <c r="AC28" s="22">
        <v>0.7957142857142856</v>
      </c>
      <c r="AD28" s="23">
        <v>0.78599951532761025</v>
      </c>
      <c r="AE28" s="22">
        <v>1.35</v>
      </c>
      <c r="AF28" s="23">
        <v>1.08</v>
      </c>
      <c r="AG28" s="22">
        <v>23.64</v>
      </c>
      <c r="AH28" s="23">
        <v>1.5669396925216996</v>
      </c>
      <c r="AI28" s="23">
        <v>24.271099744245525</v>
      </c>
      <c r="AJ28" s="44">
        <v>31.761954261954259</v>
      </c>
      <c r="AK28" s="42">
        <v>12.97488985181249</v>
      </c>
      <c r="AL28" s="22">
        <v>28.660000000000004</v>
      </c>
      <c r="AM28" s="23">
        <v>1.1405042744330245</v>
      </c>
      <c r="AN28" s="22">
        <v>29.743888888888893</v>
      </c>
      <c r="AO28" s="23">
        <v>2.3632562516813764</v>
      </c>
      <c r="AP28" s="22">
        <v>35.679345142243697</v>
      </c>
      <c r="AQ28" s="23">
        <v>3.5762794285160679</v>
      </c>
      <c r="AR28" s="25">
        <v>44.06</v>
      </c>
      <c r="AS28" s="22">
        <v>49.3</v>
      </c>
      <c r="AT28" s="23">
        <v>3.4822917143106698</v>
      </c>
      <c r="AU28" s="22">
        <v>41.314750000000004</v>
      </c>
      <c r="AV28" s="23">
        <v>3.0615553100779791</v>
      </c>
      <c r="AW28" s="22">
        <v>55.90138750288687</v>
      </c>
      <c r="AX28" s="23">
        <v>0.74644452854916954</v>
      </c>
      <c r="AY28" s="22">
        <v>74.559623504768197</v>
      </c>
      <c r="AZ28" s="23">
        <v>1.241530591355327</v>
      </c>
      <c r="BA28" s="64" t="s">
        <v>74</v>
      </c>
      <c r="BB28" s="20">
        <v>48.72</v>
      </c>
      <c r="BC28" s="21">
        <v>1.86</v>
      </c>
      <c r="BD28" s="75">
        <v>72.3</v>
      </c>
      <c r="BE28" s="75"/>
      <c r="BF28" s="22">
        <v>48.1</v>
      </c>
      <c r="BG28" s="31"/>
      <c r="BH28" s="25">
        <v>15</v>
      </c>
      <c r="BI28" s="22">
        <v>20.62</v>
      </c>
      <c r="BJ28" s="23">
        <v>3.3090884948376185</v>
      </c>
      <c r="BK28" s="22">
        <v>28.556198895321664</v>
      </c>
      <c r="BL28" s="23">
        <v>3.449900068498299</v>
      </c>
      <c r="BM28" s="20">
        <v>29.87</v>
      </c>
      <c r="BN28" s="21">
        <v>2.87</v>
      </c>
      <c r="BO28" s="22">
        <v>7.2117879007990044</v>
      </c>
      <c r="BP28" s="22">
        <v>13.348898301881331</v>
      </c>
      <c r="BQ28" s="23">
        <v>1.2967141210943089</v>
      </c>
      <c r="BR28" s="25">
        <v>36.666666666666664</v>
      </c>
      <c r="BS28" s="22">
        <v>20.072014567759251</v>
      </c>
      <c r="BT28" s="23">
        <v>0.25624057510491904</v>
      </c>
      <c r="BU28" s="22">
        <v>17.376387747630474</v>
      </c>
      <c r="BV28" s="23">
        <v>4.3904112289914012</v>
      </c>
      <c r="BW28" s="22">
        <v>10.428769017980636</v>
      </c>
      <c r="BX28" s="23">
        <v>0.72452283147830021</v>
      </c>
      <c r="BY28" s="2"/>
    </row>
    <row r="29" spans="1:77" ht="23" customHeight="1" x14ac:dyDescent="0.2">
      <c r="A29" s="19" t="s">
        <v>75</v>
      </c>
      <c r="B29" s="20">
        <v>0.1545</v>
      </c>
      <c r="C29" s="21">
        <v>2.9949958263743946E-2</v>
      </c>
      <c r="D29" s="22">
        <v>0.26666666666666666</v>
      </c>
      <c r="E29" s="23">
        <v>0.2318045153428494</v>
      </c>
      <c r="F29" s="22">
        <v>0.49783793946230498</v>
      </c>
      <c r="G29" s="23">
        <v>0.27552418113366722</v>
      </c>
      <c r="H29" s="22">
        <v>0.74826818424164743</v>
      </c>
      <c r="I29" s="23">
        <v>1.1576559439355667</v>
      </c>
      <c r="J29" s="22">
        <v>0.11883333333333333</v>
      </c>
      <c r="K29" s="23">
        <v>8.9773975442032583E-2</v>
      </c>
      <c r="L29" s="22" t="s">
        <v>5</v>
      </c>
      <c r="M29" s="23" t="s">
        <v>5</v>
      </c>
      <c r="N29" s="22">
        <v>0.89849999999999985</v>
      </c>
      <c r="O29" s="23">
        <v>1.0371661941490933</v>
      </c>
      <c r="P29" s="22">
        <v>0.47387296810268525</v>
      </c>
      <c r="Q29" s="23">
        <v>0.39758551103183909</v>
      </c>
      <c r="R29" s="22">
        <v>7.1750000000000008E-2</v>
      </c>
      <c r="S29" s="23">
        <v>2.5940637360455588E-2</v>
      </c>
      <c r="T29" s="22">
        <v>0.25710381187920656</v>
      </c>
      <c r="U29" s="23">
        <v>0.29526762890902503</v>
      </c>
      <c r="V29" s="22"/>
      <c r="W29" s="23"/>
      <c r="X29" s="44">
        <v>3.19</v>
      </c>
      <c r="Y29" s="42">
        <v>1.4665447431597995</v>
      </c>
      <c r="Z29" s="47">
        <v>3.07</v>
      </c>
      <c r="AA29" s="43">
        <v>7.0000000000000007E-2</v>
      </c>
      <c r="AB29" s="64" t="s">
        <v>75</v>
      </c>
      <c r="AC29" s="22">
        <v>0.19857142857142859</v>
      </c>
      <c r="AD29" s="23">
        <v>0.37949214183469687</v>
      </c>
      <c r="AE29" s="22">
        <v>0.69</v>
      </c>
      <c r="AF29" s="23">
        <v>0.89</v>
      </c>
      <c r="AG29" s="22"/>
      <c r="AH29" s="23" t="s">
        <v>5</v>
      </c>
      <c r="AI29" s="23">
        <v>0.4</v>
      </c>
      <c r="AJ29" s="44">
        <v>0.34303534303534305</v>
      </c>
      <c r="AK29" s="42">
        <v>0.46202453037329805</v>
      </c>
      <c r="AL29" s="22">
        <v>0.122</v>
      </c>
      <c r="AM29" s="23">
        <v>0.27280029325497435</v>
      </c>
      <c r="AN29" s="22">
        <v>0.12477777777777778</v>
      </c>
      <c r="AO29" s="23">
        <v>0.20831153219263798</v>
      </c>
      <c r="AP29" s="22">
        <v>0.79272727272727261</v>
      </c>
      <c r="AQ29" s="23">
        <v>1.9050149128502427</v>
      </c>
      <c r="AR29" s="25">
        <v>0.114</v>
      </c>
      <c r="AS29" s="22">
        <v>3.32</v>
      </c>
      <c r="AT29" s="23">
        <v>1.5027639941871276</v>
      </c>
      <c r="AU29" s="22">
        <v>0.10675</v>
      </c>
      <c r="AV29" s="23">
        <v>4.991659710623984E-3</v>
      </c>
      <c r="AW29" s="22">
        <v>0.52259452812788199</v>
      </c>
      <c r="AX29" s="23">
        <v>0.90516027447497427</v>
      </c>
      <c r="AY29" s="22">
        <v>0.48831596935119342</v>
      </c>
      <c r="AZ29" s="23">
        <v>0.43185665812425666</v>
      </c>
      <c r="BA29" s="64" t="s">
        <v>75</v>
      </c>
      <c r="BB29" s="20">
        <v>0.14000000000000001</v>
      </c>
      <c r="BC29" s="21">
        <v>0.33</v>
      </c>
      <c r="BD29" s="76"/>
      <c r="BE29" s="76"/>
      <c r="BF29" s="22">
        <v>0.3</v>
      </c>
      <c r="BG29" s="31"/>
      <c r="BH29" s="25">
        <v>0.24</v>
      </c>
      <c r="BI29" s="22">
        <v>2.8650000000000002</v>
      </c>
      <c r="BJ29" s="23">
        <v>0.53232195771606672</v>
      </c>
      <c r="BK29" s="22">
        <v>0.35359252439433236</v>
      </c>
      <c r="BL29" s="23">
        <v>0.40792374578896995</v>
      </c>
      <c r="BM29" s="20">
        <v>0.24</v>
      </c>
      <c r="BN29" s="21">
        <v>0.33</v>
      </c>
      <c r="BO29" s="22">
        <v>0.33205354363391099</v>
      </c>
      <c r="BP29" s="22">
        <v>0.32476559231938618</v>
      </c>
      <c r="BQ29" s="23">
        <v>0.37862419322893642</v>
      </c>
      <c r="BR29" s="25">
        <v>0.55921052631578949</v>
      </c>
      <c r="BS29" s="22">
        <v>0.55687176538240368</v>
      </c>
      <c r="BT29" s="23">
        <v>0.14462338104780867</v>
      </c>
      <c r="BU29" s="22">
        <v>0.27247352506474665</v>
      </c>
      <c r="BV29" s="23">
        <v>0.27550145688747718</v>
      </c>
      <c r="BW29" s="22">
        <v>0.30428769017980639</v>
      </c>
      <c r="BX29" s="23">
        <v>0.26350205565295565</v>
      </c>
      <c r="BY29" s="2"/>
    </row>
    <row r="30" spans="1:77" ht="23" customHeight="1" x14ac:dyDescent="0.2">
      <c r="A30" s="19" t="s">
        <v>76</v>
      </c>
      <c r="B30" s="20">
        <v>0.27700000000000002</v>
      </c>
      <c r="C30" s="21">
        <v>0.25216132402359664</v>
      </c>
      <c r="D30" s="22"/>
      <c r="E30" s="23"/>
      <c r="F30" s="22">
        <v>0.90016114736926922</v>
      </c>
      <c r="G30" s="23">
        <v>0.34181542216838562</v>
      </c>
      <c r="H30" s="22">
        <v>1.0913097530782572</v>
      </c>
      <c r="I30" s="23">
        <v>0.38474696490884264</v>
      </c>
      <c r="J30" s="22">
        <v>3.4178333333333328</v>
      </c>
      <c r="K30" s="23">
        <v>3.8515749722245669</v>
      </c>
      <c r="L30" s="22">
        <v>0.66142567449699963</v>
      </c>
      <c r="M30" s="23">
        <v>0.15522510372206783</v>
      </c>
      <c r="N30" s="22">
        <v>1.224375</v>
      </c>
      <c r="O30" s="23">
        <v>0.71032586837712341</v>
      </c>
      <c r="P30" s="22">
        <v>0.49216867915250351</v>
      </c>
      <c r="Q30" s="23">
        <v>0.33011757226941191</v>
      </c>
      <c r="R30" s="22">
        <v>0.75675000000000003</v>
      </c>
      <c r="S30" s="23">
        <v>0.31935703635064422</v>
      </c>
      <c r="T30" s="22">
        <v>0.16571428571428573</v>
      </c>
      <c r="U30" s="23">
        <v>0.21570482476887581</v>
      </c>
      <c r="V30" s="22">
        <v>0.6</v>
      </c>
      <c r="W30" s="23">
        <v>0.67</v>
      </c>
      <c r="X30" s="44">
        <v>0.34</v>
      </c>
      <c r="Y30" s="42">
        <v>1.9686916571729363</v>
      </c>
      <c r="Z30" s="47">
        <v>0.47</v>
      </c>
      <c r="AA30" s="43">
        <v>1.28</v>
      </c>
      <c r="AB30" s="64" t="s">
        <v>76</v>
      </c>
      <c r="AC30" s="22">
        <v>4.5628571428571432</v>
      </c>
      <c r="AD30" s="23">
        <v>0.27831123379616368</v>
      </c>
      <c r="AE30" s="22">
        <v>0.95</v>
      </c>
      <c r="AF30" s="23">
        <v>1.33</v>
      </c>
      <c r="AG30" s="22">
        <v>0.22666666666666666</v>
      </c>
      <c r="AH30" s="23">
        <v>0.19655363983740759</v>
      </c>
      <c r="AI30" s="23">
        <v>1.2</v>
      </c>
      <c r="AJ30" s="44">
        <v>2.5909563409563408</v>
      </c>
      <c r="AK30" s="42">
        <v>1.3273375606830395</v>
      </c>
      <c r="AL30" s="22">
        <v>3.31</v>
      </c>
      <c r="AM30" s="23">
        <v>0.55308227236099272</v>
      </c>
      <c r="AN30" s="22">
        <v>2.3543333333333334</v>
      </c>
      <c r="AO30" s="23">
        <v>2.4873017508939284</v>
      </c>
      <c r="AP30" s="22">
        <v>4.8252949787732398</v>
      </c>
      <c r="AQ30" s="23">
        <v>2.937711466848175</v>
      </c>
      <c r="AR30" s="25">
        <v>1.7529999999999999</v>
      </c>
      <c r="AS30" s="22">
        <v>2.31</v>
      </c>
      <c r="AT30" s="23">
        <v>0.18208422196867621</v>
      </c>
      <c r="AU30" s="22">
        <v>4.1157500000000002</v>
      </c>
      <c r="AV30" s="23">
        <v>2.3944557314763619</v>
      </c>
      <c r="AW30" s="22">
        <v>1.7991276235400295</v>
      </c>
      <c r="AX30" s="23">
        <v>0.11903963624989829</v>
      </c>
      <c r="AY30" s="22"/>
      <c r="AZ30" s="23" t="s">
        <v>5</v>
      </c>
      <c r="BA30" s="64" t="s">
        <v>76</v>
      </c>
      <c r="BB30" s="20"/>
      <c r="BC30" s="21"/>
      <c r="BD30" s="76"/>
      <c r="BE30" s="76"/>
      <c r="BF30" s="22"/>
      <c r="BG30" s="31"/>
      <c r="BH30" s="25">
        <v>24.29</v>
      </c>
      <c r="BI30" s="22">
        <v>0.30499999999999999</v>
      </c>
      <c r="BJ30" s="23">
        <v>0.22397916569776452</v>
      </c>
      <c r="BK30" s="22">
        <v>0.67710129143331776</v>
      </c>
      <c r="BL30" s="23">
        <v>1.2446382589374618</v>
      </c>
      <c r="BM30" s="20"/>
      <c r="BN30" s="21"/>
      <c r="BO30" s="22" t="s">
        <v>5</v>
      </c>
      <c r="BP30" s="22" t="s">
        <v>5</v>
      </c>
      <c r="BQ30" s="23" t="s">
        <v>5</v>
      </c>
      <c r="BR30" s="25">
        <v>0.81140350877192979</v>
      </c>
      <c r="BS30" s="22">
        <v>0.67046195131301511</v>
      </c>
      <c r="BT30" s="23">
        <v>0.15353195287487761</v>
      </c>
      <c r="BU30" s="22" t="s">
        <v>5</v>
      </c>
      <c r="BV30" s="23"/>
      <c r="BW30" s="30"/>
      <c r="BX30" s="31"/>
      <c r="BY30" s="2"/>
    </row>
    <row r="31" spans="1:77" ht="23" customHeight="1" x14ac:dyDescent="0.2">
      <c r="A31" s="19" t="s">
        <v>77</v>
      </c>
      <c r="B31" s="20">
        <v>0.93175000000000008</v>
      </c>
      <c r="C31" s="21">
        <v>0.8757124242581007</v>
      </c>
      <c r="D31" s="22"/>
      <c r="E31" s="23"/>
      <c r="F31" s="22">
        <v>0.32640157924421886</v>
      </c>
      <c r="G31" s="23">
        <v>0.23608255349524535</v>
      </c>
      <c r="H31" s="22">
        <v>1.0906671612336512</v>
      </c>
      <c r="I31" s="23">
        <v>0.63301619136152509</v>
      </c>
      <c r="J31" s="22">
        <v>0.46216666666666667</v>
      </c>
      <c r="K31" s="23">
        <v>0.31132453592138642</v>
      </c>
      <c r="L31" s="22">
        <v>1.1486331265793706</v>
      </c>
      <c r="M31" s="23">
        <v>1.9894909344921632</v>
      </c>
      <c r="N31" s="22">
        <v>0.43874999999999997</v>
      </c>
      <c r="O31" s="23">
        <v>0.33200204388355375</v>
      </c>
      <c r="P31" s="22">
        <v>8.9540680509171855E-2</v>
      </c>
      <c r="Q31" s="23">
        <v>0.21932897846904209</v>
      </c>
      <c r="R31" s="22">
        <v>0.121</v>
      </c>
      <c r="S31" s="23">
        <v>0.20779316639389273</v>
      </c>
      <c r="T31" s="22" t="s">
        <v>5</v>
      </c>
      <c r="U31" s="23" t="s">
        <v>5</v>
      </c>
      <c r="V31" s="22"/>
      <c r="W31" s="23"/>
      <c r="X31" s="44"/>
      <c r="Y31" s="42" t="s">
        <v>5</v>
      </c>
      <c r="Z31" s="47"/>
      <c r="AA31" s="43"/>
      <c r="AB31" s="64" t="s">
        <v>77</v>
      </c>
      <c r="AC31" s="22">
        <v>1.0028571428571429</v>
      </c>
      <c r="AD31" s="23">
        <v>0.88588400831625591</v>
      </c>
      <c r="AE31" s="22"/>
      <c r="AF31" s="23"/>
      <c r="AG31" s="22">
        <v>6.4766666666666666</v>
      </c>
      <c r="AH31" s="23">
        <v>0.40253364248635615</v>
      </c>
      <c r="AI31" s="23">
        <v>8.6999999999999993</v>
      </c>
      <c r="AJ31" s="44">
        <v>2.572765072765073</v>
      </c>
      <c r="AK31" s="42">
        <v>3.1721443851123796</v>
      </c>
      <c r="AL31" s="22">
        <v>1.018</v>
      </c>
      <c r="AM31" s="23">
        <v>0.84523369549492067</v>
      </c>
      <c r="AN31" s="22">
        <v>6.8908888888888891</v>
      </c>
      <c r="AO31" s="23">
        <v>4.29446770404798</v>
      </c>
      <c r="AP31" s="22">
        <v>0.31212267603571958</v>
      </c>
      <c r="AQ31" s="23">
        <v>0.27411100282916323</v>
      </c>
      <c r="AR31" s="25">
        <v>2.093</v>
      </c>
      <c r="AS31" s="22">
        <v>0.98</v>
      </c>
      <c r="AT31" s="23">
        <v>1.4538668479903674</v>
      </c>
      <c r="AU31" s="22">
        <v>1.0945</v>
      </c>
      <c r="AV31" s="23">
        <v>0.6693352423611556</v>
      </c>
      <c r="AW31" s="22">
        <v>12.679018709962358</v>
      </c>
      <c r="AX31" s="23">
        <v>0.62031871988831544</v>
      </c>
      <c r="AY31" s="22">
        <v>0.98497106002976687</v>
      </c>
      <c r="AZ31" s="23">
        <v>0.16020982716613488</v>
      </c>
      <c r="BA31" s="64" t="s">
        <v>77</v>
      </c>
      <c r="BB31" s="20"/>
      <c r="BC31" s="21"/>
      <c r="BD31" s="76"/>
      <c r="BE31" s="76"/>
      <c r="BF31" s="22"/>
      <c r="BG31" s="31"/>
      <c r="BH31" s="25">
        <v>47.09</v>
      </c>
      <c r="BI31" s="22">
        <v>29.427499999999998</v>
      </c>
      <c r="BJ31" s="23">
        <v>1.2268761143652607</v>
      </c>
      <c r="BK31" s="22">
        <v>12.549373713160866</v>
      </c>
      <c r="BL31" s="23">
        <v>3.2502552189136549</v>
      </c>
      <c r="BM31" s="20">
        <v>12.25</v>
      </c>
      <c r="BN31" s="21">
        <v>2.84</v>
      </c>
      <c r="BO31" s="22">
        <v>48.791117567707794</v>
      </c>
      <c r="BP31" s="22">
        <v>42.999862991995208</v>
      </c>
      <c r="BQ31" s="23">
        <v>1.5637164838565918</v>
      </c>
      <c r="BR31" s="25">
        <v>15.767543859649122</v>
      </c>
      <c r="BS31" s="22">
        <v>2.0955721679125934</v>
      </c>
      <c r="BT31" s="23">
        <v>0.78446786673420943</v>
      </c>
      <c r="BU31" s="22" t="s">
        <v>5</v>
      </c>
      <c r="BV31" s="23"/>
      <c r="BW31" s="30"/>
      <c r="BX31" s="31"/>
      <c r="BY31" s="2"/>
    </row>
    <row r="32" spans="1:77" ht="23" customHeight="1" x14ac:dyDescent="0.2">
      <c r="A32" s="19" t="s">
        <v>78</v>
      </c>
      <c r="B32" s="20">
        <v>2.4E-2</v>
      </c>
      <c r="C32" s="21">
        <v>1.2436505404118415E-2</v>
      </c>
      <c r="D32" s="22"/>
      <c r="E32" s="23"/>
      <c r="F32" s="22">
        <v>0.98455348749764982</v>
      </c>
      <c r="G32" s="23">
        <v>0.54362029882245377</v>
      </c>
      <c r="H32" s="22">
        <v>0.53969468362854578</v>
      </c>
      <c r="I32" s="23">
        <v>0.2698171445281542</v>
      </c>
      <c r="J32" s="22">
        <v>0.88166666666666682</v>
      </c>
      <c r="K32" s="23">
        <v>0.85665247718469029</v>
      </c>
      <c r="L32" s="22">
        <v>0.53021115503187488</v>
      </c>
      <c r="M32" s="23">
        <v>6.4870806321473365E-2</v>
      </c>
      <c r="N32" s="22">
        <v>0.6392500000000001</v>
      </c>
      <c r="O32" s="23">
        <v>0.13678110771802993</v>
      </c>
      <c r="P32" s="22">
        <v>0.23003426551975462</v>
      </c>
      <c r="Q32" s="23">
        <v>0.19751167096341132</v>
      </c>
      <c r="R32" s="22">
        <v>0.38024999999999998</v>
      </c>
      <c r="S32" s="23">
        <v>0.21059657325480563</v>
      </c>
      <c r="T32" s="22">
        <v>0.26376010586605464</v>
      </c>
      <c r="U32" s="23">
        <v>0.1858007651708474</v>
      </c>
      <c r="V32" s="22">
        <v>0.36</v>
      </c>
      <c r="W32" s="23">
        <v>0.11</v>
      </c>
      <c r="X32" s="44"/>
      <c r="Y32" s="42" t="s">
        <v>5</v>
      </c>
      <c r="Z32" s="47"/>
      <c r="AA32" s="43"/>
      <c r="AB32" s="64" t="s">
        <v>78</v>
      </c>
      <c r="AC32" s="22">
        <v>0.33428571428571424</v>
      </c>
      <c r="AD32" s="23">
        <v>0.45937846208607935</v>
      </c>
      <c r="AE32" s="22">
        <v>0.39840000000000003</v>
      </c>
      <c r="AF32" s="23">
        <v>0.68684445109500591</v>
      </c>
      <c r="AG32" s="22">
        <v>0.61</v>
      </c>
      <c r="AH32" s="23">
        <v>0.14730919862656217</v>
      </c>
      <c r="AI32" s="31" t="s">
        <v>5</v>
      </c>
      <c r="AJ32" s="44">
        <v>1.3149688149688152</v>
      </c>
      <c r="AK32" s="42">
        <v>0.3078419507907692</v>
      </c>
      <c r="AL32" s="22">
        <v>1.734</v>
      </c>
      <c r="AM32" s="23">
        <v>1.0013391034010408</v>
      </c>
      <c r="AN32" s="22">
        <v>0.94000000000000006</v>
      </c>
      <c r="AO32" s="23">
        <v>0.60459221794528573</v>
      </c>
      <c r="AP32" s="22">
        <v>2.1463636363636365</v>
      </c>
      <c r="AQ32" s="23">
        <v>1.0699745111662489</v>
      </c>
      <c r="AR32" s="25">
        <v>0.63700000000000001</v>
      </c>
      <c r="AS32" s="22">
        <v>1.2</v>
      </c>
      <c r="AT32" s="23">
        <v>0.15074499791459162</v>
      </c>
      <c r="AU32" s="22">
        <v>0.86650000000000005</v>
      </c>
      <c r="AV32" s="23">
        <v>0.38234757311465517</v>
      </c>
      <c r="AW32" s="22">
        <v>0.99329482163109706</v>
      </c>
      <c r="AX32" s="23">
        <v>0.42274142484762506</v>
      </c>
      <c r="AY32" s="22">
        <v>0.20333333333333334</v>
      </c>
      <c r="AZ32" s="23">
        <v>0.35218366420567171</v>
      </c>
      <c r="BA32" s="64" t="s">
        <v>78</v>
      </c>
      <c r="BB32" s="20">
        <v>0.37</v>
      </c>
      <c r="BC32" s="21">
        <v>0.26</v>
      </c>
      <c r="BD32" s="76"/>
      <c r="BE32" s="76"/>
      <c r="BF32" s="22">
        <v>0.2</v>
      </c>
      <c r="BG32" s="31"/>
      <c r="BH32" s="25">
        <v>2.99</v>
      </c>
      <c r="BK32" s="22">
        <v>0.67454981623873111</v>
      </c>
      <c r="BL32" s="23">
        <v>0.80746712652060815</v>
      </c>
      <c r="BM32" s="20">
        <v>0.28000000000000003</v>
      </c>
      <c r="BN32" s="21">
        <v>0.05</v>
      </c>
      <c r="BO32" s="22"/>
      <c r="BP32" s="30"/>
      <c r="BQ32" s="31"/>
      <c r="BR32" s="25">
        <v>1.2390350877192982</v>
      </c>
      <c r="BS32" s="22" t="s">
        <v>5</v>
      </c>
      <c r="BT32" s="23" t="s">
        <v>5</v>
      </c>
      <c r="BU32" s="22" t="s">
        <v>5</v>
      </c>
      <c r="BV32" s="23"/>
      <c r="BW32" s="30"/>
      <c r="BX32" s="31"/>
      <c r="BY32" s="2"/>
    </row>
    <row r="33" spans="1:77" ht="23" customHeight="1" x14ac:dyDescent="0.2">
      <c r="A33" s="19" t="s">
        <v>100</v>
      </c>
      <c r="D33" s="22"/>
      <c r="E33" s="23"/>
      <c r="F33" s="22" t="s">
        <v>5</v>
      </c>
      <c r="G33" s="23" t="s">
        <v>5</v>
      </c>
      <c r="H33" s="22" t="s">
        <v>5</v>
      </c>
      <c r="I33" s="23" t="s">
        <v>5</v>
      </c>
      <c r="J33" s="22"/>
      <c r="K33" s="23"/>
      <c r="L33" s="22" t="s">
        <v>5</v>
      </c>
      <c r="M33" s="23" t="s">
        <v>5</v>
      </c>
      <c r="N33" s="22"/>
      <c r="O33" s="23"/>
      <c r="P33" s="22" t="s">
        <v>5</v>
      </c>
      <c r="Q33" s="23" t="s">
        <v>5</v>
      </c>
      <c r="R33" s="22"/>
      <c r="S33" s="23"/>
      <c r="T33" s="22" t="s">
        <v>5</v>
      </c>
      <c r="U33" s="23" t="s">
        <v>5</v>
      </c>
      <c r="V33" s="22"/>
      <c r="W33" s="23"/>
      <c r="X33" s="44"/>
      <c r="Y33" s="42" t="s">
        <v>5</v>
      </c>
      <c r="Z33" s="47"/>
      <c r="AA33" s="43"/>
      <c r="AB33" s="64" t="s">
        <v>79</v>
      </c>
      <c r="AC33" s="22" t="s">
        <v>5</v>
      </c>
      <c r="AD33" s="23" t="s">
        <v>5</v>
      </c>
      <c r="AE33" s="22"/>
      <c r="AF33" s="23"/>
      <c r="AG33" s="22"/>
      <c r="AH33" s="23" t="s">
        <v>5</v>
      </c>
      <c r="AI33" s="31"/>
      <c r="AJ33" s="44" t="s">
        <v>5</v>
      </c>
      <c r="AK33" s="42" t="s">
        <v>5</v>
      </c>
      <c r="AL33" s="22" t="s">
        <v>5</v>
      </c>
      <c r="AM33" s="23" t="s">
        <v>5</v>
      </c>
      <c r="AN33" s="22"/>
      <c r="AO33" s="23"/>
      <c r="AP33" s="22" t="s">
        <v>5</v>
      </c>
      <c r="AQ33" s="23" t="s">
        <v>5</v>
      </c>
      <c r="AR33" s="25"/>
      <c r="AS33" s="22"/>
      <c r="AT33" s="23"/>
      <c r="AU33" s="22"/>
      <c r="AV33" s="23"/>
      <c r="AW33" s="22"/>
      <c r="AX33" s="23"/>
      <c r="AY33" s="22"/>
      <c r="AZ33" s="31"/>
      <c r="BA33" s="64" t="s">
        <v>79</v>
      </c>
      <c r="BB33" s="20"/>
      <c r="BC33" s="21"/>
      <c r="BD33" s="76"/>
      <c r="BE33" s="76"/>
      <c r="BF33" s="22"/>
      <c r="BG33" s="31"/>
      <c r="BH33" s="25">
        <v>0.08</v>
      </c>
      <c r="BI33" s="22">
        <v>1.2075</v>
      </c>
      <c r="BJ33" s="23">
        <v>0.15840349322747527</v>
      </c>
      <c r="BK33" s="22"/>
      <c r="BL33" s="23" t="s">
        <v>5</v>
      </c>
      <c r="BM33" s="20"/>
      <c r="BN33" s="21"/>
      <c r="BO33" s="22" t="s">
        <v>5</v>
      </c>
      <c r="BP33" s="30"/>
      <c r="BQ33" s="31"/>
      <c r="BR33" s="22"/>
      <c r="BS33" s="22" t="s">
        <v>5</v>
      </c>
      <c r="BT33" s="23" t="s">
        <v>5</v>
      </c>
      <c r="BU33" s="22" t="s">
        <v>5</v>
      </c>
      <c r="BV33" s="23"/>
      <c r="BW33" s="30"/>
      <c r="BX33" s="31"/>
      <c r="BY33" s="2"/>
    </row>
    <row r="34" spans="1:77" ht="23" customHeight="1" x14ac:dyDescent="0.2">
      <c r="A34" s="19" t="s">
        <v>7</v>
      </c>
      <c r="B34" s="20">
        <v>94.488500000000002</v>
      </c>
      <c r="C34" s="21">
        <v>3.5385651988718076</v>
      </c>
      <c r="D34" s="22">
        <v>27.02</v>
      </c>
      <c r="E34" s="23">
        <v>0.79993749755840171</v>
      </c>
      <c r="F34" s="22">
        <v>3.5367775897725138</v>
      </c>
      <c r="G34" s="23">
        <v>1.6589237985303258</v>
      </c>
      <c r="H34" s="22">
        <v>23.931984067568816</v>
      </c>
      <c r="I34" s="23">
        <v>4.2047065169090905</v>
      </c>
      <c r="J34" s="22">
        <v>22.126833333333334</v>
      </c>
      <c r="K34" s="23">
        <v>1.3148988427505244</v>
      </c>
      <c r="L34" s="22">
        <v>38.390389562734697</v>
      </c>
      <c r="M34" s="23">
        <v>0.92797605040322495</v>
      </c>
      <c r="N34" s="22">
        <v>33.283000000000001</v>
      </c>
      <c r="O34" s="23">
        <v>2.4226327473580112</v>
      </c>
      <c r="P34" s="22">
        <v>58.932906994666268</v>
      </c>
      <c r="Q34" s="23">
        <v>2.3839556487677926</v>
      </c>
      <c r="R34" s="22">
        <v>55.811</v>
      </c>
      <c r="S34" s="23">
        <v>1.0946999588928483</v>
      </c>
      <c r="T34" s="22">
        <v>68.90540284390643</v>
      </c>
      <c r="U34" s="23">
        <v>0.77272009929170127</v>
      </c>
      <c r="V34" s="22">
        <v>67.78</v>
      </c>
      <c r="W34" s="23">
        <v>0.95</v>
      </c>
      <c r="X34" s="44">
        <v>70.099999999999994</v>
      </c>
      <c r="Y34" s="42">
        <v>2.5862603310626349</v>
      </c>
      <c r="Z34" s="44">
        <v>69.97</v>
      </c>
      <c r="AA34" s="43">
        <v>2.5</v>
      </c>
      <c r="AB34" s="64" t="s">
        <v>7</v>
      </c>
      <c r="AC34" s="22">
        <v>68.83</v>
      </c>
      <c r="AD34" s="23">
        <v>1.3610535135205639</v>
      </c>
      <c r="AE34" s="22">
        <v>70.414000000000001</v>
      </c>
      <c r="AF34" s="23">
        <v>0.82602088351324632</v>
      </c>
      <c r="AG34" s="22">
        <v>43.99</v>
      </c>
      <c r="AH34" s="23">
        <v>1.1407015385279349</v>
      </c>
      <c r="AI34" s="23">
        <v>41.3</v>
      </c>
      <c r="AJ34" s="44">
        <v>39.493243243243242</v>
      </c>
      <c r="AK34" s="42">
        <v>9.1577922193798251</v>
      </c>
      <c r="AL34" s="22">
        <v>32.679999999999993</v>
      </c>
      <c r="AM34" s="23">
        <v>0.87931791747922439</v>
      </c>
      <c r="AN34" s="22">
        <v>33.721111111111114</v>
      </c>
      <c r="AO34" s="23">
        <v>2.6935564057786334</v>
      </c>
      <c r="AP34" s="22">
        <v>18.600065388181328</v>
      </c>
      <c r="AQ34" s="23">
        <v>5.1408100374272401</v>
      </c>
      <c r="AR34" s="25">
        <v>5.7770000000000001</v>
      </c>
      <c r="AS34" s="22">
        <v>3.51</v>
      </c>
      <c r="AT34" s="23">
        <v>2.9623285082993469</v>
      </c>
      <c r="AU34" s="22">
        <v>9.2387499999999996</v>
      </c>
      <c r="AV34" s="23">
        <v>3.5194869299373783</v>
      </c>
      <c r="AW34" s="22">
        <v>3.9108643824923264</v>
      </c>
      <c r="AX34" s="23">
        <v>1.5151351535349311</v>
      </c>
      <c r="AY34" s="22"/>
      <c r="AZ34" s="31"/>
      <c r="BA34" s="64" t="s">
        <v>7</v>
      </c>
      <c r="BB34" s="20">
        <v>0.16</v>
      </c>
      <c r="BC34" s="21">
        <v>0.12</v>
      </c>
      <c r="BD34" s="76">
        <v>3.4</v>
      </c>
      <c r="BE34" s="76"/>
      <c r="BF34" s="22">
        <v>0.1</v>
      </c>
      <c r="BG34" s="31"/>
      <c r="BH34" s="25">
        <v>8.61</v>
      </c>
      <c r="BI34" s="22">
        <v>44.295000000000002</v>
      </c>
      <c r="BJ34" s="23">
        <v>2.9481350036930118</v>
      </c>
      <c r="BK34" s="22">
        <v>36.913341827194465</v>
      </c>
      <c r="BL34" s="23">
        <v>2.3018159499925668</v>
      </c>
      <c r="BM34" s="20">
        <v>36.03</v>
      </c>
      <c r="BN34" s="21">
        <v>0.9</v>
      </c>
      <c r="BO34" s="22"/>
      <c r="BP34" s="30"/>
      <c r="BQ34" s="31"/>
      <c r="BR34" s="22"/>
      <c r="BS34" s="22">
        <v>3.7054437416139545</v>
      </c>
      <c r="BT34" s="23">
        <v>0.22284621303253685</v>
      </c>
      <c r="BU34" s="22">
        <v>1.2800915153651802</v>
      </c>
      <c r="BV34" s="23">
        <v>1.2812033956862998</v>
      </c>
      <c r="BW34" s="22">
        <v>1.3035961272475796</v>
      </c>
      <c r="BX34" s="23">
        <v>7.3711147958319997E-2</v>
      </c>
      <c r="BY34" s="2"/>
    </row>
    <row r="35" spans="1:77" ht="23" customHeight="1" x14ac:dyDescent="0.2">
      <c r="A35" s="19" t="s">
        <v>80</v>
      </c>
      <c r="B35" s="20"/>
      <c r="C35" s="21"/>
      <c r="D35" s="22">
        <v>0.78333333333333333</v>
      </c>
      <c r="E35" s="23">
        <v>0.13650396819628868</v>
      </c>
      <c r="F35" s="22"/>
      <c r="G35" s="23"/>
      <c r="H35" s="22">
        <v>0.25901760196993845</v>
      </c>
      <c r="I35" s="23">
        <v>0.35140080183270389</v>
      </c>
      <c r="J35" s="22">
        <v>0.82850000000000001</v>
      </c>
      <c r="K35" s="23">
        <v>0.47382728920989781</v>
      </c>
      <c r="L35" s="22">
        <v>0.73517942662587155</v>
      </c>
      <c r="M35" s="23">
        <v>0.32741065810040232</v>
      </c>
      <c r="N35" s="22">
        <v>0.24225000000000002</v>
      </c>
      <c r="O35" s="23">
        <v>0.20946308914528525</v>
      </c>
      <c r="P35" s="30"/>
      <c r="Q35" s="31"/>
      <c r="R35" s="30">
        <v>0.43774999999999997</v>
      </c>
      <c r="S35" s="31">
        <v>0.25129448196621179</v>
      </c>
      <c r="T35" s="22">
        <v>0.05</v>
      </c>
      <c r="U35" s="23">
        <v>0.16</v>
      </c>
      <c r="V35" s="22">
        <v>0.14000000000000001</v>
      </c>
      <c r="W35" s="23">
        <v>0.09</v>
      </c>
      <c r="X35" s="44">
        <v>0.39</v>
      </c>
      <c r="Y35" s="42">
        <v>0.09</v>
      </c>
      <c r="Z35" s="47">
        <v>0.16</v>
      </c>
      <c r="AA35" s="43">
        <v>0.15</v>
      </c>
      <c r="AB35" s="64" t="s">
        <v>80</v>
      </c>
      <c r="AC35" s="30"/>
      <c r="AD35" s="31"/>
      <c r="AE35" s="30">
        <v>0.33660000000000001</v>
      </c>
      <c r="AF35" s="31">
        <v>8.1616787488849263E-2</v>
      </c>
      <c r="AG35" s="22"/>
      <c r="AH35" s="31"/>
      <c r="AI35" s="23" t="s">
        <v>5</v>
      </c>
      <c r="AJ35" s="30" t="s">
        <v>5</v>
      </c>
      <c r="AK35" s="31"/>
      <c r="AL35" s="22">
        <v>0.90599999999999992</v>
      </c>
      <c r="AM35" s="23">
        <v>0.11036303729057353</v>
      </c>
      <c r="AN35" s="22">
        <v>0.59200000000000008</v>
      </c>
      <c r="AO35" s="23">
        <v>0.71298457206309862</v>
      </c>
      <c r="AP35" s="22">
        <v>1.689908749329039</v>
      </c>
      <c r="AQ35" s="23">
        <v>1.3809919402141817</v>
      </c>
      <c r="AR35" s="25">
        <v>0.84199999999999997</v>
      </c>
      <c r="AS35" s="22">
        <v>1.42</v>
      </c>
      <c r="AT35" s="23">
        <v>0.39365446570641105</v>
      </c>
      <c r="AU35" s="22">
        <v>2.3427500000000001</v>
      </c>
      <c r="AV35" s="23">
        <v>1.7634003846735054</v>
      </c>
      <c r="AW35" s="22">
        <v>0.8089071342407449</v>
      </c>
      <c r="AX35" s="23">
        <v>0.6583682540845317</v>
      </c>
      <c r="AY35" s="22"/>
      <c r="AZ35" s="31"/>
      <c r="BA35" s="64" t="s">
        <v>80</v>
      </c>
      <c r="BB35" s="20"/>
      <c r="BC35" s="21"/>
      <c r="BD35" s="76"/>
      <c r="BE35" s="76"/>
      <c r="BF35" s="22"/>
      <c r="BG35" s="31"/>
      <c r="BH35" s="25">
        <v>0.63</v>
      </c>
      <c r="BI35" s="30"/>
      <c r="BJ35" s="31"/>
      <c r="BK35" s="22">
        <v>0.108261253309797</v>
      </c>
      <c r="BL35" s="23">
        <v>0.29361035752906706</v>
      </c>
      <c r="BM35" s="20">
        <v>0.14000000000000001</v>
      </c>
      <c r="BN35" s="21">
        <v>0.02</v>
      </c>
      <c r="BO35" s="30"/>
      <c r="BP35" s="30"/>
      <c r="BQ35" s="31"/>
      <c r="BR35" s="22"/>
      <c r="BS35" s="22">
        <v>1.7821928311290014</v>
      </c>
      <c r="BT35" s="23">
        <v>0.13405174632994138</v>
      </c>
      <c r="BU35" s="22">
        <v>0.39236074387449321</v>
      </c>
      <c r="BV35" s="23">
        <v>0.73760059993318927</v>
      </c>
      <c r="BW35" s="22">
        <v>0.33886583679114801</v>
      </c>
      <c r="BX35" s="23">
        <v>0.2914332399252586</v>
      </c>
      <c r="BY35" s="2"/>
    </row>
    <row r="36" spans="1:77" ht="23" customHeight="1" x14ac:dyDescent="0.2">
      <c r="A36" s="19" t="s">
        <v>81</v>
      </c>
      <c r="D36" s="22">
        <v>1.0633333333333332</v>
      </c>
      <c r="E36" s="23">
        <v>0.18502252115170559</v>
      </c>
      <c r="F36" s="22"/>
      <c r="G36" s="23"/>
      <c r="H36" s="30" t="s">
        <v>5</v>
      </c>
      <c r="I36" s="31" t="s">
        <v>5</v>
      </c>
      <c r="J36" s="30"/>
      <c r="K36" s="31"/>
      <c r="L36" s="30"/>
      <c r="M36" s="31"/>
      <c r="N36" s="30"/>
      <c r="O36" s="31"/>
      <c r="P36" s="30"/>
      <c r="Q36" s="31"/>
      <c r="R36" s="30"/>
      <c r="S36" s="31"/>
      <c r="T36" s="30"/>
      <c r="U36" s="31"/>
      <c r="V36" s="30"/>
      <c r="W36" s="31"/>
      <c r="X36" s="30"/>
      <c r="Y36" s="31"/>
      <c r="Z36" s="30"/>
      <c r="AA36" s="31"/>
      <c r="AB36" s="64" t="s">
        <v>81</v>
      </c>
      <c r="AC36" s="30"/>
      <c r="AD36" s="31"/>
      <c r="AE36" s="30"/>
      <c r="AF36" s="31"/>
      <c r="AG36" s="22"/>
      <c r="AH36" s="31"/>
      <c r="AI36" s="31" t="s">
        <v>5</v>
      </c>
      <c r="AJ36" s="30" t="s">
        <v>5</v>
      </c>
      <c r="AK36" s="31"/>
      <c r="AL36" s="30"/>
      <c r="AM36" s="31"/>
      <c r="AN36" s="30"/>
      <c r="AO36" s="31"/>
      <c r="AP36" s="30"/>
      <c r="AQ36" s="31"/>
      <c r="AR36" s="48"/>
      <c r="AS36" s="2"/>
      <c r="AU36" s="2"/>
      <c r="AW36" s="22"/>
      <c r="AX36" s="23"/>
      <c r="AY36" s="22"/>
      <c r="AZ36" s="31"/>
      <c r="BA36" s="64" t="s">
        <v>81</v>
      </c>
      <c r="BB36" s="20"/>
      <c r="BC36" s="21"/>
      <c r="BD36" s="76"/>
      <c r="BE36" s="76"/>
      <c r="BF36" s="22"/>
      <c r="BG36" s="31"/>
      <c r="BH36" s="48"/>
      <c r="BI36" s="30"/>
      <c r="BJ36" s="31"/>
      <c r="BK36" s="22"/>
      <c r="BL36" s="31"/>
      <c r="BM36" s="33"/>
      <c r="BN36" s="34"/>
      <c r="BO36" s="30"/>
      <c r="BP36" s="30"/>
      <c r="BQ36" s="31"/>
      <c r="BR36" s="22"/>
      <c r="BS36" s="30"/>
      <c r="BT36" s="31"/>
      <c r="BU36" s="30"/>
      <c r="BV36" s="31"/>
      <c r="BW36" s="30" t="s">
        <v>5</v>
      </c>
      <c r="BX36" s="31"/>
      <c r="BY36" s="2"/>
    </row>
    <row r="37" spans="1:77" ht="23" customHeight="1" x14ac:dyDescent="0.2">
      <c r="A37" s="19" t="s">
        <v>82</v>
      </c>
      <c r="D37" s="30"/>
      <c r="E37" s="31"/>
      <c r="F37" s="30"/>
      <c r="G37" s="31"/>
      <c r="H37" s="22"/>
      <c r="I37" s="23"/>
      <c r="J37" s="22"/>
      <c r="K37" s="23"/>
      <c r="L37" s="30"/>
      <c r="M37" s="31"/>
      <c r="N37" s="30"/>
      <c r="O37" s="31"/>
      <c r="P37" s="30"/>
      <c r="Q37" s="31"/>
      <c r="R37" s="30"/>
      <c r="S37" s="31"/>
      <c r="T37" s="30"/>
      <c r="U37" s="31"/>
      <c r="V37" s="30"/>
      <c r="W37" s="31"/>
      <c r="X37" s="30"/>
      <c r="Y37" s="31"/>
      <c r="Z37" s="30"/>
      <c r="AA37" s="31"/>
      <c r="AB37" s="64" t="s">
        <v>82</v>
      </c>
      <c r="AC37" s="30"/>
      <c r="AD37" s="31"/>
      <c r="AE37" s="30"/>
      <c r="AF37" s="31"/>
      <c r="AG37" s="30"/>
      <c r="AH37" s="31"/>
      <c r="AI37" s="23"/>
      <c r="AJ37" s="30" t="s">
        <v>5</v>
      </c>
      <c r="AK37" s="31"/>
      <c r="AL37" s="30"/>
      <c r="AM37" s="31"/>
      <c r="AN37" s="30"/>
      <c r="AO37" s="31"/>
      <c r="AP37" s="30"/>
      <c r="AQ37" s="31"/>
      <c r="AR37" s="48"/>
      <c r="AS37" s="2"/>
      <c r="AU37" s="2"/>
      <c r="AW37" s="30"/>
      <c r="AX37" s="31"/>
      <c r="AY37" s="30"/>
      <c r="AZ37" s="31"/>
      <c r="BA37" s="64" t="s">
        <v>82</v>
      </c>
      <c r="BB37" s="20">
        <v>44.93</v>
      </c>
      <c r="BC37" s="21">
        <v>6.65</v>
      </c>
      <c r="BD37" s="76">
        <v>23.2</v>
      </c>
      <c r="BE37" s="76"/>
      <c r="BF37" s="22">
        <v>34.799999999999997</v>
      </c>
      <c r="BG37" s="31"/>
      <c r="BH37" s="48"/>
      <c r="BI37" s="30"/>
      <c r="BJ37" s="31"/>
      <c r="BK37" s="30"/>
      <c r="BL37" s="31"/>
      <c r="BM37" s="33"/>
      <c r="BN37" s="34"/>
      <c r="BO37" s="30"/>
      <c r="BP37" s="30"/>
      <c r="BQ37" s="31"/>
      <c r="BR37" s="25"/>
      <c r="BS37" s="30"/>
      <c r="BT37" s="31"/>
      <c r="BU37" s="30"/>
      <c r="BV37" s="31"/>
      <c r="BW37" s="30" t="s">
        <v>5</v>
      </c>
      <c r="BX37" s="31"/>
      <c r="BY37" s="2"/>
    </row>
    <row r="38" spans="1:77" ht="23" customHeight="1" x14ac:dyDescent="0.2">
      <c r="A38" s="19" t="s">
        <v>83</v>
      </c>
      <c r="B38" s="20"/>
      <c r="C38" s="21"/>
      <c r="D38" s="2"/>
      <c r="F38" s="2"/>
      <c r="H38" s="2"/>
      <c r="I38"/>
      <c r="J38" s="2"/>
      <c r="K38"/>
      <c r="L38" s="2"/>
      <c r="N38" s="2"/>
      <c r="P38" s="2"/>
      <c r="R38" s="2"/>
      <c r="T38" s="2"/>
      <c r="V38" s="2"/>
      <c r="X38" s="2"/>
      <c r="Z38" s="2"/>
      <c r="AB38" s="64" t="s">
        <v>83</v>
      </c>
      <c r="AC38" s="2"/>
      <c r="AE38" s="2"/>
      <c r="AG38" s="2"/>
      <c r="AJ38" s="2"/>
      <c r="AL38" s="2"/>
      <c r="AP38" s="2"/>
      <c r="AR38" s="2"/>
      <c r="AS38" s="2"/>
      <c r="AU38" s="2"/>
      <c r="AW38" s="2"/>
      <c r="AY38" s="2"/>
      <c r="BA38" s="64" t="s">
        <v>83</v>
      </c>
      <c r="BB38" s="53">
        <v>3.86</v>
      </c>
      <c r="BC38" s="1">
        <v>5.41</v>
      </c>
      <c r="BD38" s="2"/>
      <c r="BE38" s="84"/>
      <c r="BF38" s="2"/>
      <c r="BH38" s="2"/>
      <c r="BI38" s="2"/>
      <c r="BK38" s="2"/>
      <c r="BM38" s="2"/>
      <c r="BO38" s="2"/>
      <c r="BP38" s="2"/>
      <c r="BR38" s="2"/>
      <c r="BS38" s="2"/>
      <c r="BU38" s="2"/>
      <c r="BW38" s="2"/>
      <c r="BY38" s="2"/>
    </row>
    <row r="39" spans="1:77" s="1" customFormat="1" ht="23" customHeight="1" x14ac:dyDescent="0.2">
      <c r="A39" s="57" t="s">
        <v>86</v>
      </c>
      <c r="B39" s="49"/>
      <c r="C39" s="19"/>
      <c r="D39" s="63"/>
      <c r="F39" s="63"/>
      <c r="H39" s="63"/>
      <c r="J39" s="63"/>
      <c r="L39" s="63"/>
      <c r="N39" s="63"/>
      <c r="P39" s="63"/>
      <c r="R39" s="63"/>
      <c r="T39" s="63"/>
      <c r="V39" s="63"/>
      <c r="X39" s="63"/>
      <c r="Z39" s="63"/>
      <c r="AB39" s="83" t="s">
        <v>86</v>
      </c>
      <c r="AC39" s="63"/>
      <c r="AE39" s="63"/>
      <c r="AG39" s="63"/>
      <c r="AJ39" s="63"/>
      <c r="AL39" s="63" t="s">
        <v>87</v>
      </c>
      <c r="AM39" s="50" t="s">
        <v>91</v>
      </c>
      <c r="AN39"/>
      <c r="AO39"/>
      <c r="AP39" s="63"/>
      <c r="AR39" s="63"/>
      <c r="AS39" s="63"/>
      <c r="AU39" s="63"/>
      <c r="AW39" s="63"/>
      <c r="AY39" s="63"/>
      <c r="BA39" s="83" t="s">
        <v>86</v>
      </c>
      <c r="BD39" s="121" t="s">
        <v>88</v>
      </c>
      <c r="BE39" s="123"/>
      <c r="BF39" s="63"/>
      <c r="BH39" s="63" t="s">
        <v>89</v>
      </c>
      <c r="BI39" s="63"/>
      <c r="BK39" s="63"/>
      <c r="BM39" s="63"/>
      <c r="BO39" s="63"/>
      <c r="BP39" s="63"/>
      <c r="BR39" s="63"/>
      <c r="BS39" s="121" t="s">
        <v>90</v>
      </c>
      <c r="BT39" s="122"/>
      <c r="BU39" s="63"/>
      <c r="BW39" s="63"/>
      <c r="BY39" s="63"/>
    </row>
    <row r="40" spans="1:77" ht="23" customHeight="1" x14ac:dyDescent="0.2">
      <c r="A40" s="19" t="s">
        <v>101</v>
      </c>
      <c r="B40"/>
      <c r="C40"/>
      <c r="H40"/>
      <c r="I40"/>
      <c r="J40"/>
      <c r="K40"/>
      <c r="AB40" s="55"/>
      <c r="BA40" s="55"/>
      <c r="BW40"/>
    </row>
    <row r="41" spans="1:77" ht="23" customHeight="1" x14ac:dyDescent="0.2">
      <c r="A41"/>
      <c r="B41" s="19"/>
      <c r="C41" s="19"/>
      <c r="H41"/>
      <c r="I41"/>
      <c r="J41"/>
      <c r="K41"/>
      <c r="AB41"/>
      <c r="BA41"/>
      <c r="BW41"/>
    </row>
    <row r="42" spans="1:77" ht="23" customHeight="1" x14ac:dyDescent="0.2">
      <c r="A42"/>
      <c r="B42" s="19"/>
      <c r="C42" s="19"/>
      <c r="H42"/>
      <c r="I42"/>
      <c r="J42"/>
      <c r="K42"/>
      <c r="AB42"/>
      <c r="BA42"/>
      <c r="BW42"/>
    </row>
    <row r="43" spans="1:77" ht="23" customHeight="1" x14ac:dyDescent="0.2">
      <c r="A43"/>
      <c r="B43" s="19"/>
      <c r="C43" s="19"/>
      <c r="H43"/>
      <c r="I43"/>
      <c r="J43"/>
      <c r="K43"/>
      <c r="AB43"/>
      <c r="BA43"/>
      <c r="BW43"/>
    </row>
    <row r="44" spans="1:77" ht="23" customHeight="1" x14ac:dyDescent="0.2">
      <c r="A44"/>
      <c r="B44" s="19"/>
      <c r="C44" s="19"/>
      <c r="H44"/>
      <c r="I44"/>
      <c r="J44"/>
      <c r="K44"/>
      <c r="AB44"/>
      <c r="BA44"/>
      <c r="BW44"/>
    </row>
    <row r="45" spans="1:77" ht="23" customHeight="1" x14ac:dyDescent="0.2">
      <c r="A45"/>
      <c r="B45" s="19"/>
      <c r="C45" s="19"/>
      <c r="H45"/>
      <c r="I45"/>
      <c r="J45"/>
      <c r="K45"/>
      <c r="AB45"/>
      <c r="BA45"/>
      <c r="BU45" s="1"/>
      <c r="BW45"/>
    </row>
    <row r="46" spans="1:77" ht="23" customHeight="1" x14ac:dyDescent="0.2">
      <c r="A46"/>
      <c r="B46"/>
      <c r="C46"/>
      <c r="H46"/>
      <c r="I46"/>
      <c r="J46"/>
      <c r="K46"/>
      <c r="T46" s="9"/>
      <c r="AB46"/>
      <c r="AL46" s="13" t="s">
        <v>5</v>
      </c>
      <c r="AM46" s="13"/>
      <c r="AN46" s="13"/>
      <c r="AO46" s="13"/>
      <c r="AW46" t="s">
        <v>5</v>
      </c>
      <c r="BA46"/>
      <c r="BB46" s="9"/>
      <c r="BC46" s="9"/>
      <c r="BD46" s="9"/>
      <c r="BE46" s="62"/>
      <c r="BF46" s="62"/>
      <c r="BG46" s="9"/>
      <c r="BH46" s="9"/>
      <c r="BW46"/>
    </row>
    <row r="47" spans="1:77" ht="23" customHeight="1" x14ac:dyDescent="0.2">
      <c r="A47"/>
      <c r="B47"/>
      <c r="C47"/>
      <c r="H47"/>
      <c r="I47"/>
      <c r="J47"/>
      <c r="K47"/>
      <c r="AB47"/>
      <c r="BA47"/>
      <c r="BW47"/>
    </row>
    <row r="48" spans="1:77" ht="23" customHeight="1" x14ac:dyDescent="0.2">
      <c r="A48"/>
      <c r="B48"/>
      <c r="C48"/>
      <c r="H48"/>
      <c r="I48"/>
      <c r="J48"/>
      <c r="K48"/>
      <c r="AB48"/>
      <c r="BA48"/>
      <c r="BW48"/>
    </row>
    <row r="49" spans="1:75" ht="23" customHeight="1" x14ac:dyDescent="0.2">
      <c r="A49"/>
      <c r="B49"/>
      <c r="C49"/>
      <c r="H49"/>
      <c r="I49"/>
      <c r="J49"/>
      <c r="K49"/>
      <c r="AB49"/>
      <c r="BA49"/>
      <c r="BW49"/>
    </row>
    <row r="50" spans="1:75" ht="23" customHeight="1" x14ac:dyDescent="0.2">
      <c r="A50"/>
      <c r="B50"/>
      <c r="C50"/>
      <c r="H50"/>
      <c r="I50"/>
      <c r="J50"/>
      <c r="K50"/>
      <c r="AB50"/>
      <c r="BA50"/>
      <c r="BW50"/>
    </row>
    <row r="51" spans="1:75" ht="23" customHeight="1" x14ac:dyDescent="0.2">
      <c r="A51"/>
      <c r="B51"/>
      <c r="C51"/>
      <c r="H51"/>
      <c r="I51"/>
      <c r="J51"/>
      <c r="K51"/>
      <c r="AB51"/>
      <c r="BA51"/>
      <c r="BW51"/>
    </row>
    <row r="52" spans="1:75" ht="23" customHeight="1" x14ac:dyDescent="0.2">
      <c r="A52"/>
      <c r="B52"/>
      <c r="C52"/>
      <c r="H52"/>
      <c r="I52"/>
      <c r="J52"/>
      <c r="K52"/>
      <c r="AB52"/>
      <c r="BA52"/>
      <c r="BW52"/>
    </row>
    <row r="53" spans="1:75" ht="23" customHeight="1" x14ac:dyDescent="0.2">
      <c r="A53"/>
      <c r="B53"/>
      <c r="C53"/>
      <c r="H53"/>
      <c r="I53"/>
      <c r="J53"/>
      <c r="K53"/>
      <c r="AB53"/>
      <c r="BA53"/>
      <c r="BW53"/>
    </row>
    <row r="54" spans="1:75" ht="23" customHeight="1" x14ac:dyDescent="0.2">
      <c r="A54"/>
      <c r="B54"/>
      <c r="C54"/>
      <c r="H54"/>
      <c r="I54"/>
      <c r="J54"/>
      <c r="K54"/>
      <c r="AB54"/>
      <c r="BA54"/>
      <c r="BW54"/>
    </row>
    <row r="55" spans="1:75" ht="23" customHeight="1" x14ac:dyDescent="0.2">
      <c r="A55"/>
      <c r="B55"/>
      <c r="C55"/>
      <c r="H55"/>
      <c r="I55"/>
      <c r="J55"/>
      <c r="K55"/>
      <c r="AB55"/>
      <c r="BA55"/>
      <c r="BW55"/>
    </row>
    <row r="56" spans="1:75" ht="23" customHeight="1" x14ac:dyDescent="0.2">
      <c r="A56"/>
      <c r="B56"/>
      <c r="C56"/>
      <c r="H56"/>
      <c r="I56"/>
      <c r="J56"/>
      <c r="K56"/>
      <c r="AB56"/>
      <c r="BA56"/>
      <c r="BW56"/>
    </row>
    <row r="57" spans="1:75" ht="23" customHeight="1" x14ac:dyDescent="0.2">
      <c r="A57"/>
      <c r="B57"/>
      <c r="C57"/>
      <c r="H57"/>
      <c r="I57"/>
      <c r="J57"/>
      <c r="K57"/>
      <c r="AB57"/>
      <c r="BA57"/>
      <c r="BW57"/>
    </row>
    <row r="58" spans="1:75" ht="23" customHeight="1" x14ac:dyDescent="0.2">
      <c r="B58"/>
      <c r="C58"/>
    </row>
    <row r="59" spans="1:75" ht="23" customHeight="1" x14ac:dyDescent="0.2">
      <c r="B59"/>
      <c r="C59"/>
    </row>
  </sheetData>
  <mergeCells count="137">
    <mergeCell ref="BU6:BV6"/>
    <mergeCell ref="BW6:BX6"/>
    <mergeCell ref="AD3:AZ3"/>
    <mergeCell ref="BD5:BE5"/>
    <mergeCell ref="BD7:BE7"/>
    <mergeCell ref="BC3:BG3"/>
    <mergeCell ref="BH3:BN3"/>
    <mergeCell ref="BO3:BX3"/>
    <mergeCell ref="BU4:BV4"/>
    <mergeCell ref="BW4:BX4"/>
    <mergeCell ref="BW5:BX5"/>
    <mergeCell ref="BF5:BG5"/>
    <mergeCell ref="BI5:BJ5"/>
    <mergeCell ref="BK5:BN5"/>
    <mergeCell ref="BP5:BQ5"/>
    <mergeCell ref="BS5:BT5"/>
    <mergeCell ref="BU5:BV5"/>
    <mergeCell ref="AY5:AZ5"/>
    <mergeCell ref="BB5:BC5"/>
    <mergeCell ref="BK6:BN6"/>
    <mergeCell ref="BK4:BN4"/>
    <mergeCell ref="BP4:BQ4"/>
    <mergeCell ref="BS4:BT4"/>
    <mergeCell ref="BF4:BG4"/>
    <mergeCell ref="BI4:BJ4"/>
    <mergeCell ref="AY4:AZ4"/>
    <mergeCell ref="BS39:BT39"/>
    <mergeCell ref="BD39:BE39"/>
    <mergeCell ref="BP6:BQ6"/>
    <mergeCell ref="BS6:BT6"/>
    <mergeCell ref="AS4:AV4"/>
    <mergeCell ref="AW4:AX4"/>
    <mergeCell ref="T4:W4"/>
    <mergeCell ref="X4:AA4"/>
    <mergeCell ref="AC4:AF4"/>
    <mergeCell ref="AG4:AI4"/>
    <mergeCell ref="AJ4:AK4"/>
    <mergeCell ref="AL4:AO4"/>
    <mergeCell ref="X5:AA5"/>
    <mergeCell ref="AC5:AF5"/>
    <mergeCell ref="AG5:AI5"/>
    <mergeCell ref="AJ5:AK5"/>
    <mergeCell ref="AL5:AO5"/>
    <mergeCell ref="AP5:AQ5"/>
    <mergeCell ref="AS5:AV5"/>
    <mergeCell ref="AW5:AX5"/>
    <mergeCell ref="T6:W6"/>
    <mergeCell ref="X6:AA6"/>
    <mergeCell ref="AL6:AO6"/>
    <mergeCell ref="AP6:AQ6"/>
    <mergeCell ref="B3:AA3"/>
    <mergeCell ref="B5:C5"/>
    <mergeCell ref="D5:E5"/>
    <mergeCell ref="F5:G5"/>
    <mergeCell ref="H5:K5"/>
    <mergeCell ref="L5:O5"/>
    <mergeCell ref="AP4:AQ4"/>
    <mergeCell ref="P5:S5"/>
    <mergeCell ref="B4:C4"/>
    <mergeCell ref="D4:E4"/>
    <mergeCell ref="F4:G4"/>
    <mergeCell ref="H4:K4"/>
    <mergeCell ref="L4:O4"/>
    <mergeCell ref="P4:S4"/>
    <mergeCell ref="T5:W5"/>
    <mergeCell ref="V8:W8"/>
    <mergeCell ref="AY6:AZ6"/>
    <mergeCell ref="BI6:BJ6"/>
    <mergeCell ref="B7:C7"/>
    <mergeCell ref="D7:E7"/>
    <mergeCell ref="F7:G7"/>
    <mergeCell ref="H7:K7"/>
    <mergeCell ref="L7:O7"/>
    <mergeCell ref="P7:S7"/>
    <mergeCell ref="T7:W7"/>
    <mergeCell ref="BB6:BC6"/>
    <mergeCell ref="D6:E6"/>
    <mergeCell ref="F6:G6"/>
    <mergeCell ref="AG6:AI6"/>
    <mergeCell ref="AJ6:AK6"/>
    <mergeCell ref="AS6:AV6"/>
    <mergeCell ref="AW6:AX6"/>
    <mergeCell ref="BF6:BG6"/>
    <mergeCell ref="BD8:BE8"/>
    <mergeCell ref="B6:C6"/>
    <mergeCell ref="H6:K6"/>
    <mergeCell ref="L6:O6"/>
    <mergeCell ref="P6:S6"/>
    <mergeCell ref="AC6:AF6"/>
    <mergeCell ref="BU8:BV8"/>
    <mergeCell ref="BW7:BX7"/>
    <mergeCell ref="B8:C8"/>
    <mergeCell ref="D8:E8"/>
    <mergeCell ref="F8:G8"/>
    <mergeCell ref="H8:I8"/>
    <mergeCell ref="J8:K8"/>
    <mergeCell ref="L8:M8"/>
    <mergeCell ref="AW7:AX7"/>
    <mergeCell ref="AY7:AZ7"/>
    <mergeCell ref="BB7:BC7"/>
    <mergeCell ref="BF7:BG7"/>
    <mergeCell ref="BI7:BJ7"/>
    <mergeCell ref="BK7:BN7"/>
    <mergeCell ref="X7:AA7"/>
    <mergeCell ref="AC7:AF7"/>
    <mergeCell ref="AJ7:AK7"/>
    <mergeCell ref="AL7:AO7"/>
    <mergeCell ref="AP7:AQ7"/>
    <mergeCell ref="AS7:AV7"/>
    <mergeCell ref="N8:O8"/>
    <mergeCell ref="P8:Q8"/>
    <mergeCell ref="R8:S8"/>
    <mergeCell ref="T8:U8"/>
    <mergeCell ref="BW8:BX8"/>
    <mergeCell ref="BB8:BC8"/>
    <mergeCell ref="BF8:BG8"/>
    <mergeCell ref="BI8:BJ8"/>
    <mergeCell ref="BK8:BL8"/>
    <mergeCell ref="BM8:BN8"/>
    <mergeCell ref="BP8:BQ8"/>
    <mergeCell ref="X8:Y8"/>
    <mergeCell ref="BP7:BQ7"/>
    <mergeCell ref="BS7:BT7"/>
    <mergeCell ref="BU7:BV7"/>
    <mergeCell ref="AN8:AO8"/>
    <mergeCell ref="AP8:AQ8"/>
    <mergeCell ref="AS8:AT8"/>
    <mergeCell ref="AU8:AV8"/>
    <mergeCell ref="AW8:AX8"/>
    <mergeCell ref="AY8:AZ8"/>
    <mergeCell ref="Z8:AA8"/>
    <mergeCell ref="AC8:AD8"/>
    <mergeCell ref="AE8:AF8"/>
    <mergeCell ref="AG8:AI8"/>
    <mergeCell ref="AJ8:AK8"/>
    <mergeCell ref="AL8:AM8"/>
    <mergeCell ref="BS8:BT8"/>
  </mergeCells>
  <pageMargins left="0.7" right="0.7" top="0.75" bottom="0.75" header="0.3" footer="0.3"/>
  <pageSetup paperSize="9" scale="2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baseColWidth="10" defaultColWidth="12.33203125" defaultRowHeight="16" x14ac:dyDescent="0.2"/>
  <cols>
    <col min="1" max="8" width="12.33203125" style="50"/>
    <col min="13" max="13" width="12.33203125" style="50"/>
    <col min="18" max="18" width="12.33203125" style="50"/>
    <col min="25" max="25" width="12.33203125" style="50"/>
    <col min="26" max="32" width="12.33203125" style="1"/>
    <col min="36" max="36" width="12.33203125" style="50"/>
    <col min="37" max="39" width="12.33203125" style="1"/>
    <col min="41" max="41" width="12.33203125" style="50"/>
  </cols>
  <sheetData/>
  <pageMargins left="0.7" right="0.7" top="0.75" bottom="0.75" header="0.3" footer="0.3"/>
  <pageSetup paperSize="9" scale="56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"/>
  <sheetViews>
    <sheetView workbookViewId="0">
      <selection sqref="A1:J19"/>
    </sheetView>
  </sheetViews>
  <sheetFormatPr baseColWidth="10" defaultColWidth="11" defaultRowHeight="16" x14ac:dyDescent="0.2"/>
  <sheetData>
    <row r="1" spans="1:12" x14ac:dyDescent="0.2">
      <c r="B1" s="130"/>
      <c r="C1" s="130"/>
      <c r="D1" s="130"/>
      <c r="E1" s="130"/>
      <c r="F1" s="130"/>
      <c r="G1" s="130"/>
    </row>
    <row r="3" spans="1:12" x14ac:dyDescent="0.2">
      <c r="B3" s="52"/>
      <c r="C3" s="52"/>
      <c r="D3" s="52"/>
      <c r="E3" s="52"/>
      <c r="F3" s="52"/>
      <c r="G3" s="52"/>
      <c r="I3" s="85"/>
      <c r="J3" s="85"/>
      <c r="K3" s="85"/>
      <c r="L3" s="85"/>
    </row>
    <row r="4" spans="1:12" x14ac:dyDescent="0.2">
      <c r="A4" s="52"/>
      <c r="B4" s="52"/>
      <c r="C4" s="52"/>
      <c r="D4" s="52"/>
      <c r="E4" s="52"/>
      <c r="F4" s="52"/>
      <c r="G4" s="52"/>
    </row>
    <row r="6" spans="1:12" x14ac:dyDescent="0.2">
      <c r="A6" s="52"/>
      <c r="B6" s="52"/>
      <c r="C6" s="52"/>
      <c r="D6" s="52"/>
      <c r="E6" s="52"/>
      <c r="F6" s="52"/>
      <c r="G6" s="52"/>
    </row>
    <row r="7" spans="1:12" x14ac:dyDescent="0.2">
      <c r="A7" s="52"/>
      <c r="B7" s="52"/>
      <c r="C7" s="52"/>
      <c r="D7" s="52"/>
      <c r="E7" s="52"/>
      <c r="F7" s="52"/>
      <c r="G7" s="52"/>
    </row>
    <row r="8" spans="1:12" x14ac:dyDescent="0.2">
      <c r="A8" s="52"/>
      <c r="B8" s="52"/>
      <c r="C8" s="23"/>
      <c r="D8" s="23"/>
      <c r="E8" s="23"/>
      <c r="F8" s="23"/>
      <c r="G8" s="23"/>
    </row>
    <row r="9" spans="1:12" x14ac:dyDescent="0.2">
      <c r="A9" s="52"/>
      <c r="B9" s="52"/>
      <c r="C9" s="52"/>
      <c r="D9" s="52"/>
      <c r="E9" s="52"/>
      <c r="F9" s="52"/>
      <c r="G9" s="52"/>
    </row>
    <row r="10" spans="1:12" x14ac:dyDescent="0.2">
      <c r="A10" s="52"/>
      <c r="B10" s="86"/>
      <c r="C10" s="52"/>
      <c r="D10" s="52"/>
      <c r="E10" s="52"/>
      <c r="F10" s="52"/>
      <c r="G10" s="52"/>
    </row>
    <row r="11" spans="1:12" x14ac:dyDescent="0.2">
      <c r="A11" s="52"/>
      <c r="B11" s="86"/>
      <c r="C11" s="52"/>
      <c r="D11" s="52"/>
      <c r="E11" s="52"/>
      <c r="F11" s="52"/>
      <c r="G11" s="52"/>
    </row>
    <row r="12" spans="1:12" x14ac:dyDescent="0.2">
      <c r="A12" s="52"/>
      <c r="B12" s="52"/>
      <c r="C12" s="52"/>
      <c r="D12" s="52"/>
      <c r="E12" s="52"/>
      <c r="F12" s="52"/>
      <c r="G12" s="52"/>
    </row>
    <row r="13" spans="1:12" x14ac:dyDescent="0.2">
      <c r="A13" s="52"/>
      <c r="B13" s="52"/>
      <c r="C13" s="23"/>
      <c r="D13" s="23"/>
      <c r="E13" s="23"/>
      <c r="F13" s="23"/>
      <c r="G13" s="23"/>
    </row>
    <row r="14" spans="1:12" x14ac:dyDescent="0.2">
      <c r="A14" s="52"/>
      <c r="B14" s="52"/>
      <c r="C14" s="52"/>
      <c r="D14" s="52"/>
      <c r="E14" s="52"/>
      <c r="F14" s="52"/>
      <c r="G14" s="52"/>
    </row>
    <row r="16" spans="1:12" x14ac:dyDescent="0.2">
      <c r="A16" s="131"/>
      <c r="B16" s="131"/>
      <c r="C16" s="131"/>
      <c r="D16" s="131"/>
    </row>
    <row r="17" spans="1:1" x14ac:dyDescent="0.2">
      <c r="A17" s="51"/>
    </row>
  </sheetData>
  <mergeCells count="2">
    <mergeCell ref="B1:G1"/>
    <mergeCell ref="A16:D16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Table 2</vt:lpstr>
      <vt:lpstr>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2020-11-06T03:52:08Z</cp:lastPrinted>
  <dcterms:created xsi:type="dcterms:W3CDTF">2020-08-02T01:47:29Z</dcterms:created>
  <dcterms:modified xsi:type="dcterms:W3CDTF">2021-12-21T19:01:31Z</dcterms:modified>
</cp:coreProperties>
</file>