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/>
  <mc:AlternateContent xmlns:mc="http://schemas.openxmlformats.org/markup-compatibility/2006">
    <mc:Choice Requires="x15">
      <x15ac:absPath xmlns:x15ac="http://schemas.microsoft.com/office/spreadsheetml/2010/11/ac" url="https://minsocam-my.sharepoint.com/personal/christine_elrod_minsocam_org/Documents/Oct-21/Deposits Oct-21/AM-21-107786/"/>
    </mc:Choice>
  </mc:AlternateContent>
  <xr:revisionPtr revIDLastSave="19" documentId="11_9AB4C2727C4A7106DC1EB5CA3B1DF8B1AFAF6A0F" xr6:coauthVersionLast="47" xr6:coauthVersionMax="47" xr10:uidLastSave="{BB354EB7-2DF3-427C-A888-D02B731B1419}"/>
  <bookViews>
    <workbookView xWindow="0" yWindow="13" windowWidth="15887" windowHeight="13767" xr2:uid="{00000000-000D-0000-FFFF-FFFF00000000}"/>
  </bookViews>
  <sheets>
    <sheet name="Apatite major elements" sheetId="1" r:id="rId1"/>
    <sheet name="Apatite trace elements" sheetId="2" r:id="rId2"/>
    <sheet name="Apatite O isotope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82" i="1" l="1"/>
  <c r="M181" i="1"/>
  <c r="M180" i="1"/>
  <c r="M179" i="1"/>
  <c r="M178" i="1"/>
  <c r="M177" i="1"/>
  <c r="M176" i="1"/>
  <c r="M175" i="1"/>
  <c r="M174" i="1"/>
  <c r="M173" i="1"/>
  <c r="M172" i="1"/>
  <c r="M171" i="1"/>
  <c r="M170" i="1"/>
  <c r="M169" i="1"/>
  <c r="M168" i="1"/>
  <c r="M167" i="1"/>
  <c r="M166" i="1"/>
  <c r="M165" i="1"/>
  <c r="M164" i="1"/>
  <c r="M163" i="1"/>
  <c r="M162" i="1"/>
  <c r="M161" i="1"/>
  <c r="M160" i="1"/>
  <c r="M159" i="1"/>
  <c r="M158" i="1"/>
  <c r="M157" i="1"/>
  <c r="M156" i="1"/>
  <c r="M155" i="1"/>
  <c r="M154" i="1"/>
  <c r="M153" i="1"/>
  <c r="M152" i="1"/>
  <c r="M151" i="1"/>
  <c r="M150" i="1"/>
  <c r="M149" i="1"/>
  <c r="M148" i="1"/>
  <c r="M147" i="1"/>
  <c r="M146" i="1"/>
  <c r="M145" i="1"/>
  <c r="M144" i="1"/>
  <c r="M143" i="1"/>
  <c r="M142" i="1"/>
  <c r="M141" i="1"/>
  <c r="M140" i="1"/>
  <c r="M133" i="1"/>
  <c r="M132" i="1"/>
  <c r="M131" i="1"/>
  <c r="M130" i="1"/>
  <c r="M129" i="1"/>
  <c r="M128" i="1"/>
  <c r="M127" i="1"/>
  <c r="M126" i="1"/>
  <c r="M125" i="1"/>
  <c r="M124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</calcChain>
</file>

<file path=xl/sharedStrings.xml><?xml version="1.0" encoding="utf-8"?>
<sst xmlns="http://schemas.openxmlformats.org/spreadsheetml/2006/main" count="1445" uniqueCount="391">
  <si>
    <t>Major-element compositions of the apatites for Zhangzhou Complex</t>
  </si>
  <si>
    <t>Domain</t>
  </si>
  <si>
    <t>Sample</t>
  </si>
  <si>
    <t>Spot</t>
  </si>
  <si>
    <r>
      <rPr>
        <b/>
        <sz val="11"/>
        <color theme="1"/>
        <rFont val="Times New Roman"/>
        <charset val="134"/>
      </rPr>
      <t>Na</t>
    </r>
    <r>
      <rPr>
        <b/>
        <vertAlign val="subscript"/>
        <sz val="11"/>
        <color theme="1"/>
        <rFont val="Times New Roman"/>
        <charset val="134"/>
      </rPr>
      <t>2</t>
    </r>
    <r>
      <rPr>
        <b/>
        <sz val="11"/>
        <color theme="1"/>
        <rFont val="Times New Roman"/>
        <charset val="134"/>
      </rPr>
      <t>O</t>
    </r>
  </si>
  <si>
    <t>F</t>
  </si>
  <si>
    <t>MnO</t>
  </si>
  <si>
    <r>
      <rPr>
        <b/>
        <sz val="11"/>
        <color theme="1"/>
        <rFont val="Times New Roman"/>
        <charset val="134"/>
      </rPr>
      <t>SiO</t>
    </r>
    <r>
      <rPr>
        <b/>
        <vertAlign val="subscript"/>
        <sz val="11"/>
        <color theme="1"/>
        <rFont val="Times New Roman"/>
        <charset val="134"/>
      </rPr>
      <t>2</t>
    </r>
  </si>
  <si>
    <t>CaO</t>
  </si>
  <si>
    <t>FeO</t>
  </si>
  <si>
    <t>Cl</t>
  </si>
  <si>
    <r>
      <rPr>
        <b/>
        <sz val="11"/>
        <color theme="1"/>
        <rFont val="Times New Roman"/>
        <charset val="134"/>
      </rPr>
      <t>SO</t>
    </r>
    <r>
      <rPr>
        <b/>
        <vertAlign val="subscript"/>
        <sz val="11"/>
        <color theme="1"/>
        <rFont val="Times New Roman"/>
        <charset val="134"/>
      </rPr>
      <t>3</t>
    </r>
  </si>
  <si>
    <r>
      <rPr>
        <b/>
        <sz val="11"/>
        <color theme="1"/>
        <rFont val="Times New Roman"/>
        <charset val="134"/>
      </rPr>
      <t>P</t>
    </r>
    <r>
      <rPr>
        <b/>
        <vertAlign val="subscript"/>
        <sz val="11"/>
        <color theme="1"/>
        <rFont val="Times New Roman"/>
        <charset val="134"/>
      </rPr>
      <t>2</t>
    </r>
    <r>
      <rPr>
        <b/>
        <sz val="11"/>
        <color theme="1"/>
        <rFont val="Times New Roman"/>
        <charset val="134"/>
      </rPr>
      <t>O</t>
    </r>
    <r>
      <rPr>
        <b/>
        <vertAlign val="subscript"/>
        <sz val="11"/>
        <color theme="1"/>
        <rFont val="Times New Roman"/>
        <charset val="134"/>
      </rPr>
      <t>5</t>
    </r>
  </si>
  <si>
    <t>Sum</t>
  </si>
  <si>
    <t>F=O</t>
  </si>
  <si>
    <t>Cl=0</t>
  </si>
  <si>
    <t>Total</t>
  </si>
  <si>
    <t>wt%</t>
  </si>
  <si>
    <t>Core</t>
  </si>
  <si>
    <t>17ZZ05</t>
  </si>
  <si>
    <t>17ZZ05-01</t>
  </si>
  <si>
    <t>17ZZ05-03</t>
  </si>
  <si>
    <t>17ZZ05-05</t>
  </si>
  <si>
    <t>17ZZ05-07</t>
  </si>
  <si>
    <t>17ZZ05-09</t>
  </si>
  <si>
    <t>17ZZ05-11</t>
  </si>
  <si>
    <t>17ZZ05-13</t>
  </si>
  <si>
    <t>17ZZ05-15</t>
  </si>
  <si>
    <t>17ZZ05-37</t>
  </si>
  <si>
    <t>17ZZ05-39</t>
  </si>
  <si>
    <t>17ZZ05-41</t>
  </si>
  <si>
    <t>17ZZ05-43</t>
  </si>
  <si>
    <t>17ZZ05-45</t>
  </si>
  <si>
    <t>-</t>
  </si>
  <si>
    <t>17ZZ05-47</t>
  </si>
  <si>
    <t>17ZZ05-87</t>
  </si>
  <si>
    <t>17ZZ05-89</t>
  </si>
  <si>
    <t>17ZZ05-91</t>
  </si>
  <si>
    <t>17ZZ05-93</t>
  </si>
  <si>
    <t>17ZZ05-95</t>
  </si>
  <si>
    <t>17ZZ05-97</t>
  </si>
  <si>
    <t>17ZZ05-99</t>
  </si>
  <si>
    <t>17ZZ05-101</t>
  </si>
  <si>
    <t>17ZZ05-103</t>
  </si>
  <si>
    <t>17ZZ05-105</t>
  </si>
  <si>
    <t>17ZZ05-107</t>
  </si>
  <si>
    <t>17ZZ05-109</t>
  </si>
  <si>
    <t>17ZZ05-111</t>
  </si>
  <si>
    <t>17ZZ05-113</t>
  </si>
  <si>
    <t>17ZZ05-115</t>
  </si>
  <si>
    <t>17ZZ05-117</t>
  </si>
  <si>
    <t>17ZZ05-119</t>
  </si>
  <si>
    <t>17ZZ05-121</t>
  </si>
  <si>
    <t>17ZZ05-123</t>
  </si>
  <si>
    <t>17ZZ05-125</t>
  </si>
  <si>
    <t>17ZZ05-127</t>
  </si>
  <si>
    <t>17ZZ05-129</t>
  </si>
  <si>
    <t>17ZZ05-131</t>
  </si>
  <si>
    <t>17ZZ05-133</t>
  </si>
  <si>
    <t>17ZZ05-135</t>
  </si>
  <si>
    <t>17ZZ05-137</t>
  </si>
  <si>
    <t>17ZZ06</t>
  </si>
  <si>
    <t>17ZZ05-139</t>
  </si>
  <si>
    <t>17ZZ05-141</t>
  </si>
  <si>
    <t>17ZZ05-143</t>
  </si>
  <si>
    <t>17ZZ05-145</t>
  </si>
  <si>
    <t>17ZZ05-147</t>
  </si>
  <si>
    <t>17ZZ05-149</t>
  </si>
  <si>
    <t>17ZZ05-151</t>
  </si>
  <si>
    <t>17ZZ05-153</t>
  </si>
  <si>
    <t>17ZZ05-155</t>
  </si>
  <si>
    <t>17ZZ05-157</t>
  </si>
  <si>
    <t>17ZZ05-159</t>
  </si>
  <si>
    <t>17ZZ05-161</t>
  </si>
  <si>
    <t>17ZZ05-163</t>
  </si>
  <si>
    <t>17ZZ05-165</t>
  </si>
  <si>
    <t>17ZZ05-167</t>
  </si>
  <si>
    <t>17ZZ05-169</t>
  </si>
  <si>
    <t>17ZZ05-171</t>
  </si>
  <si>
    <t>17ZZ05-173</t>
  </si>
  <si>
    <t>17ZZ05-175</t>
  </si>
  <si>
    <t>17ZZ05-177</t>
  </si>
  <si>
    <t>17ZZ05-179</t>
  </si>
  <si>
    <t>Stdev</t>
  </si>
  <si>
    <t>n=61</t>
  </si>
  <si>
    <t>Rim</t>
  </si>
  <si>
    <t>17ZZ05-02</t>
  </si>
  <si>
    <t>17ZZ05-04</t>
  </si>
  <si>
    <t>17ZZ05-06</t>
  </si>
  <si>
    <t>17ZZ05-08</t>
  </si>
  <si>
    <t>17ZZ05-10</t>
  </si>
  <si>
    <t>17ZZ05-12</t>
  </si>
  <si>
    <t>17ZZ05-14</t>
  </si>
  <si>
    <t>17ZZ05-16</t>
  </si>
  <si>
    <t>17ZZ05-38</t>
  </si>
  <si>
    <t>17ZZ05-40</t>
  </si>
  <si>
    <t>17ZZ05-42</t>
  </si>
  <si>
    <t>17ZZ05-44</t>
  </si>
  <si>
    <t>17ZZ05-46</t>
  </si>
  <si>
    <t>17ZZ05-86</t>
  </si>
  <si>
    <t>17ZZ05-88</t>
  </si>
  <si>
    <t>17ZZ05-90</t>
  </si>
  <si>
    <t>17ZZ05-92</t>
  </si>
  <si>
    <t>17ZZ05-94</t>
  </si>
  <si>
    <t>17ZZ05-96</t>
  </si>
  <si>
    <t>17ZZ05-98</t>
  </si>
  <si>
    <t>17ZZ05-100</t>
  </si>
  <si>
    <t>17ZZ05-102</t>
  </si>
  <si>
    <t>17ZZ05-104</t>
  </si>
  <si>
    <t>17ZZ05-106</t>
  </si>
  <si>
    <t>17ZZ05-108</t>
  </si>
  <si>
    <t>17ZZ05-110</t>
  </si>
  <si>
    <t>17ZZ05-112</t>
  </si>
  <si>
    <t>17ZZ05-114</t>
  </si>
  <si>
    <t>17ZZ05-116</t>
  </si>
  <si>
    <t>17ZZ05-118</t>
  </si>
  <si>
    <t>17ZZ05-120</t>
  </si>
  <si>
    <t>17ZZ05-122</t>
  </si>
  <si>
    <t>17ZZ05-124</t>
  </si>
  <si>
    <t>17ZZ05-126</t>
  </si>
  <si>
    <t>17ZZ05-128</t>
  </si>
  <si>
    <t>17ZZ05-130</t>
  </si>
  <si>
    <t>17ZZ05-132</t>
  </si>
  <si>
    <t>17ZZ05-134</t>
  </si>
  <si>
    <t>17ZZ05-136</t>
  </si>
  <si>
    <t>17ZZ05-138</t>
  </si>
  <si>
    <t>17ZZ05-140</t>
  </si>
  <si>
    <t>17ZZ05-142</t>
  </si>
  <si>
    <t>17ZZ05-144</t>
  </si>
  <si>
    <t>17ZZ05-146</t>
  </si>
  <si>
    <t>17ZZ05-148</t>
  </si>
  <si>
    <t>17ZZ05-150</t>
  </si>
  <si>
    <t>17ZZ05-152</t>
  </si>
  <si>
    <t>17ZZ05-154</t>
  </si>
  <si>
    <t>17ZZ05-156</t>
  </si>
  <si>
    <t>17ZZ05-158</t>
  </si>
  <si>
    <t>17ZZ05-160</t>
  </si>
  <si>
    <t>17ZZ05-162</t>
  </si>
  <si>
    <t>17ZZ05-164</t>
  </si>
  <si>
    <t>17ZZ05-166</t>
  </si>
  <si>
    <t>17ZZ05-168</t>
  </si>
  <si>
    <t>17ZZ05-170</t>
  </si>
  <si>
    <t>17ZZ05-172</t>
  </si>
  <si>
    <t>17ZZ05-174</t>
  </si>
  <si>
    <t>17ZZ05-176</t>
  </si>
  <si>
    <t>17ZZ05-178</t>
  </si>
  <si>
    <t>17ZZ05-180</t>
  </si>
  <si>
    <t>EPMA major element profile</t>
  </si>
  <si>
    <t>Cor</t>
  </si>
  <si>
    <t>17ZZ05#1-Line01</t>
  </si>
  <si>
    <t>17ZZ05#1-Line02</t>
  </si>
  <si>
    <t>17ZZ05#1-Line03</t>
  </si>
  <si>
    <t>rim</t>
  </si>
  <si>
    <t>17ZZ05#1-Line04</t>
  </si>
  <si>
    <t>17ZZ05#1-Line05</t>
  </si>
  <si>
    <t>17ZZ06#1-Line01</t>
  </si>
  <si>
    <t>17ZZ06#1-Line02</t>
  </si>
  <si>
    <t>17ZZ06#1-Line03</t>
  </si>
  <si>
    <t>17ZZ06#1-Line04</t>
  </si>
  <si>
    <t>17ZZ06#1-Line05</t>
  </si>
  <si>
    <t>17ZZ06#1-Line06</t>
  </si>
  <si>
    <t>17ZZ06#1-Line07</t>
  </si>
  <si>
    <t>17ZZ06#1-Line08</t>
  </si>
  <si>
    <t>17ZZ06#1-Line09</t>
  </si>
  <si>
    <t>17ZZ06#1-Line10</t>
  </si>
  <si>
    <t>17ZZ05#2-Line01</t>
  </si>
  <si>
    <t>17ZZ05#2-Line02</t>
  </si>
  <si>
    <t>17ZZ05#2-Line03</t>
  </si>
  <si>
    <t>17ZZ05#2-Line04</t>
  </si>
  <si>
    <t>17ZZ05#2-Line05</t>
  </si>
  <si>
    <t>17ZZ05#2-Line06</t>
  </si>
  <si>
    <t>17ZZ05#2-Line07</t>
  </si>
  <si>
    <t>17ZZ05#2-Line08</t>
  </si>
  <si>
    <t>17ZZ05#2-Line09</t>
  </si>
  <si>
    <t>17ZZ05#2-Line10</t>
  </si>
  <si>
    <t>17ZZ05#2-Line11</t>
  </si>
  <si>
    <t>17ZZ05#2-Line12</t>
  </si>
  <si>
    <t>17ZZ05#2-Line13</t>
  </si>
  <si>
    <t>17ZZ05#2-Line14</t>
  </si>
  <si>
    <t>17ZZ06#2-Line01</t>
  </si>
  <si>
    <t>17ZZ06#2-Line02</t>
  </si>
  <si>
    <t>17ZZ06#2-Line03</t>
  </si>
  <si>
    <t>17ZZ06#2-Line04</t>
  </si>
  <si>
    <t>17ZZ06#2-Line05</t>
  </si>
  <si>
    <t>17ZZ06#2-Line06</t>
  </si>
  <si>
    <t>17ZZ06#2-Line07</t>
  </si>
  <si>
    <t>17ZZ06#2-Line08</t>
  </si>
  <si>
    <t>17ZZ06#2-Line09</t>
  </si>
  <si>
    <t>17ZZ06#2-Line10</t>
  </si>
  <si>
    <t>17ZZ06#2-Line11</t>
  </si>
  <si>
    <t>17ZZ06#2-Line12</t>
  </si>
  <si>
    <t>17ZZ06#2-Line13</t>
  </si>
  <si>
    <t>17ZZ06#2-Line14</t>
  </si>
  <si>
    <t>Trace-element compositions of the apatites for Zhangzhou Complex</t>
  </si>
  <si>
    <t>Analysis position</t>
  </si>
  <si>
    <t>Li</t>
  </si>
  <si>
    <t>MgO</t>
  </si>
  <si>
    <t>Sc</t>
  </si>
  <si>
    <t>V</t>
  </si>
  <si>
    <t>Co</t>
  </si>
  <si>
    <t>Ni</t>
  </si>
  <si>
    <t>Rb</t>
  </si>
  <si>
    <t>Sr</t>
  </si>
  <si>
    <t>Y</t>
  </si>
  <si>
    <t>Zr</t>
  </si>
  <si>
    <t>Nb</t>
  </si>
  <si>
    <t>Cs</t>
  </si>
  <si>
    <t>Ba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</si>
  <si>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</si>
  <si>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</si>
  <si>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</si>
  <si>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</si>
  <si>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</si>
  <si>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</si>
  <si>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</si>
  <si>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</si>
  <si>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</si>
  <si>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</si>
  <si>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</si>
  <si>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</si>
  <si>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</si>
  <si>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</si>
  <si>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</si>
  <si>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</si>
  <si>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Pb</t>
  </si>
  <si>
    <t>Th</t>
  </si>
  <si>
    <t>U</t>
  </si>
  <si>
    <t>ppm</t>
  </si>
  <si>
    <t>17ZZ05-17</t>
  </si>
  <si>
    <t>17ZZ05-19</t>
  </si>
  <si>
    <t>17ZZ05-21</t>
  </si>
  <si>
    <t>17ZZ05-23</t>
  </si>
  <si>
    <t>17ZZ05-25</t>
  </si>
  <si>
    <t>17ZZ05-27</t>
  </si>
  <si>
    <t>17ZZ05-29</t>
  </si>
  <si>
    <t>17ZZ05-31</t>
  </si>
  <si>
    <t>17ZZ05-33</t>
  </si>
  <si>
    <t>17ZZ05-35</t>
  </si>
  <si>
    <t>17ZZ06-01</t>
  </si>
  <si>
    <t>17ZZ06-05</t>
  </si>
  <si>
    <t>17ZZ06-07</t>
  </si>
  <si>
    <t>17ZZ06-09</t>
  </si>
  <si>
    <t>17ZZ06-11</t>
  </si>
  <si>
    <t>17ZZ06-15</t>
  </si>
  <si>
    <t>17ZZ06-17</t>
  </si>
  <si>
    <t>17ZZ06-23</t>
  </si>
  <si>
    <t>17ZZ06-27</t>
  </si>
  <si>
    <t>17ZZ06-29</t>
  </si>
  <si>
    <t>17ZZ06-37</t>
  </si>
  <si>
    <t>17ZZ06-39</t>
  </si>
  <si>
    <t>17ZZ06-41</t>
  </si>
  <si>
    <t>17ZZ06-06</t>
  </si>
  <si>
    <t>17ZZ06-10</t>
  </si>
  <si>
    <t>17ZZ06-20</t>
  </si>
  <si>
    <t>17ZZ06-22</t>
  </si>
  <si>
    <t>n=40</t>
  </si>
  <si>
    <t>17ZZ05-18</t>
  </si>
  <si>
    <t>17ZZ05-20</t>
  </si>
  <si>
    <t>17ZZ05-22</t>
  </si>
  <si>
    <t>17ZZ05-24</t>
  </si>
  <si>
    <t>17ZZ05-26</t>
  </si>
  <si>
    <t>17ZZ05-28</t>
  </si>
  <si>
    <t>17ZZ05-30</t>
  </si>
  <si>
    <t>17ZZ05-32</t>
  </si>
  <si>
    <t>17ZZ05-34</t>
  </si>
  <si>
    <t>17ZZ05-36</t>
  </si>
  <si>
    <t>17ZZ06-02</t>
  </si>
  <si>
    <t>17ZZ06-04</t>
  </si>
  <si>
    <t>17ZZ06-08</t>
  </si>
  <si>
    <t>17ZZ06-16</t>
  </si>
  <si>
    <t>17ZZ06-18</t>
  </si>
  <si>
    <t>17ZZ06-24</t>
  </si>
  <si>
    <t>17ZZ06-26</t>
  </si>
  <si>
    <t>17ZZ06-30</t>
  </si>
  <si>
    <t>17ZZ06-36</t>
  </si>
  <si>
    <t>17ZZ06-40</t>
  </si>
  <si>
    <t>17ZZ06-13</t>
  </si>
  <si>
    <t>17ZZ06-33</t>
  </si>
  <si>
    <t>17ZZ06-35</t>
  </si>
  <si>
    <t>17ZZ06-03</t>
  </si>
  <si>
    <t>n=36</t>
  </si>
  <si>
    <t>LA-ICPMS Trace element profile</t>
  </si>
  <si>
    <t>17ZZ06-Line1</t>
  </si>
  <si>
    <t>17ZZ06-Line2</t>
  </si>
  <si>
    <t>17ZZ06-Line3</t>
  </si>
  <si>
    <t>17ZZ06-Line4</t>
  </si>
  <si>
    <t>17ZZ06-Line5</t>
  </si>
  <si>
    <t xml:space="preserve">Measured trace element concentrations of NIST SRM 610 and 612 </t>
  </si>
  <si>
    <t>Mg</t>
  </si>
  <si>
    <t>Mn</t>
  </si>
  <si>
    <t>Fe</t>
  </si>
  <si>
    <t>Measured NIST SRM 610 (n=54)</t>
  </si>
  <si>
    <t>±1stdev</t>
  </si>
  <si>
    <t>Recommended NIST SRM 610</t>
  </si>
  <si>
    <t>Measured NIST SRM 612 (n=52)</t>
  </si>
  <si>
    <t>Reference: Pearce, N.J.G., Perkins, W.T., Westgate, J.A., Gorton, M.P., Jackson, S.E., Neal, C.R., and Chenery, S.P. (1997) A Compilation of New and Published Major and Trace Element Data for NIST SRM 610 and NIST SRM 612 Glass Reference Materials. Geostandards Newsletter, 21, 115–144.</t>
  </si>
  <si>
    <t>In-situ O isotopic compositions of apatites from Zhangzhou complex</t>
  </si>
  <si>
    <t>La-Spot</t>
  </si>
  <si>
    <t>SIMS-Spot</t>
  </si>
  <si>
    <r>
      <rPr>
        <b/>
        <sz val="11"/>
        <rFont val="Times New Roman"/>
        <charset val="134"/>
      </rPr>
      <t>δ</t>
    </r>
    <r>
      <rPr>
        <b/>
        <vertAlign val="superscript"/>
        <sz val="11"/>
        <rFont val="Times New Roman"/>
        <charset val="134"/>
      </rPr>
      <t>18</t>
    </r>
    <r>
      <rPr>
        <b/>
        <sz val="11"/>
        <rFont val="Times New Roman"/>
        <charset val="134"/>
      </rPr>
      <t>O</t>
    </r>
  </si>
  <si>
    <t>2σ</t>
  </si>
  <si>
    <t>Standard</t>
  </si>
  <si>
    <r>
      <rPr>
        <sz val="11"/>
        <rFont val="Times New Roman"/>
        <charset val="134"/>
      </rPr>
      <t>17ZZ05@0</t>
    </r>
    <r>
      <rPr>
        <sz val="11"/>
        <color theme="1"/>
        <rFont val="Calibri"/>
        <charset val="134"/>
        <scheme val="minor"/>
      </rPr>
      <t>1</t>
    </r>
  </si>
  <si>
    <t>Drango@1</t>
  </si>
  <si>
    <t>17ZZ05@03</t>
  </si>
  <si>
    <t>Drango@2</t>
  </si>
  <si>
    <t>17ZZ05@05</t>
  </si>
  <si>
    <t>Drango@3</t>
  </si>
  <si>
    <t>17ZZ05@07</t>
  </si>
  <si>
    <t>Drango@4</t>
  </si>
  <si>
    <t>17ZZ05@09</t>
  </si>
  <si>
    <t>Drango@5</t>
  </si>
  <si>
    <t>17ZZ05@11</t>
  </si>
  <si>
    <t>Drango@6</t>
  </si>
  <si>
    <t>17ZZ05@13</t>
  </si>
  <si>
    <t>Drango@7</t>
  </si>
  <si>
    <t>17ZZ05@15</t>
  </si>
  <si>
    <t>Drango@8</t>
  </si>
  <si>
    <t>17ZZ05@17</t>
  </si>
  <si>
    <t>Drango@9</t>
  </si>
  <si>
    <t>17ZZ05@19</t>
  </si>
  <si>
    <t>Drango@10</t>
  </si>
  <si>
    <t>17ZZ05@21</t>
  </si>
  <si>
    <t>Drango@11</t>
  </si>
  <si>
    <t>17ZZ06@23</t>
  </si>
  <si>
    <t>Drango@12</t>
  </si>
  <si>
    <t>17ZZ06@25</t>
  </si>
  <si>
    <t>Drango@13</t>
  </si>
  <si>
    <t>17ZZ06@27</t>
  </si>
  <si>
    <t>Drango@14</t>
  </si>
  <si>
    <t>17ZZ06@29</t>
  </si>
  <si>
    <t>Drango@15</t>
  </si>
  <si>
    <t>17ZZ06@31</t>
  </si>
  <si>
    <t>Drango@16</t>
  </si>
  <si>
    <t>17ZZ06@33</t>
  </si>
  <si>
    <t>Drango@17</t>
  </si>
  <si>
    <t>17ZZ06@35</t>
  </si>
  <si>
    <t>Drango@18</t>
  </si>
  <si>
    <t>17ZZ06-19</t>
  </si>
  <si>
    <t>17ZZ06@37</t>
  </si>
  <si>
    <t>Drango@19</t>
  </si>
  <si>
    <t>17ZZ06-21</t>
  </si>
  <si>
    <t>17ZZ06@39</t>
  </si>
  <si>
    <t>Drango@20</t>
  </si>
  <si>
    <t>17ZZ06@41</t>
  </si>
  <si>
    <t>Drango@21</t>
  </si>
  <si>
    <t>17ZZ05@02</t>
  </si>
  <si>
    <t>Drango@22</t>
  </si>
  <si>
    <t>17ZZ05@04</t>
  </si>
  <si>
    <t>Drango@23</t>
  </si>
  <si>
    <t>17ZZ05@06</t>
  </si>
  <si>
    <t>Drango@24</t>
  </si>
  <si>
    <t>17ZZ05@08</t>
  </si>
  <si>
    <t>Drango@25</t>
  </si>
  <si>
    <t>17ZZ05@10</t>
  </si>
  <si>
    <t>Drango@26</t>
  </si>
  <si>
    <t>17ZZ05@12</t>
  </si>
  <si>
    <t>Qinghu1@1</t>
  </si>
  <si>
    <t>17ZZ05@14</t>
  </si>
  <si>
    <t>Qinghu1@2</t>
  </si>
  <si>
    <t>17ZZ05@16</t>
  </si>
  <si>
    <t>Qinghu1@3</t>
  </si>
  <si>
    <t>17ZZ05@18</t>
  </si>
  <si>
    <t>Qinghu1@4</t>
  </si>
  <si>
    <t>17ZZ06@20</t>
  </si>
  <si>
    <t>Qinghu1@5</t>
  </si>
  <si>
    <t>17ZZ06@22</t>
  </si>
  <si>
    <t>Qinghu1@6</t>
  </si>
  <si>
    <t>17ZZ06@24</t>
  </si>
  <si>
    <t>Qinghu1@7</t>
  </si>
  <si>
    <t>17ZZ06-12</t>
  </si>
  <si>
    <t>17ZZ06@26</t>
  </si>
  <si>
    <t>Qinghu1@8</t>
  </si>
  <si>
    <t>17ZZ06@28</t>
  </si>
  <si>
    <t>Qinghu1@9</t>
  </si>
  <si>
    <t>17ZZ06@30</t>
  </si>
  <si>
    <t>Qinghu1@10</t>
  </si>
  <si>
    <t>17ZZ06@32</t>
  </si>
  <si>
    <t>Qinghu1@13</t>
  </si>
  <si>
    <t>17ZZ06@34</t>
  </si>
  <si>
    <t>Qinghu1@14</t>
  </si>
  <si>
    <t>17ZZ06@36</t>
  </si>
  <si>
    <t>Qinghu1@15</t>
  </si>
  <si>
    <t>17ZZ06@38</t>
  </si>
  <si>
    <t>Qinghu1@16</t>
  </si>
  <si>
    <t>17ZZ06@40</t>
  </si>
  <si>
    <t>17ZZ06-42</t>
  </si>
  <si>
    <t>17ZZ06@42</t>
  </si>
  <si>
    <t>Table OM2: In-situ elemental and O isotopic compositions of apatite from Zhangzhou granite</t>
  </si>
  <si>
    <t>American Mineralogist: October 2021 Online Materials AM-21-107786  (use tabs to navigate to other tables)</t>
  </si>
  <si>
    <t>Zhang et al.: Mixing of cogenetic magmas recorded by apatite geochemistry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</si>
</sst>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8" formatCode="0.0_ "/>
    <numFmt numFmtId="169" formatCode="0.000_ "/>
    <numFmt numFmtId="170" formatCode="0.00_ "/>
  </numFmts>
  <fonts count="11">
    <font>
      <sz val="11"/>
      <color theme="1"/>
      <name val="Calibri"/>
      <charset val="134"/>
      <scheme val="minor"/>
    </font>
    <font>
      <b/>
      <sz val="11"/>
      <name val="Times New Roman"/>
      <charset val="134"/>
    </font>
    <font>
      <sz val="11"/>
      <name val="宋体"/>
      <charset val="134"/>
    </font>
    <font>
      <b/>
      <sz val="11"/>
      <color theme="1"/>
      <name val="Times New Roman"/>
      <charset val="134"/>
    </font>
    <font>
      <sz val="11"/>
      <name val="Times New Roman"/>
      <charset val="134"/>
    </font>
    <font>
      <sz val="11"/>
      <color theme="1"/>
      <name val="Times New Roman"/>
      <charset val="134"/>
    </font>
    <font>
      <b/>
      <sz val="11"/>
      <color rgb="FF000000"/>
      <name val="Times New Roman"/>
      <charset val="134"/>
    </font>
    <font>
      <b/>
      <sz val="11"/>
      <color theme="1"/>
      <name val="Calibri"/>
      <charset val="134"/>
      <scheme val="minor"/>
    </font>
    <font>
      <sz val="11"/>
      <color indexed="8"/>
      <name val="宋体"/>
      <charset val="134"/>
    </font>
    <font>
      <b/>
      <vertAlign val="superscript"/>
      <sz val="11"/>
      <name val="Times New Roman"/>
      <charset val="134"/>
    </font>
    <font>
      <b/>
      <vertAlign val="subscript"/>
      <sz val="11"/>
      <color theme="1"/>
      <name val="Times New Roman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8" fillId="0" borderId="0">
      <alignment vertical="center"/>
    </xf>
  </cellStyleXfs>
  <cellXfs count="7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168" fontId="4" fillId="0" borderId="1" xfId="0" applyNumberFormat="1" applyFont="1" applyBorder="1" applyAlignment="1">
      <alignment horizontal="center" vertical="center"/>
    </xf>
    <xf numFmtId="170" fontId="4" fillId="0" borderId="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68" fontId="4" fillId="0" borderId="6" xfId="0" applyNumberFormat="1" applyFont="1" applyBorder="1" applyAlignment="1">
      <alignment horizontal="center" vertical="center"/>
    </xf>
    <xf numFmtId="170" fontId="4" fillId="0" borderId="5" xfId="0" applyNumberFormat="1" applyFont="1" applyBorder="1" applyAlignment="1">
      <alignment horizontal="center" vertical="center"/>
    </xf>
    <xf numFmtId="0" fontId="0" fillId="0" borderId="7" xfId="0" applyBorder="1">
      <alignment vertical="center"/>
    </xf>
    <xf numFmtId="0" fontId="1" fillId="0" borderId="8" xfId="0" applyFont="1" applyBorder="1" applyAlignment="1">
      <alignment horizontal="center" vertical="center"/>
    </xf>
    <xf numFmtId="168" fontId="4" fillId="0" borderId="9" xfId="0" applyNumberFormat="1" applyFont="1" applyBorder="1" applyAlignment="1">
      <alignment horizontal="center" vertical="center"/>
    </xf>
    <xf numFmtId="168" fontId="4" fillId="0" borderId="1" xfId="0" applyNumberFormat="1" applyFont="1" applyBorder="1">
      <alignment vertical="center"/>
    </xf>
    <xf numFmtId="168" fontId="5" fillId="0" borderId="1" xfId="0" applyNumberFormat="1" applyFont="1" applyBorder="1">
      <alignment vertical="center"/>
    </xf>
    <xf numFmtId="0" fontId="0" fillId="0" borderId="0" xfId="0" applyBorder="1">
      <alignment vertical="center"/>
    </xf>
    <xf numFmtId="170" fontId="4" fillId="0" borderId="3" xfId="0" applyNumberFormat="1" applyFont="1" applyBorder="1" applyAlignment="1">
      <alignment horizontal="center" vertical="center"/>
    </xf>
    <xf numFmtId="170" fontId="4" fillId="0" borderId="9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1" fillId="0" borderId="0" xfId="0" applyFont="1" applyAlignment="1">
      <alignment horizontal="left" vertical="center"/>
    </xf>
    <xf numFmtId="168" fontId="1" fillId="0" borderId="1" xfId="0" applyNumberFormat="1" applyFont="1" applyBorder="1" applyAlignment="1">
      <alignment horizontal="center" vertical="center"/>
    </xf>
    <xf numFmtId="169" fontId="4" fillId="0" borderId="1" xfId="0" applyNumberFormat="1" applyFont="1" applyBorder="1" applyAlignment="1">
      <alignment horizontal="center" vertical="center"/>
    </xf>
    <xf numFmtId="170" fontId="4" fillId="0" borderId="4" xfId="0" applyNumberFormat="1" applyFont="1" applyBorder="1" applyAlignment="1">
      <alignment horizontal="center" vertical="center"/>
    </xf>
    <xf numFmtId="169" fontId="4" fillId="0" borderId="4" xfId="0" applyNumberFormat="1" applyFont="1" applyBorder="1" applyAlignment="1">
      <alignment horizontal="center" vertical="center"/>
    </xf>
    <xf numFmtId="168" fontId="4" fillId="0" borderId="4" xfId="0" applyNumberFormat="1" applyFont="1" applyBorder="1" applyAlignment="1">
      <alignment horizontal="center" vertical="center"/>
    </xf>
    <xf numFmtId="169" fontId="4" fillId="0" borderId="6" xfId="0" applyNumberFormat="1" applyFont="1" applyBorder="1" applyAlignment="1">
      <alignment horizontal="center" vertical="center"/>
    </xf>
    <xf numFmtId="170" fontId="4" fillId="0" borderId="6" xfId="0" applyNumberFormat="1" applyFont="1" applyBorder="1" applyAlignment="1">
      <alignment horizontal="center" vertical="center"/>
    </xf>
    <xf numFmtId="168" fontId="4" fillId="0" borderId="0" xfId="0" applyNumberFormat="1" applyFont="1" applyBorder="1" applyAlignment="1">
      <alignment horizontal="center" vertical="center"/>
    </xf>
    <xf numFmtId="170" fontId="4" fillId="0" borderId="0" xfId="0" applyNumberFormat="1" applyFont="1" applyBorder="1" applyAlignment="1">
      <alignment horizontal="center" vertical="center"/>
    </xf>
    <xf numFmtId="169" fontId="4" fillId="0" borderId="0" xfId="0" applyNumberFormat="1" applyFont="1" applyBorder="1" applyAlignment="1">
      <alignment horizontal="center" vertical="center"/>
    </xf>
    <xf numFmtId="169" fontId="1" fillId="0" borderId="1" xfId="0" applyNumberFormat="1" applyFont="1" applyBorder="1" applyAlignment="1">
      <alignment horizontal="center" vertical="center"/>
    </xf>
    <xf numFmtId="168" fontId="1" fillId="0" borderId="6" xfId="0" applyNumberFormat="1" applyFont="1" applyBorder="1">
      <alignment vertical="center"/>
    </xf>
    <xf numFmtId="168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168" fontId="1" fillId="0" borderId="3" xfId="0" applyNumberFormat="1" applyFont="1" applyBorder="1">
      <alignment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left" vertical="center"/>
    </xf>
    <xf numFmtId="170" fontId="0" fillId="0" borderId="0" xfId="0" applyNumberForma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70" fontId="1" fillId="0" borderId="13" xfId="0" applyNumberFormat="1" applyFont="1" applyBorder="1" applyAlignment="1">
      <alignment horizontal="center" vertical="center"/>
    </xf>
    <xf numFmtId="170" fontId="1" fillId="0" borderId="14" xfId="0" applyNumberFormat="1" applyFont="1" applyBorder="1" applyAlignment="1">
      <alignment horizontal="center" vertical="center"/>
    </xf>
    <xf numFmtId="170" fontId="1" fillId="0" borderId="8" xfId="0" applyNumberFormat="1" applyFont="1" applyBorder="1" applyAlignment="1">
      <alignment horizontal="center" vertical="center"/>
    </xf>
    <xf numFmtId="168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170" fontId="3" fillId="0" borderId="0" xfId="0" applyNumberFormat="1" applyFont="1" applyAlignment="1">
      <alignment horizontal="left" vertical="center" wrapText="1"/>
    </xf>
    <xf numFmtId="168" fontId="1" fillId="0" borderId="1" xfId="0" applyNumberFormat="1" applyFont="1" applyBorder="1" applyAlignment="1">
      <alignment horizontal="center" vertical="center" wrapText="1"/>
    </xf>
    <xf numFmtId="168" fontId="1" fillId="0" borderId="1" xfId="0" applyNumberFormat="1" applyFont="1" applyBorder="1" applyAlignment="1">
      <alignment horizontal="center" vertical="center" wrapText="1"/>
    </xf>
    <xf numFmtId="168" fontId="1" fillId="0" borderId="0" xfId="0" applyNumberFormat="1" applyFont="1" applyBorder="1" applyAlignment="1">
      <alignment horizontal="center" vertical="center" wrapText="1"/>
    </xf>
    <xf numFmtId="168" fontId="1" fillId="0" borderId="1" xfId="0" applyNumberFormat="1" applyFont="1" applyBorder="1" applyAlignment="1">
      <alignment horizontal="left" vertical="center" wrapText="1"/>
    </xf>
    <xf numFmtId="168" fontId="1" fillId="0" borderId="5" xfId="0" applyNumberFormat="1" applyFont="1" applyBorder="1" applyAlignment="1">
      <alignment horizontal="center" vertical="center" wrapText="1"/>
    </xf>
    <xf numFmtId="168" fontId="1" fillId="0" borderId="5" xfId="0" applyNumberFormat="1" applyFont="1" applyBorder="1" applyAlignment="1">
      <alignment vertical="center" wrapText="1"/>
    </xf>
    <xf numFmtId="168" fontId="1" fillId="0" borderId="4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14" xfId="0" applyBorder="1">
      <alignment vertical="center"/>
    </xf>
  </cellXfs>
  <cellStyles count="2">
    <cellStyle name="Normal" xfId="0" builtinId="0"/>
    <cellStyle name="常规 2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82"/>
  <sheetViews>
    <sheetView tabSelected="1" workbookViewId="0">
      <selection sqref="A1:A3"/>
    </sheetView>
  </sheetViews>
  <sheetFormatPr defaultColWidth="9" defaultRowHeight="14.35"/>
  <cols>
    <col min="1" max="2" width="9" style="45"/>
    <col min="3" max="3" width="15.87890625" style="45" customWidth="1"/>
    <col min="4" max="16384" width="9" style="45"/>
  </cols>
  <sheetData>
    <row r="1" spans="1:16">
      <c r="A1" t="s">
        <v>389</v>
      </c>
    </row>
    <row r="2" spans="1:16">
      <c r="A2" s="78" t="s">
        <v>390</v>
      </c>
    </row>
    <row r="3" spans="1:16">
      <c r="A3" s="78" t="s">
        <v>388</v>
      </c>
    </row>
    <row r="4" spans="1:16">
      <c r="A4" s="46" t="s">
        <v>0</v>
      </c>
      <c r="K4" s="47"/>
    </row>
    <row r="5" spans="1:16" s="43" customFormat="1" ht="16.350000000000001">
      <c r="A5" s="3" t="s">
        <v>1</v>
      </c>
      <c r="B5" s="3" t="s">
        <v>2</v>
      </c>
      <c r="C5" s="3" t="s">
        <v>3</v>
      </c>
      <c r="D5" s="3" t="s">
        <v>4</v>
      </c>
      <c r="E5" s="3" t="s">
        <v>5</v>
      </c>
      <c r="F5" s="3" t="s">
        <v>6</v>
      </c>
      <c r="G5" s="3" t="s">
        <v>7</v>
      </c>
      <c r="H5" s="3" t="s">
        <v>8</v>
      </c>
      <c r="I5" s="3" t="s">
        <v>9</v>
      </c>
      <c r="J5" s="3" t="s">
        <v>10</v>
      </c>
      <c r="K5" s="3" t="s">
        <v>11</v>
      </c>
      <c r="L5" s="3" t="s">
        <v>12</v>
      </c>
      <c r="M5" s="3" t="s">
        <v>13</v>
      </c>
      <c r="N5" s="3" t="s">
        <v>14</v>
      </c>
      <c r="O5" s="3" t="s">
        <v>15</v>
      </c>
      <c r="P5" s="3" t="s">
        <v>16</v>
      </c>
    </row>
    <row r="6" spans="1:16" s="44" customFormat="1">
      <c r="A6" s="3"/>
      <c r="B6" s="3"/>
      <c r="C6" s="3"/>
      <c r="D6" s="3" t="s">
        <v>17</v>
      </c>
      <c r="E6" s="3" t="s">
        <v>17</v>
      </c>
      <c r="F6" s="3" t="s">
        <v>17</v>
      </c>
      <c r="G6" s="3" t="s">
        <v>17</v>
      </c>
      <c r="H6" s="3" t="s">
        <v>17</v>
      </c>
      <c r="I6" s="3" t="s">
        <v>17</v>
      </c>
      <c r="J6" s="3" t="s">
        <v>17</v>
      </c>
      <c r="K6" s="3" t="s">
        <v>17</v>
      </c>
      <c r="L6" s="3" t="s">
        <v>17</v>
      </c>
      <c r="M6" s="3" t="s">
        <v>17</v>
      </c>
      <c r="N6" s="3" t="s">
        <v>17</v>
      </c>
      <c r="O6" s="3" t="s">
        <v>17</v>
      </c>
      <c r="P6" s="3" t="s">
        <v>17</v>
      </c>
    </row>
    <row r="7" spans="1:16">
      <c r="A7" s="4" t="s">
        <v>18</v>
      </c>
      <c r="B7" s="9" t="s">
        <v>19</v>
      </c>
      <c r="C7" s="9" t="s">
        <v>20</v>
      </c>
      <c r="D7" s="12">
        <v>0.28699999999999998</v>
      </c>
      <c r="E7" s="12">
        <v>2.6989999999999998</v>
      </c>
      <c r="F7" s="12">
        <v>0.217</v>
      </c>
      <c r="G7" s="12">
        <v>0.2</v>
      </c>
      <c r="H7" s="12">
        <v>56.121000000000002</v>
      </c>
      <c r="I7" s="12">
        <v>5.2999999999999999E-2</v>
      </c>
      <c r="J7" s="12">
        <v>0.16300000000000001</v>
      </c>
      <c r="K7" s="12">
        <v>0.81899999999999995</v>
      </c>
      <c r="L7" s="12">
        <v>41.683999999999997</v>
      </c>
      <c r="M7" s="12">
        <f t="shared" ref="M7:M67" si="0">SUM(D7:L7)</f>
        <v>102.24299999999999</v>
      </c>
      <c r="N7" s="12">
        <v>1.13358</v>
      </c>
      <c r="O7" s="12">
        <v>3.7490000000000002E-2</v>
      </c>
      <c r="P7" s="12">
        <v>101.07192999999999</v>
      </c>
    </row>
    <row r="8" spans="1:16">
      <c r="A8" s="4" t="s">
        <v>18</v>
      </c>
      <c r="B8" s="9" t="s">
        <v>19</v>
      </c>
      <c r="C8" s="9" t="s">
        <v>21</v>
      </c>
      <c r="D8" s="12">
        <v>0.17699999999999999</v>
      </c>
      <c r="E8" s="12">
        <v>2.7240000000000002</v>
      </c>
      <c r="F8" s="12">
        <v>0.19600000000000001</v>
      </c>
      <c r="G8" s="12">
        <v>9.1999999999999998E-2</v>
      </c>
      <c r="H8" s="12">
        <v>55.776000000000003</v>
      </c>
      <c r="I8" s="12">
        <v>5.8999999999999997E-2</v>
      </c>
      <c r="J8" s="12">
        <v>0.217</v>
      </c>
      <c r="K8" s="12">
        <v>0.67700000000000005</v>
      </c>
      <c r="L8" s="12">
        <v>42.142000000000003</v>
      </c>
      <c r="M8" s="12">
        <f t="shared" si="0"/>
        <v>102.06</v>
      </c>
      <c r="N8" s="12">
        <v>1.14408</v>
      </c>
      <c r="O8" s="12">
        <v>4.9910000000000003E-2</v>
      </c>
      <c r="P8" s="12">
        <v>100.86601</v>
      </c>
    </row>
    <row r="9" spans="1:16">
      <c r="A9" s="4" t="s">
        <v>18</v>
      </c>
      <c r="B9" s="9" t="s">
        <v>19</v>
      </c>
      <c r="C9" s="9" t="s">
        <v>22</v>
      </c>
      <c r="D9" s="12">
        <v>0.108</v>
      </c>
      <c r="E9" s="12">
        <v>2.7719999999999998</v>
      </c>
      <c r="F9" s="12">
        <v>0.13900000000000001</v>
      </c>
      <c r="G9" s="12">
        <v>0.248</v>
      </c>
      <c r="H9" s="12">
        <v>55.941000000000003</v>
      </c>
      <c r="I9" s="12">
        <v>1.2999999999999999E-2</v>
      </c>
      <c r="J9" s="12">
        <v>0.06</v>
      </c>
      <c r="K9" s="12">
        <v>0.58499999999999996</v>
      </c>
      <c r="L9" s="12">
        <v>42.024000000000001</v>
      </c>
      <c r="M9" s="12">
        <f t="shared" si="0"/>
        <v>101.89000000000001</v>
      </c>
      <c r="N9" s="12">
        <v>1.1642399999999999</v>
      </c>
      <c r="O9" s="12">
        <v>1.38E-2</v>
      </c>
      <c r="P9" s="12">
        <v>100.71196</v>
      </c>
    </row>
    <row r="10" spans="1:16">
      <c r="A10" s="4" t="s">
        <v>18</v>
      </c>
      <c r="B10" s="9" t="s">
        <v>19</v>
      </c>
      <c r="C10" s="9" t="s">
        <v>23</v>
      </c>
      <c r="D10" s="12">
        <v>0.222</v>
      </c>
      <c r="E10" s="12">
        <v>2.7469999999999999</v>
      </c>
      <c r="F10" s="12">
        <v>0.248</v>
      </c>
      <c r="G10" s="12">
        <v>0.13</v>
      </c>
      <c r="H10" s="12">
        <v>55.996000000000002</v>
      </c>
      <c r="I10" s="12">
        <v>4.1000000000000002E-2</v>
      </c>
      <c r="J10" s="12">
        <v>0.19900000000000001</v>
      </c>
      <c r="K10" s="12">
        <v>0.51300000000000001</v>
      </c>
      <c r="L10" s="12">
        <v>41.72</v>
      </c>
      <c r="M10" s="12">
        <f t="shared" si="0"/>
        <v>101.816</v>
      </c>
      <c r="N10" s="12">
        <v>1.15374</v>
      </c>
      <c r="O10" s="12">
        <v>4.5769999999999998E-2</v>
      </c>
      <c r="P10" s="12">
        <v>100.61649</v>
      </c>
    </row>
    <row r="11" spans="1:16">
      <c r="A11" s="4" t="s">
        <v>18</v>
      </c>
      <c r="B11" s="9" t="s">
        <v>19</v>
      </c>
      <c r="C11" s="9" t="s">
        <v>24</v>
      </c>
      <c r="D11" s="12">
        <v>0.152</v>
      </c>
      <c r="E11" s="12">
        <v>2.68</v>
      </c>
      <c r="F11" s="12">
        <v>0.21199999999999999</v>
      </c>
      <c r="G11" s="12">
        <v>6.7000000000000004E-2</v>
      </c>
      <c r="H11" s="12">
        <v>55.661999999999999</v>
      </c>
      <c r="I11" s="12">
        <v>5.8000000000000003E-2</v>
      </c>
      <c r="J11" s="12">
        <v>0.22800000000000001</v>
      </c>
      <c r="K11" s="12">
        <v>0.60599999999999998</v>
      </c>
      <c r="L11" s="12">
        <v>42.139000000000003</v>
      </c>
      <c r="M11" s="12">
        <f t="shared" si="0"/>
        <v>101.804</v>
      </c>
      <c r="N11" s="12">
        <v>1.1255999999999999</v>
      </c>
      <c r="O11" s="12">
        <v>5.2440000000000001E-2</v>
      </c>
      <c r="P11" s="12">
        <v>100.62596000000001</v>
      </c>
    </row>
    <row r="12" spans="1:16">
      <c r="A12" s="4" t="s">
        <v>18</v>
      </c>
      <c r="B12" s="9" t="s">
        <v>19</v>
      </c>
      <c r="C12" s="9" t="s">
        <v>25</v>
      </c>
      <c r="D12" s="12">
        <v>0.21199999999999999</v>
      </c>
      <c r="E12" s="12">
        <v>3.0030000000000001</v>
      </c>
      <c r="F12" s="12">
        <v>0.223</v>
      </c>
      <c r="G12" s="12">
        <v>0.09</v>
      </c>
      <c r="H12" s="12">
        <v>55.783000000000001</v>
      </c>
      <c r="I12" s="12">
        <v>5.1999999999999998E-2</v>
      </c>
      <c r="J12" s="12">
        <v>0.17100000000000001</v>
      </c>
      <c r="K12" s="12">
        <v>0.68799999999999994</v>
      </c>
      <c r="L12" s="12">
        <v>42.497</v>
      </c>
      <c r="M12" s="12">
        <f t="shared" si="0"/>
        <v>102.71899999999999</v>
      </c>
      <c r="N12" s="12">
        <v>1.26126</v>
      </c>
      <c r="O12" s="12">
        <v>3.9329999999999997E-2</v>
      </c>
      <c r="P12" s="12">
        <v>101.41840999999999</v>
      </c>
    </row>
    <row r="13" spans="1:16">
      <c r="A13" s="4" t="s">
        <v>18</v>
      </c>
      <c r="B13" s="9" t="s">
        <v>19</v>
      </c>
      <c r="C13" s="9" t="s">
        <v>26</v>
      </c>
      <c r="D13" s="12">
        <v>0.21299999999999999</v>
      </c>
      <c r="E13" s="12">
        <v>2.5680000000000001</v>
      </c>
      <c r="F13" s="12">
        <v>0.20300000000000001</v>
      </c>
      <c r="G13" s="12">
        <v>0.04</v>
      </c>
      <c r="H13" s="12">
        <v>56.22</v>
      </c>
      <c r="I13" s="12">
        <v>4.7E-2</v>
      </c>
      <c r="J13" s="12">
        <v>0.151</v>
      </c>
      <c r="K13" s="12">
        <v>0.54400000000000004</v>
      </c>
      <c r="L13" s="12">
        <v>42.162999999999997</v>
      </c>
      <c r="M13" s="12">
        <f t="shared" si="0"/>
        <v>102.149</v>
      </c>
      <c r="N13" s="12">
        <v>1.07856</v>
      </c>
      <c r="O13" s="12">
        <v>3.4729999999999997E-2</v>
      </c>
      <c r="P13" s="12">
        <v>101.03570999999999</v>
      </c>
    </row>
    <row r="14" spans="1:16">
      <c r="A14" s="4" t="s">
        <v>18</v>
      </c>
      <c r="B14" s="9" t="s">
        <v>19</v>
      </c>
      <c r="C14" s="9" t="s">
        <v>27</v>
      </c>
      <c r="D14" s="12">
        <v>0.126</v>
      </c>
      <c r="E14" s="12">
        <v>3.0649999999999999</v>
      </c>
      <c r="F14" s="12">
        <v>0.20799999999999999</v>
      </c>
      <c r="G14" s="12">
        <v>0.25700000000000001</v>
      </c>
      <c r="H14" s="12">
        <v>55.649000000000001</v>
      </c>
      <c r="I14" s="12">
        <v>6.6000000000000003E-2</v>
      </c>
      <c r="J14" s="12">
        <v>0.16800000000000001</v>
      </c>
      <c r="K14" s="12">
        <v>0.46200000000000002</v>
      </c>
      <c r="L14" s="12">
        <v>41.966999999999999</v>
      </c>
      <c r="M14" s="12">
        <f t="shared" si="0"/>
        <v>101.968</v>
      </c>
      <c r="N14" s="12">
        <v>1.2873000000000001</v>
      </c>
      <c r="O14" s="12">
        <v>3.8640000000000001E-2</v>
      </c>
      <c r="P14" s="12">
        <v>100.64206</v>
      </c>
    </row>
    <row r="15" spans="1:16">
      <c r="A15" s="4" t="s">
        <v>18</v>
      </c>
      <c r="B15" s="9" t="s">
        <v>19</v>
      </c>
      <c r="C15" s="9" t="s">
        <v>28</v>
      </c>
      <c r="D15" s="12">
        <v>0.22600000000000001</v>
      </c>
      <c r="E15" s="12">
        <v>2.9039999999999999</v>
      </c>
      <c r="F15" s="12">
        <v>0.18099999999999999</v>
      </c>
      <c r="G15" s="12">
        <v>9.6000000000000002E-2</v>
      </c>
      <c r="H15" s="12">
        <v>55.79</v>
      </c>
      <c r="I15" s="12">
        <v>0.02</v>
      </c>
      <c r="J15" s="12">
        <v>6.9000000000000006E-2</v>
      </c>
      <c r="K15" s="12">
        <v>0.66400000000000003</v>
      </c>
      <c r="L15" s="12">
        <v>41.588000000000001</v>
      </c>
      <c r="M15" s="12">
        <f t="shared" si="0"/>
        <v>101.53800000000001</v>
      </c>
      <c r="N15" s="12">
        <v>1.2196800000000001</v>
      </c>
      <c r="O15" s="12">
        <v>1.5869999999999999E-2</v>
      </c>
      <c r="P15" s="12">
        <v>100.30244999999999</v>
      </c>
    </row>
    <row r="16" spans="1:16">
      <c r="A16" s="4" t="s">
        <v>18</v>
      </c>
      <c r="B16" s="9" t="s">
        <v>19</v>
      </c>
      <c r="C16" s="9" t="s">
        <v>29</v>
      </c>
      <c r="D16" s="12">
        <v>0.188</v>
      </c>
      <c r="E16" s="12">
        <v>2.8109999999999999</v>
      </c>
      <c r="F16" s="12">
        <v>0.20599999999999999</v>
      </c>
      <c r="G16" s="12">
        <v>0.26700000000000002</v>
      </c>
      <c r="H16" s="12">
        <v>55.701000000000001</v>
      </c>
      <c r="I16" s="12">
        <v>3.5999999999999997E-2</v>
      </c>
      <c r="J16" s="12">
        <v>0.13200000000000001</v>
      </c>
      <c r="K16" s="12">
        <v>0.38400000000000001</v>
      </c>
      <c r="L16" s="12">
        <v>42.470999999999997</v>
      </c>
      <c r="M16" s="12">
        <f t="shared" si="0"/>
        <v>102.196</v>
      </c>
      <c r="N16" s="12">
        <v>1.18062</v>
      </c>
      <c r="O16" s="12">
        <v>3.0360000000000002E-2</v>
      </c>
      <c r="P16" s="12">
        <v>100.98502000000001</v>
      </c>
    </row>
    <row r="17" spans="1:16">
      <c r="A17" s="4" t="s">
        <v>18</v>
      </c>
      <c r="B17" s="9" t="s">
        <v>19</v>
      </c>
      <c r="C17" s="9" t="s">
        <v>30</v>
      </c>
      <c r="D17" s="12">
        <v>0.17799999999999999</v>
      </c>
      <c r="E17" s="12">
        <v>2.6389999999999998</v>
      </c>
      <c r="F17" s="12">
        <v>0.187</v>
      </c>
      <c r="G17" s="12">
        <v>4.9000000000000002E-2</v>
      </c>
      <c r="H17" s="12">
        <v>56.322000000000003</v>
      </c>
      <c r="I17" s="12">
        <v>6.7000000000000004E-2</v>
      </c>
      <c r="J17" s="12">
        <v>0.14199999999999999</v>
      </c>
      <c r="K17" s="12">
        <v>0.56799999999999995</v>
      </c>
      <c r="L17" s="12">
        <v>42.737000000000002</v>
      </c>
      <c r="M17" s="12">
        <f t="shared" si="0"/>
        <v>102.88900000000001</v>
      </c>
      <c r="N17" s="12">
        <v>1.1083799999999999</v>
      </c>
      <c r="O17" s="12">
        <v>3.2660000000000002E-2</v>
      </c>
      <c r="P17" s="12">
        <v>101.74796000000001</v>
      </c>
    </row>
    <row r="18" spans="1:16">
      <c r="A18" s="4" t="s">
        <v>18</v>
      </c>
      <c r="B18" s="9" t="s">
        <v>19</v>
      </c>
      <c r="C18" s="9" t="s">
        <v>31</v>
      </c>
      <c r="D18" s="12">
        <v>0.14199999999999999</v>
      </c>
      <c r="E18" s="12">
        <v>2.9550000000000001</v>
      </c>
      <c r="F18" s="12">
        <v>0.23599999999999999</v>
      </c>
      <c r="G18" s="12">
        <v>0.34100000000000003</v>
      </c>
      <c r="H18" s="12">
        <v>55.348999999999997</v>
      </c>
      <c r="I18" s="12">
        <v>5.0999999999999997E-2</v>
      </c>
      <c r="J18" s="12">
        <v>0.14199999999999999</v>
      </c>
      <c r="K18" s="12">
        <v>0.33</v>
      </c>
      <c r="L18" s="12">
        <v>41.914000000000001</v>
      </c>
      <c r="M18" s="12">
        <f t="shared" si="0"/>
        <v>101.46000000000001</v>
      </c>
      <c r="N18" s="12">
        <v>1.2411000000000001</v>
      </c>
      <c r="O18" s="12">
        <v>3.2660000000000002E-2</v>
      </c>
      <c r="P18" s="12">
        <v>100.18624</v>
      </c>
    </row>
    <row r="19" spans="1:16">
      <c r="A19" s="4" t="s">
        <v>18</v>
      </c>
      <c r="B19" s="9" t="s">
        <v>19</v>
      </c>
      <c r="C19" s="9" t="s">
        <v>32</v>
      </c>
      <c r="D19" s="12">
        <v>4.8000000000000001E-2</v>
      </c>
      <c r="E19" s="12">
        <v>2.976</v>
      </c>
      <c r="F19" s="12">
        <v>0.155</v>
      </c>
      <c r="G19" s="12">
        <v>0.14899999999999999</v>
      </c>
      <c r="H19" s="12">
        <v>55.567999999999998</v>
      </c>
      <c r="I19" s="12" t="s">
        <v>33</v>
      </c>
      <c r="J19" s="12">
        <v>5.7000000000000002E-2</v>
      </c>
      <c r="K19" s="12">
        <v>0.151</v>
      </c>
      <c r="L19" s="12">
        <v>42.948</v>
      </c>
      <c r="M19" s="12">
        <f t="shared" si="0"/>
        <v>102.05200000000001</v>
      </c>
      <c r="N19" s="12">
        <v>1.2499199999999999</v>
      </c>
      <c r="O19" s="12">
        <v>1.311E-2</v>
      </c>
      <c r="P19" s="12">
        <v>100.78897000000001</v>
      </c>
    </row>
    <row r="20" spans="1:16">
      <c r="A20" s="4" t="s">
        <v>18</v>
      </c>
      <c r="B20" s="9" t="s">
        <v>19</v>
      </c>
      <c r="C20" s="9" t="s">
        <v>34</v>
      </c>
      <c r="D20" s="12" t="s">
        <v>33</v>
      </c>
      <c r="E20" s="12">
        <v>2.778</v>
      </c>
      <c r="F20" s="12">
        <v>0.23200000000000001</v>
      </c>
      <c r="G20" s="12">
        <v>0.97299999999999998</v>
      </c>
      <c r="H20" s="12">
        <v>54.521000000000001</v>
      </c>
      <c r="I20" s="12">
        <v>1.4999999999999999E-2</v>
      </c>
      <c r="J20" s="12">
        <v>0.13</v>
      </c>
      <c r="K20" s="12">
        <v>0.183</v>
      </c>
      <c r="L20" s="12">
        <v>41.085000000000001</v>
      </c>
      <c r="M20" s="12">
        <f t="shared" si="0"/>
        <v>99.917000000000002</v>
      </c>
      <c r="N20" s="12">
        <v>1.16676</v>
      </c>
      <c r="O20" s="12">
        <v>2.9899999999999999E-2</v>
      </c>
      <c r="P20" s="12">
        <v>98.720339999999993</v>
      </c>
    </row>
    <row r="21" spans="1:16">
      <c r="A21" s="4" t="s">
        <v>18</v>
      </c>
      <c r="B21" s="9" t="s">
        <v>19</v>
      </c>
      <c r="C21" s="9" t="s">
        <v>35</v>
      </c>
      <c r="D21" s="12">
        <v>7.6999999999999999E-2</v>
      </c>
      <c r="E21" s="12">
        <v>3.4620000000000002</v>
      </c>
      <c r="F21" s="12">
        <v>0.20499999999999999</v>
      </c>
      <c r="G21" s="12">
        <v>3.9E-2</v>
      </c>
      <c r="H21" s="12">
        <v>55.658000000000001</v>
      </c>
      <c r="I21" s="12">
        <v>4.9000000000000002E-2</v>
      </c>
      <c r="J21" s="12">
        <v>0.111</v>
      </c>
      <c r="K21" s="12">
        <v>0.56100000000000005</v>
      </c>
      <c r="L21" s="12">
        <v>42.732999999999997</v>
      </c>
      <c r="M21" s="12">
        <f t="shared" si="0"/>
        <v>102.895</v>
      </c>
      <c r="N21" s="12">
        <v>1.45404</v>
      </c>
      <c r="O21" s="12">
        <v>2.5530000000000001E-2</v>
      </c>
      <c r="P21" s="12">
        <v>101.41543</v>
      </c>
    </row>
    <row r="22" spans="1:16">
      <c r="A22" s="4" t="s">
        <v>18</v>
      </c>
      <c r="B22" s="9" t="s">
        <v>19</v>
      </c>
      <c r="C22" s="9" t="s">
        <v>36</v>
      </c>
      <c r="D22" s="12">
        <v>0.249</v>
      </c>
      <c r="E22" s="12">
        <v>2.7589999999999999</v>
      </c>
      <c r="F22" s="12">
        <v>0.221</v>
      </c>
      <c r="G22" s="12">
        <v>7.0000000000000007E-2</v>
      </c>
      <c r="H22" s="12">
        <v>55.686</v>
      </c>
      <c r="I22" s="12">
        <v>6.6000000000000003E-2</v>
      </c>
      <c r="J22" s="12">
        <v>0.156</v>
      </c>
      <c r="K22" s="12">
        <v>0.67</v>
      </c>
      <c r="L22" s="12">
        <v>41.978999999999999</v>
      </c>
      <c r="M22" s="12">
        <f t="shared" si="0"/>
        <v>101.85599999999999</v>
      </c>
      <c r="N22" s="12">
        <v>1.1587799999999999</v>
      </c>
      <c r="O22" s="12">
        <v>3.5880000000000002E-2</v>
      </c>
      <c r="P22" s="12">
        <v>100.66134</v>
      </c>
    </row>
    <row r="23" spans="1:16">
      <c r="A23" s="4" t="s">
        <v>18</v>
      </c>
      <c r="B23" s="9" t="s">
        <v>19</v>
      </c>
      <c r="C23" s="9" t="s">
        <v>37</v>
      </c>
      <c r="D23" s="12">
        <v>0.223</v>
      </c>
      <c r="E23" s="12">
        <v>2.6739999999999999</v>
      </c>
      <c r="F23" s="12">
        <v>0.27200000000000002</v>
      </c>
      <c r="G23" s="12">
        <v>0.04</v>
      </c>
      <c r="H23" s="12">
        <v>56.012</v>
      </c>
      <c r="I23" s="12">
        <v>7.8E-2</v>
      </c>
      <c r="J23" s="12">
        <v>0.191</v>
      </c>
      <c r="K23" s="12">
        <v>0.61099999999999999</v>
      </c>
      <c r="L23" s="12">
        <v>41.316000000000003</v>
      </c>
      <c r="M23" s="12">
        <f t="shared" si="0"/>
        <v>101.417</v>
      </c>
      <c r="N23" s="12">
        <v>1.1230800000000001</v>
      </c>
      <c r="O23" s="12">
        <v>4.3929999999999997E-2</v>
      </c>
      <c r="P23" s="12">
        <v>100.24999</v>
      </c>
    </row>
    <row r="24" spans="1:16">
      <c r="A24" s="4" t="s">
        <v>18</v>
      </c>
      <c r="B24" s="9" t="s">
        <v>19</v>
      </c>
      <c r="C24" s="9" t="s">
        <v>38</v>
      </c>
      <c r="D24" s="12">
        <v>0.17899999999999999</v>
      </c>
      <c r="E24" s="12">
        <v>2.88</v>
      </c>
      <c r="F24" s="12">
        <v>0.218</v>
      </c>
      <c r="G24" s="12" t="s">
        <v>33</v>
      </c>
      <c r="H24" s="12">
        <v>55.44</v>
      </c>
      <c r="I24" s="12">
        <v>0.05</v>
      </c>
      <c r="J24" s="12">
        <v>0.17499999999999999</v>
      </c>
      <c r="K24" s="12">
        <v>0.497</v>
      </c>
      <c r="L24" s="12">
        <v>42.912999999999997</v>
      </c>
      <c r="M24" s="12">
        <f t="shared" si="0"/>
        <v>102.35199999999999</v>
      </c>
      <c r="N24" s="12">
        <v>1.2096</v>
      </c>
      <c r="O24" s="12">
        <v>4.0250000000000001E-2</v>
      </c>
      <c r="P24" s="12">
        <v>101.10214999999999</v>
      </c>
    </row>
    <row r="25" spans="1:16">
      <c r="A25" s="4" t="s">
        <v>18</v>
      </c>
      <c r="B25" s="9" t="s">
        <v>19</v>
      </c>
      <c r="C25" s="9" t="s">
        <v>39</v>
      </c>
      <c r="D25" s="12">
        <v>0.107</v>
      </c>
      <c r="E25" s="12">
        <v>3.0449999999999999</v>
      </c>
      <c r="F25" s="12">
        <v>0.17299999999999999</v>
      </c>
      <c r="G25" s="12" t="s">
        <v>33</v>
      </c>
      <c r="H25" s="12">
        <v>56.195</v>
      </c>
      <c r="I25" s="12">
        <v>0.03</v>
      </c>
      <c r="J25" s="12">
        <v>4.1000000000000002E-2</v>
      </c>
      <c r="K25" s="12">
        <v>0.33800000000000002</v>
      </c>
      <c r="L25" s="12">
        <v>42.57</v>
      </c>
      <c r="M25" s="12">
        <f t="shared" si="0"/>
        <v>102.499</v>
      </c>
      <c r="N25" s="12">
        <v>1.2788999999999999</v>
      </c>
      <c r="O25" s="12">
        <v>9.4299999999999991E-3</v>
      </c>
      <c r="P25" s="12">
        <v>101.21066999999999</v>
      </c>
    </row>
    <row r="26" spans="1:16">
      <c r="A26" s="4" t="s">
        <v>18</v>
      </c>
      <c r="B26" s="9" t="s">
        <v>19</v>
      </c>
      <c r="C26" s="9" t="s">
        <v>40</v>
      </c>
      <c r="D26" s="12" t="s">
        <v>33</v>
      </c>
      <c r="E26" s="12">
        <v>3.339</v>
      </c>
      <c r="F26" s="12">
        <v>0.18</v>
      </c>
      <c r="G26" s="12">
        <v>0.47899999999999998</v>
      </c>
      <c r="H26" s="12">
        <v>56.707999999999998</v>
      </c>
      <c r="I26" s="12">
        <v>5.7000000000000002E-2</v>
      </c>
      <c r="J26" s="12">
        <v>0.109</v>
      </c>
      <c r="K26" s="12">
        <v>0.14599999999999999</v>
      </c>
      <c r="L26" s="12">
        <v>40.234000000000002</v>
      </c>
      <c r="M26" s="12">
        <f t="shared" si="0"/>
        <v>101.25200000000001</v>
      </c>
      <c r="N26" s="12">
        <v>1.40238</v>
      </c>
      <c r="O26" s="12">
        <v>2.5069999999999999E-2</v>
      </c>
      <c r="P26" s="12">
        <v>99.824550000000002</v>
      </c>
    </row>
    <row r="27" spans="1:16">
      <c r="A27" s="4" t="s">
        <v>18</v>
      </c>
      <c r="B27" s="9" t="s">
        <v>19</v>
      </c>
      <c r="C27" s="9" t="s">
        <v>41</v>
      </c>
      <c r="D27" s="12">
        <v>0.08</v>
      </c>
      <c r="E27" s="12">
        <v>3.2410000000000001</v>
      </c>
      <c r="F27" s="12">
        <v>0.218</v>
      </c>
      <c r="G27" s="12">
        <v>0.151</v>
      </c>
      <c r="H27" s="12">
        <v>55.884999999999998</v>
      </c>
      <c r="I27" s="12">
        <v>6.9000000000000006E-2</v>
      </c>
      <c r="J27" s="12">
        <v>6.9000000000000006E-2</v>
      </c>
      <c r="K27" s="12">
        <v>0.33400000000000002</v>
      </c>
      <c r="L27" s="12">
        <v>42.42</v>
      </c>
      <c r="M27" s="12">
        <f t="shared" si="0"/>
        <v>102.46700000000001</v>
      </c>
      <c r="N27" s="12">
        <v>1.3612200000000001</v>
      </c>
      <c r="O27" s="12">
        <v>1.5869999999999999E-2</v>
      </c>
      <c r="P27" s="12">
        <v>101.08991</v>
      </c>
    </row>
    <row r="28" spans="1:16">
      <c r="A28" s="4" t="s">
        <v>18</v>
      </c>
      <c r="B28" s="9" t="s">
        <v>19</v>
      </c>
      <c r="C28" s="9" t="s">
        <v>42</v>
      </c>
      <c r="D28" s="12">
        <v>0.189</v>
      </c>
      <c r="E28" s="12">
        <v>2.9649999999999999</v>
      </c>
      <c r="F28" s="12">
        <v>0.20699999999999999</v>
      </c>
      <c r="G28" s="12">
        <v>0.14899999999999999</v>
      </c>
      <c r="H28" s="12">
        <v>56.121000000000002</v>
      </c>
      <c r="I28" s="12">
        <v>5.8000000000000003E-2</v>
      </c>
      <c r="J28" s="12">
        <v>9.1999999999999998E-2</v>
      </c>
      <c r="K28" s="12">
        <v>0.49099999999999999</v>
      </c>
      <c r="L28" s="12">
        <v>42.225999999999999</v>
      </c>
      <c r="M28" s="12">
        <f t="shared" si="0"/>
        <v>102.49799999999999</v>
      </c>
      <c r="N28" s="12">
        <v>1.2453000000000001</v>
      </c>
      <c r="O28" s="12">
        <v>2.1160000000000002E-2</v>
      </c>
      <c r="P28" s="12">
        <v>101.23154</v>
      </c>
    </row>
    <row r="29" spans="1:16">
      <c r="A29" s="4" t="s">
        <v>18</v>
      </c>
      <c r="B29" s="9" t="s">
        <v>19</v>
      </c>
      <c r="C29" s="9" t="s">
        <v>43</v>
      </c>
      <c r="D29" s="12">
        <v>8.8999999999999996E-2</v>
      </c>
      <c r="E29" s="12">
        <v>2.9159999999999999</v>
      </c>
      <c r="F29" s="12">
        <v>0.20499999999999999</v>
      </c>
      <c r="G29" s="12">
        <v>7.4999999999999997E-2</v>
      </c>
      <c r="H29" s="12">
        <v>56.136000000000003</v>
      </c>
      <c r="I29" s="12">
        <v>5.6000000000000001E-2</v>
      </c>
      <c r="J29" s="12">
        <v>0.11600000000000001</v>
      </c>
      <c r="K29" s="12">
        <v>0.47799999999999998</v>
      </c>
      <c r="L29" s="12">
        <v>42.57</v>
      </c>
      <c r="M29" s="12">
        <f t="shared" si="0"/>
        <v>102.64100000000001</v>
      </c>
      <c r="N29" s="12">
        <v>1.22472</v>
      </c>
      <c r="O29" s="12">
        <v>2.6679999999999999E-2</v>
      </c>
      <c r="P29" s="12">
        <v>101.3896</v>
      </c>
    </row>
    <row r="30" spans="1:16">
      <c r="A30" s="4" t="s">
        <v>18</v>
      </c>
      <c r="B30" s="9" t="s">
        <v>19</v>
      </c>
      <c r="C30" s="9" t="s">
        <v>44</v>
      </c>
      <c r="D30" s="12">
        <v>0.25800000000000001</v>
      </c>
      <c r="E30" s="12">
        <v>2.899</v>
      </c>
      <c r="F30" s="12">
        <v>0.214</v>
      </c>
      <c r="G30" s="12">
        <v>8.4000000000000005E-2</v>
      </c>
      <c r="H30" s="12">
        <v>55.688000000000002</v>
      </c>
      <c r="I30" s="12">
        <v>2.5999999999999999E-2</v>
      </c>
      <c r="J30" s="12">
        <v>7.4999999999999997E-2</v>
      </c>
      <c r="K30" s="12">
        <v>0.64100000000000001</v>
      </c>
      <c r="L30" s="12">
        <v>41.250999999999998</v>
      </c>
      <c r="M30" s="12">
        <f t="shared" si="0"/>
        <v>101.136</v>
      </c>
      <c r="N30" s="12">
        <v>1.2175800000000001</v>
      </c>
      <c r="O30" s="12">
        <v>1.7250000000000001E-2</v>
      </c>
      <c r="P30" s="12">
        <v>99.901169999999993</v>
      </c>
    </row>
    <row r="31" spans="1:16">
      <c r="A31" s="4" t="s">
        <v>18</v>
      </c>
      <c r="B31" s="9" t="s">
        <v>19</v>
      </c>
      <c r="C31" s="9" t="s">
        <v>45</v>
      </c>
      <c r="D31" s="12">
        <v>0.156</v>
      </c>
      <c r="E31" s="12">
        <v>3.468</v>
      </c>
      <c r="F31" s="12">
        <v>0.22800000000000001</v>
      </c>
      <c r="G31" s="12" t="s">
        <v>33</v>
      </c>
      <c r="H31" s="12">
        <v>56.064</v>
      </c>
      <c r="I31" s="12">
        <v>5.8000000000000003E-2</v>
      </c>
      <c r="J31" s="12">
        <v>7.4999999999999997E-2</v>
      </c>
      <c r="K31" s="12">
        <v>0.42599999999999999</v>
      </c>
      <c r="L31" s="12">
        <v>42.783999999999999</v>
      </c>
      <c r="M31" s="12">
        <f t="shared" si="0"/>
        <v>103.259</v>
      </c>
      <c r="N31" s="12">
        <v>1.4565600000000001</v>
      </c>
      <c r="O31" s="12">
        <v>1.7250000000000001E-2</v>
      </c>
      <c r="P31" s="12">
        <v>101.78519</v>
      </c>
    </row>
    <row r="32" spans="1:16">
      <c r="A32" s="4" t="s">
        <v>18</v>
      </c>
      <c r="B32" s="9" t="s">
        <v>19</v>
      </c>
      <c r="C32" s="9" t="s">
        <v>46</v>
      </c>
      <c r="D32" s="12">
        <v>0.23</v>
      </c>
      <c r="E32" s="12">
        <v>3.0840000000000001</v>
      </c>
      <c r="F32" s="12">
        <v>0.22700000000000001</v>
      </c>
      <c r="G32" s="12">
        <v>0.106</v>
      </c>
      <c r="H32" s="12">
        <v>55.805999999999997</v>
      </c>
      <c r="I32" s="12">
        <v>4.8000000000000001E-2</v>
      </c>
      <c r="J32" s="12">
        <v>0.113</v>
      </c>
      <c r="K32" s="12">
        <v>0.69299999999999995</v>
      </c>
      <c r="L32" s="12">
        <v>42.079000000000001</v>
      </c>
      <c r="M32" s="12">
        <f t="shared" si="0"/>
        <v>102.386</v>
      </c>
      <c r="N32" s="12">
        <v>1.29528</v>
      </c>
      <c r="O32" s="12">
        <v>2.5989999999999999E-2</v>
      </c>
      <c r="P32" s="12">
        <v>101.06473</v>
      </c>
    </row>
    <row r="33" spans="1:16">
      <c r="A33" s="4" t="s">
        <v>18</v>
      </c>
      <c r="B33" s="9" t="s">
        <v>19</v>
      </c>
      <c r="C33" s="9" t="s">
        <v>47</v>
      </c>
      <c r="D33" s="12">
        <v>0.189</v>
      </c>
      <c r="E33" s="12">
        <v>3.3239999999999998</v>
      </c>
      <c r="F33" s="12">
        <v>0.17499999999999999</v>
      </c>
      <c r="G33" s="12">
        <v>8.6999999999999994E-2</v>
      </c>
      <c r="H33" s="12">
        <v>55.817999999999998</v>
      </c>
      <c r="I33" s="12">
        <v>2.9000000000000001E-2</v>
      </c>
      <c r="J33" s="12">
        <v>9.2999999999999999E-2</v>
      </c>
      <c r="K33" s="12">
        <v>0.622</v>
      </c>
      <c r="L33" s="12">
        <v>41.689</v>
      </c>
      <c r="M33" s="12">
        <f t="shared" si="0"/>
        <v>102.02600000000001</v>
      </c>
      <c r="N33" s="12">
        <v>1.39608</v>
      </c>
      <c r="O33" s="12">
        <v>2.1389999999999999E-2</v>
      </c>
      <c r="P33" s="12">
        <v>100.60853</v>
      </c>
    </row>
    <row r="34" spans="1:16">
      <c r="A34" s="4" t="s">
        <v>18</v>
      </c>
      <c r="B34" s="9" t="s">
        <v>19</v>
      </c>
      <c r="C34" s="9" t="s">
        <v>48</v>
      </c>
      <c r="D34" s="12">
        <v>0.26600000000000001</v>
      </c>
      <c r="E34" s="12">
        <v>2.7530000000000001</v>
      </c>
      <c r="F34" s="12">
        <v>0.22500000000000001</v>
      </c>
      <c r="G34" s="12">
        <v>0.126</v>
      </c>
      <c r="H34" s="12">
        <v>55.493000000000002</v>
      </c>
      <c r="I34" s="12">
        <v>5.0999999999999997E-2</v>
      </c>
      <c r="J34" s="12">
        <v>0.20300000000000001</v>
      </c>
      <c r="K34" s="12">
        <v>0.74199999999999999</v>
      </c>
      <c r="L34" s="12">
        <v>42.084000000000003</v>
      </c>
      <c r="M34" s="12">
        <f t="shared" si="0"/>
        <v>101.94300000000001</v>
      </c>
      <c r="N34" s="12">
        <v>1.1562600000000001</v>
      </c>
      <c r="O34" s="12">
        <v>4.6690000000000002E-2</v>
      </c>
      <c r="P34" s="12">
        <v>100.74005</v>
      </c>
    </row>
    <row r="35" spans="1:16">
      <c r="A35" s="4" t="s">
        <v>18</v>
      </c>
      <c r="B35" s="9" t="s">
        <v>19</v>
      </c>
      <c r="C35" s="9" t="s">
        <v>49</v>
      </c>
      <c r="D35" s="12">
        <v>0.17199999999999999</v>
      </c>
      <c r="E35" s="12">
        <v>3.2</v>
      </c>
      <c r="F35" s="12">
        <v>0.218</v>
      </c>
      <c r="G35" s="12">
        <v>7.9000000000000001E-2</v>
      </c>
      <c r="H35" s="12">
        <v>55.656999999999996</v>
      </c>
      <c r="I35" s="12">
        <v>1.2E-2</v>
      </c>
      <c r="J35" s="12">
        <v>8.7999999999999995E-2</v>
      </c>
      <c r="K35" s="12">
        <v>0.46</v>
      </c>
      <c r="L35" s="12">
        <v>42.521000000000001</v>
      </c>
      <c r="M35" s="12">
        <f t="shared" si="0"/>
        <v>102.407</v>
      </c>
      <c r="N35" s="12">
        <v>1.3440000000000001</v>
      </c>
      <c r="O35" s="12">
        <v>2.0240000000000001E-2</v>
      </c>
      <c r="P35" s="12">
        <v>101.04276</v>
      </c>
    </row>
    <row r="36" spans="1:16">
      <c r="A36" s="4" t="s">
        <v>18</v>
      </c>
      <c r="B36" s="9" t="s">
        <v>19</v>
      </c>
      <c r="C36" s="9" t="s">
        <v>50</v>
      </c>
      <c r="D36" s="12">
        <v>0.215</v>
      </c>
      <c r="E36" s="12">
        <v>2.7280000000000002</v>
      </c>
      <c r="F36" s="12">
        <v>0.221</v>
      </c>
      <c r="G36" s="12">
        <v>1.2999999999999999E-2</v>
      </c>
      <c r="H36" s="12">
        <v>56</v>
      </c>
      <c r="I36" s="12">
        <v>1.2999999999999999E-2</v>
      </c>
      <c r="J36" s="12">
        <v>0.13300000000000001</v>
      </c>
      <c r="K36" s="12">
        <v>0.58699999999999997</v>
      </c>
      <c r="L36" s="12">
        <v>42.475000000000001</v>
      </c>
      <c r="M36" s="12">
        <f t="shared" si="0"/>
        <v>102.38500000000001</v>
      </c>
      <c r="N36" s="12">
        <v>1.1457599999999999</v>
      </c>
      <c r="O36" s="12">
        <v>3.0589999999999999E-2</v>
      </c>
      <c r="P36" s="12">
        <v>101.20865000000001</v>
      </c>
    </row>
    <row r="37" spans="1:16">
      <c r="A37" s="4" t="s">
        <v>18</v>
      </c>
      <c r="B37" s="9" t="s">
        <v>19</v>
      </c>
      <c r="C37" s="9" t="s">
        <v>51</v>
      </c>
      <c r="D37" s="12">
        <v>0.23</v>
      </c>
      <c r="E37" s="12">
        <v>2.9060000000000001</v>
      </c>
      <c r="F37" s="12">
        <v>0.22</v>
      </c>
      <c r="G37" s="12">
        <v>0.14699999999999999</v>
      </c>
      <c r="H37" s="12">
        <v>56.375999999999998</v>
      </c>
      <c r="I37" s="12">
        <v>3.7999999999999999E-2</v>
      </c>
      <c r="J37" s="12">
        <v>0.15</v>
      </c>
      <c r="K37" s="12">
        <v>0.66300000000000003</v>
      </c>
      <c r="L37" s="12">
        <v>42.121000000000002</v>
      </c>
      <c r="M37" s="12">
        <f t="shared" si="0"/>
        <v>102.851</v>
      </c>
      <c r="N37" s="12">
        <v>1.22052</v>
      </c>
      <c r="O37" s="12">
        <v>3.4500000000000003E-2</v>
      </c>
      <c r="P37" s="12">
        <v>101.59598</v>
      </c>
    </row>
    <row r="38" spans="1:16">
      <c r="A38" s="4" t="s">
        <v>18</v>
      </c>
      <c r="B38" s="9" t="s">
        <v>19</v>
      </c>
      <c r="C38" s="9" t="s">
        <v>52</v>
      </c>
      <c r="D38" s="12">
        <v>0.221</v>
      </c>
      <c r="E38" s="12">
        <v>2.988</v>
      </c>
      <c r="F38" s="12">
        <v>0.218</v>
      </c>
      <c r="G38" s="12" t="s">
        <v>33</v>
      </c>
      <c r="H38" s="12">
        <v>55.956000000000003</v>
      </c>
      <c r="I38" s="12">
        <v>5.0999999999999997E-2</v>
      </c>
      <c r="J38" s="12">
        <v>0.13500000000000001</v>
      </c>
      <c r="K38" s="12">
        <v>0.54700000000000004</v>
      </c>
      <c r="L38" s="12">
        <v>42.502000000000002</v>
      </c>
      <c r="M38" s="12">
        <f t="shared" si="0"/>
        <v>102.61799999999999</v>
      </c>
      <c r="N38" s="12">
        <v>1.2549600000000001</v>
      </c>
      <c r="O38" s="12">
        <v>3.1050000000000001E-2</v>
      </c>
      <c r="P38" s="12">
        <v>101.33199</v>
      </c>
    </row>
    <row r="39" spans="1:16">
      <c r="A39" s="4" t="s">
        <v>18</v>
      </c>
      <c r="B39" s="9" t="s">
        <v>19</v>
      </c>
      <c r="C39" s="9" t="s">
        <v>53</v>
      </c>
      <c r="D39" s="12">
        <v>0.19700000000000001</v>
      </c>
      <c r="E39" s="12">
        <v>3.7109999999999999</v>
      </c>
      <c r="F39" s="12">
        <v>0.192</v>
      </c>
      <c r="G39" s="12">
        <v>6.8000000000000005E-2</v>
      </c>
      <c r="H39" s="12">
        <v>55.972999999999999</v>
      </c>
      <c r="I39" s="12">
        <v>5.2999999999999999E-2</v>
      </c>
      <c r="J39" s="12">
        <v>0.13300000000000001</v>
      </c>
      <c r="K39" s="12">
        <v>0.59599999999999997</v>
      </c>
      <c r="L39" s="12">
        <v>42.453000000000003</v>
      </c>
      <c r="M39" s="12">
        <f t="shared" si="0"/>
        <v>103.376</v>
      </c>
      <c r="N39" s="12">
        <v>1.5586199999999999</v>
      </c>
      <c r="O39" s="12">
        <v>3.0589999999999999E-2</v>
      </c>
      <c r="P39" s="12">
        <v>101.78679</v>
      </c>
    </row>
    <row r="40" spans="1:16">
      <c r="A40" s="4" t="s">
        <v>18</v>
      </c>
      <c r="B40" s="9" t="s">
        <v>19</v>
      </c>
      <c r="C40" s="9" t="s">
        <v>54</v>
      </c>
      <c r="D40" s="12">
        <v>0.217</v>
      </c>
      <c r="E40" s="12">
        <v>2.9289999999999998</v>
      </c>
      <c r="F40" s="12">
        <v>0.214</v>
      </c>
      <c r="G40" s="12">
        <v>9.2999999999999999E-2</v>
      </c>
      <c r="H40" s="12">
        <v>55.758000000000003</v>
      </c>
      <c r="I40" s="12">
        <v>4.9000000000000002E-2</v>
      </c>
      <c r="J40" s="12">
        <v>0.129</v>
      </c>
      <c r="K40" s="12">
        <v>0.56399999999999995</v>
      </c>
      <c r="L40" s="12">
        <v>42.786999999999999</v>
      </c>
      <c r="M40" s="12">
        <f t="shared" si="0"/>
        <v>102.74000000000001</v>
      </c>
      <c r="N40" s="12">
        <v>1.2301800000000001</v>
      </c>
      <c r="O40" s="12">
        <v>2.9669999999999998E-2</v>
      </c>
      <c r="P40" s="12">
        <v>101.48014999999999</v>
      </c>
    </row>
    <row r="41" spans="1:16">
      <c r="A41" s="4" t="s">
        <v>18</v>
      </c>
      <c r="B41" s="9" t="s">
        <v>19</v>
      </c>
      <c r="C41" s="9" t="s">
        <v>55</v>
      </c>
      <c r="D41" s="12">
        <v>7.9000000000000001E-2</v>
      </c>
      <c r="E41" s="12">
        <v>3.032</v>
      </c>
      <c r="F41" s="12">
        <v>0.255</v>
      </c>
      <c r="G41" s="12">
        <v>0.154</v>
      </c>
      <c r="H41" s="12">
        <v>55.786999999999999</v>
      </c>
      <c r="I41" s="12">
        <v>5.7000000000000002E-2</v>
      </c>
      <c r="J41" s="12">
        <v>8.5000000000000006E-2</v>
      </c>
      <c r="K41" s="12">
        <v>0.28399999999999997</v>
      </c>
      <c r="L41" s="12">
        <v>43.087000000000003</v>
      </c>
      <c r="M41" s="12">
        <f t="shared" si="0"/>
        <v>102.82000000000001</v>
      </c>
      <c r="N41" s="12">
        <v>1.2734399999999999</v>
      </c>
      <c r="O41" s="12">
        <v>1.9550000000000001E-2</v>
      </c>
      <c r="P41" s="12">
        <v>101.52701</v>
      </c>
    </row>
    <row r="42" spans="1:16">
      <c r="A42" s="4" t="s">
        <v>18</v>
      </c>
      <c r="B42" s="9" t="s">
        <v>19</v>
      </c>
      <c r="C42" s="9" t="s">
        <v>56</v>
      </c>
      <c r="D42" s="12">
        <v>0.10100000000000001</v>
      </c>
      <c r="E42" s="12">
        <v>3.1850000000000001</v>
      </c>
      <c r="F42" s="12">
        <v>0.23499999999999999</v>
      </c>
      <c r="G42" s="12">
        <v>0.309</v>
      </c>
      <c r="H42" s="12">
        <v>55.658000000000001</v>
      </c>
      <c r="I42" s="12">
        <v>2.7E-2</v>
      </c>
      <c r="J42" s="12">
        <v>0.13500000000000001</v>
      </c>
      <c r="K42" s="12">
        <v>0.34300000000000003</v>
      </c>
      <c r="L42" s="12">
        <v>42.323999999999998</v>
      </c>
      <c r="M42" s="12">
        <f t="shared" si="0"/>
        <v>102.31700000000001</v>
      </c>
      <c r="N42" s="12">
        <v>1.3376999999999999</v>
      </c>
      <c r="O42" s="12">
        <v>3.1050000000000001E-2</v>
      </c>
      <c r="P42" s="12">
        <v>100.94825</v>
      </c>
    </row>
    <row r="43" spans="1:16">
      <c r="A43" s="4" t="s">
        <v>18</v>
      </c>
      <c r="B43" s="9" t="s">
        <v>19</v>
      </c>
      <c r="C43" s="9" t="s">
        <v>57</v>
      </c>
      <c r="D43" s="12">
        <v>0.11</v>
      </c>
      <c r="E43" s="12">
        <v>3.1040000000000001</v>
      </c>
      <c r="F43" s="12">
        <v>0.187</v>
      </c>
      <c r="G43" s="12">
        <v>0.44900000000000001</v>
      </c>
      <c r="H43" s="12">
        <v>55.695</v>
      </c>
      <c r="I43" s="12">
        <v>5.8999999999999997E-2</v>
      </c>
      <c r="J43" s="12">
        <v>0.127</v>
      </c>
      <c r="K43" s="12">
        <v>0.20899999999999999</v>
      </c>
      <c r="L43" s="12">
        <v>42.838000000000001</v>
      </c>
      <c r="M43" s="12">
        <f t="shared" si="0"/>
        <v>102.77800000000001</v>
      </c>
      <c r="N43" s="12">
        <v>1.3036799999999999</v>
      </c>
      <c r="O43" s="12">
        <v>2.921E-2</v>
      </c>
      <c r="P43" s="12">
        <v>101.44511</v>
      </c>
    </row>
    <row r="44" spans="1:16">
      <c r="A44" s="4" t="s">
        <v>18</v>
      </c>
      <c r="B44" s="9" t="s">
        <v>19</v>
      </c>
      <c r="C44" s="9" t="s">
        <v>58</v>
      </c>
      <c r="D44" s="12">
        <v>0.104</v>
      </c>
      <c r="E44" s="12">
        <v>3.226</v>
      </c>
      <c r="F44" s="12">
        <v>0.17899999999999999</v>
      </c>
      <c r="G44" s="12">
        <v>0.05</v>
      </c>
      <c r="H44" s="12">
        <v>55.814999999999998</v>
      </c>
      <c r="I44" s="12">
        <v>4.4999999999999998E-2</v>
      </c>
      <c r="J44" s="12">
        <v>5.7000000000000002E-2</v>
      </c>
      <c r="K44" s="12">
        <v>0.48299999999999998</v>
      </c>
      <c r="L44" s="12">
        <v>42.436999999999998</v>
      </c>
      <c r="M44" s="12">
        <f t="shared" si="0"/>
        <v>102.39599999999999</v>
      </c>
      <c r="N44" s="12">
        <v>1.3549199999999999</v>
      </c>
      <c r="O44" s="12">
        <v>1.311E-2</v>
      </c>
      <c r="P44" s="12">
        <v>101.02797</v>
      </c>
    </row>
    <row r="45" spans="1:16">
      <c r="A45" s="4" t="s">
        <v>18</v>
      </c>
      <c r="B45" s="9" t="s">
        <v>19</v>
      </c>
      <c r="C45" s="9" t="s">
        <v>59</v>
      </c>
      <c r="D45" s="12">
        <v>0.22900000000000001</v>
      </c>
      <c r="E45" s="12">
        <v>2.9289999999999998</v>
      </c>
      <c r="F45" s="12">
        <v>0.23200000000000001</v>
      </c>
      <c r="G45" s="12">
        <v>0.111</v>
      </c>
      <c r="H45" s="12">
        <v>55.688000000000002</v>
      </c>
      <c r="I45" s="12">
        <v>0.05</v>
      </c>
      <c r="J45" s="12">
        <v>0.109</v>
      </c>
      <c r="K45" s="12">
        <v>0.81599999999999995</v>
      </c>
      <c r="L45" s="12">
        <v>41.731999999999999</v>
      </c>
      <c r="M45" s="12">
        <f t="shared" si="0"/>
        <v>101.896</v>
      </c>
      <c r="N45" s="12">
        <v>1.2301800000000001</v>
      </c>
      <c r="O45" s="12">
        <v>2.5069999999999999E-2</v>
      </c>
      <c r="P45" s="12">
        <v>100.64075</v>
      </c>
    </row>
    <row r="46" spans="1:16">
      <c r="A46" s="4" t="s">
        <v>18</v>
      </c>
      <c r="B46" s="9" t="s">
        <v>19</v>
      </c>
      <c r="C46" s="9" t="s">
        <v>60</v>
      </c>
      <c r="D46" s="12">
        <v>3.3000000000000002E-2</v>
      </c>
      <c r="E46" s="12">
        <v>2.9889999999999999</v>
      </c>
      <c r="F46" s="12">
        <v>0.218</v>
      </c>
      <c r="G46" s="12">
        <v>1.9E-2</v>
      </c>
      <c r="H46" s="12">
        <v>55.645000000000003</v>
      </c>
      <c r="I46" s="12">
        <v>4.7E-2</v>
      </c>
      <c r="J46" s="12">
        <v>9.8000000000000004E-2</v>
      </c>
      <c r="K46" s="12">
        <v>0.09</v>
      </c>
      <c r="L46" s="12">
        <v>43.018000000000001</v>
      </c>
      <c r="M46" s="12">
        <f t="shared" si="0"/>
        <v>102.15700000000001</v>
      </c>
      <c r="N46" s="12">
        <v>1.2553799999999999</v>
      </c>
      <c r="O46" s="12">
        <v>2.2540000000000001E-2</v>
      </c>
      <c r="P46" s="12">
        <v>100.87908</v>
      </c>
    </row>
    <row r="47" spans="1:16">
      <c r="A47" s="4" t="s">
        <v>18</v>
      </c>
      <c r="B47" s="9" t="s">
        <v>61</v>
      </c>
      <c r="C47" s="9" t="s">
        <v>62</v>
      </c>
      <c r="D47" s="12">
        <v>0.19</v>
      </c>
      <c r="E47" s="12">
        <v>2.9529999999999998</v>
      </c>
      <c r="F47" s="12">
        <v>0.18099999999999999</v>
      </c>
      <c r="G47" s="12">
        <v>7.6999999999999999E-2</v>
      </c>
      <c r="H47" s="12">
        <v>55.64</v>
      </c>
      <c r="I47" s="12">
        <v>0.04</v>
      </c>
      <c r="J47" s="12">
        <v>0.19600000000000001</v>
      </c>
      <c r="K47" s="12">
        <v>0.42899999999999999</v>
      </c>
      <c r="L47" s="12">
        <v>42.468000000000004</v>
      </c>
      <c r="M47" s="12">
        <f t="shared" si="0"/>
        <v>102.17400000000001</v>
      </c>
      <c r="N47" s="12">
        <v>1.2402599999999999</v>
      </c>
      <c r="O47" s="12">
        <v>4.5080000000000002E-2</v>
      </c>
      <c r="P47" s="12">
        <v>100.88866</v>
      </c>
    </row>
    <row r="48" spans="1:16">
      <c r="A48" s="4" t="s">
        <v>18</v>
      </c>
      <c r="B48" s="9" t="s">
        <v>61</v>
      </c>
      <c r="C48" s="9" t="s">
        <v>63</v>
      </c>
      <c r="D48" s="12">
        <v>0.17100000000000001</v>
      </c>
      <c r="E48" s="12">
        <v>3.1349999999999998</v>
      </c>
      <c r="F48" s="12">
        <v>0.184</v>
      </c>
      <c r="G48" s="12">
        <v>0.111</v>
      </c>
      <c r="H48" s="12">
        <v>55.133000000000003</v>
      </c>
      <c r="I48" s="12">
        <v>7.3999999999999996E-2</v>
      </c>
      <c r="J48" s="12">
        <v>0.14699999999999999</v>
      </c>
      <c r="K48" s="12">
        <v>0.44900000000000001</v>
      </c>
      <c r="L48" s="12">
        <v>41.848999999999997</v>
      </c>
      <c r="M48" s="12">
        <f t="shared" si="0"/>
        <v>101.25299999999999</v>
      </c>
      <c r="N48" s="12">
        <v>1.3167</v>
      </c>
      <c r="O48" s="12">
        <v>3.381E-2</v>
      </c>
      <c r="P48" s="12">
        <v>99.90249</v>
      </c>
    </row>
    <row r="49" spans="1:16">
      <c r="A49" s="4" t="s">
        <v>18</v>
      </c>
      <c r="B49" s="9" t="s">
        <v>61</v>
      </c>
      <c r="C49" s="9" t="s">
        <v>64</v>
      </c>
      <c r="D49" s="12">
        <v>0.28599999999999998</v>
      </c>
      <c r="E49" s="12">
        <v>3.456</v>
      </c>
      <c r="F49" s="12">
        <v>0.23300000000000001</v>
      </c>
      <c r="G49" s="12">
        <v>9.8000000000000004E-2</v>
      </c>
      <c r="H49" s="12">
        <v>55.3</v>
      </c>
      <c r="I49" s="12">
        <v>5.2999999999999999E-2</v>
      </c>
      <c r="J49" s="12">
        <v>0.14299999999999999</v>
      </c>
      <c r="K49" s="12">
        <v>0.85099999999999998</v>
      </c>
      <c r="L49" s="12">
        <v>42.600999999999999</v>
      </c>
      <c r="M49" s="12">
        <f t="shared" si="0"/>
        <v>103.02099999999999</v>
      </c>
      <c r="N49" s="12">
        <v>1.4515199999999999</v>
      </c>
      <c r="O49" s="12">
        <v>3.2890000000000003E-2</v>
      </c>
      <c r="P49" s="12">
        <v>101.53659</v>
      </c>
    </row>
    <row r="50" spans="1:16">
      <c r="A50" s="4" t="s">
        <v>18</v>
      </c>
      <c r="B50" s="9" t="s">
        <v>61</v>
      </c>
      <c r="C50" s="9" t="s">
        <v>65</v>
      </c>
      <c r="D50" s="12">
        <v>0.16600000000000001</v>
      </c>
      <c r="E50" s="12">
        <v>2.694</v>
      </c>
      <c r="F50" s="12">
        <v>0.182</v>
      </c>
      <c r="G50" s="12" t="s">
        <v>33</v>
      </c>
      <c r="H50" s="12">
        <v>56.213999999999999</v>
      </c>
      <c r="I50" s="12">
        <v>1.4E-2</v>
      </c>
      <c r="J50" s="12">
        <v>7.9000000000000001E-2</v>
      </c>
      <c r="K50" s="12">
        <v>0.47699999999999998</v>
      </c>
      <c r="L50" s="12">
        <v>42.372999999999998</v>
      </c>
      <c r="M50" s="12">
        <f t="shared" si="0"/>
        <v>102.199</v>
      </c>
      <c r="N50" s="12">
        <v>1.13148</v>
      </c>
      <c r="O50" s="12">
        <v>1.8169999999999999E-2</v>
      </c>
      <c r="P50" s="12">
        <v>101.04935</v>
      </c>
    </row>
    <row r="51" spans="1:16">
      <c r="A51" s="4" t="s">
        <v>18</v>
      </c>
      <c r="B51" s="9" t="s">
        <v>61</v>
      </c>
      <c r="C51" s="9" t="s">
        <v>66</v>
      </c>
      <c r="D51" s="12">
        <v>0.218</v>
      </c>
      <c r="E51" s="12">
        <v>3.1960000000000002</v>
      </c>
      <c r="F51" s="12">
        <v>0.24299999999999999</v>
      </c>
      <c r="G51" s="12">
        <v>9.1999999999999998E-2</v>
      </c>
      <c r="H51" s="12">
        <v>55.847999999999999</v>
      </c>
      <c r="I51" s="12">
        <v>5.8999999999999997E-2</v>
      </c>
      <c r="J51" s="12">
        <v>0.222</v>
      </c>
      <c r="K51" s="12">
        <v>0.61099999999999999</v>
      </c>
      <c r="L51" s="12">
        <v>42.408999999999999</v>
      </c>
      <c r="M51" s="12">
        <f t="shared" si="0"/>
        <v>102.898</v>
      </c>
      <c r="N51" s="12">
        <v>1.34232</v>
      </c>
      <c r="O51" s="12">
        <v>5.1060000000000001E-2</v>
      </c>
      <c r="P51" s="12">
        <v>101.50462</v>
      </c>
    </row>
    <row r="52" spans="1:16">
      <c r="A52" s="4" t="s">
        <v>18</v>
      </c>
      <c r="B52" s="9" t="s">
        <v>61</v>
      </c>
      <c r="C52" s="9" t="s">
        <v>67</v>
      </c>
      <c r="D52" s="12">
        <v>0.17599999999999999</v>
      </c>
      <c r="E52" s="12">
        <v>3.1520000000000001</v>
      </c>
      <c r="F52" s="12">
        <v>0.217</v>
      </c>
      <c r="G52" s="12">
        <v>5.2999999999999999E-2</v>
      </c>
      <c r="H52" s="12">
        <v>56.247999999999998</v>
      </c>
      <c r="I52" s="12">
        <v>3.3000000000000002E-2</v>
      </c>
      <c r="J52" s="12">
        <v>0.124</v>
      </c>
      <c r="K52" s="12">
        <v>0.59099999999999997</v>
      </c>
      <c r="L52" s="12">
        <v>41.802</v>
      </c>
      <c r="M52" s="12">
        <f t="shared" si="0"/>
        <v>102.396</v>
      </c>
      <c r="N52" s="12">
        <v>1.3238399999999999</v>
      </c>
      <c r="O52" s="12">
        <v>2.852E-2</v>
      </c>
      <c r="P52" s="12">
        <v>101.04364</v>
      </c>
    </row>
    <row r="53" spans="1:16">
      <c r="A53" s="4" t="s">
        <v>18</v>
      </c>
      <c r="B53" s="9" t="s">
        <v>61</v>
      </c>
      <c r="C53" s="9" t="s">
        <v>68</v>
      </c>
      <c r="D53" s="12">
        <v>0.186</v>
      </c>
      <c r="E53" s="12">
        <v>3.153</v>
      </c>
      <c r="F53" s="12">
        <v>0.23400000000000001</v>
      </c>
      <c r="G53" s="12">
        <v>6.0999999999999999E-2</v>
      </c>
      <c r="H53" s="12">
        <v>55.664000000000001</v>
      </c>
      <c r="I53" s="12">
        <v>3.6999999999999998E-2</v>
      </c>
      <c r="J53" s="12">
        <v>0.14000000000000001</v>
      </c>
      <c r="K53" s="12">
        <v>0.58299999999999996</v>
      </c>
      <c r="L53" s="12">
        <v>42.622</v>
      </c>
      <c r="M53" s="12">
        <f t="shared" si="0"/>
        <v>102.68</v>
      </c>
      <c r="N53" s="12">
        <v>1.32426</v>
      </c>
      <c r="O53" s="12">
        <v>3.2199999999999999E-2</v>
      </c>
      <c r="P53" s="12">
        <v>101.32353999999999</v>
      </c>
    </row>
    <row r="54" spans="1:16">
      <c r="A54" s="4" t="s">
        <v>18</v>
      </c>
      <c r="B54" s="9" t="s">
        <v>61</v>
      </c>
      <c r="C54" s="9" t="s">
        <v>69</v>
      </c>
      <c r="D54" s="12">
        <v>0.27300000000000002</v>
      </c>
      <c r="E54" s="12">
        <v>3.415</v>
      </c>
      <c r="F54" s="12">
        <v>0.20899999999999999</v>
      </c>
      <c r="G54" s="12">
        <v>6.9000000000000006E-2</v>
      </c>
      <c r="H54" s="12">
        <v>55.844999999999999</v>
      </c>
      <c r="I54" s="12">
        <v>4.3999999999999997E-2</v>
      </c>
      <c r="J54" s="12">
        <v>0.20599999999999999</v>
      </c>
      <c r="K54" s="12">
        <v>0.74299999999999999</v>
      </c>
      <c r="L54" s="12">
        <v>41.747</v>
      </c>
      <c r="M54" s="12">
        <f t="shared" si="0"/>
        <v>102.551</v>
      </c>
      <c r="N54" s="12">
        <v>1.4342999999999999</v>
      </c>
      <c r="O54" s="12">
        <v>4.7379999999999999E-2</v>
      </c>
      <c r="P54" s="12">
        <v>101.06932</v>
      </c>
    </row>
    <row r="55" spans="1:16">
      <c r="A55" s="4" t="s">
        <v>18</v>
      </c>
      <c r="B55" s="9" t="s">
        <v>61</v>
      </c>
      <c r="C55" s="9" t="s">
        <v>70</v>
      </c>
      <c r="D55" s="12">
        <v>0.21099999999999999</v>
      </c>
      <c r="E55" s="12">
        <v>3.657</v>
      </c>
      <c r="F55" s="12">
        <v>0.25600000000000001</v>
      </c>
      <c r="G55" s="12">
        <v>8.4000000000000005E-2</v>
      </c>
      <c r="H55" s="12">
        <v>55.866</v>
      </c>
      <c r="I55" s="12">
        <v>6.7000000000000004E-2</v>
      </c>
      <c r="J55" s="12">
        <v>0.154</v>
      </c>
      <c r="K55" s="12">
        <v>0.64600000000000002</v>
      </c>
      <c r="L55" s="12">
        <v>41.89</v>
      </c>
      <c r="M55" s="12">
        <f t="shared" si="0"/>
        <v>102.831</v>
      </c>
      <c r="N55" s="12">
        <v>1.5359400000000001</v>
      </c>
      <c r="O55" s="12">
        <v>3.542E-2</v>
      </c>
      <c r="P55" s="12">
        <v>101.25964</v>
      </c>
    </row>
    <row r="56" spans="1:16">
      <c r="A56" s="4" t="s">
        <v>18</v>
      </c>
      <c r="B56" s="9" t="s">
        <v>61</v>
      </c>
      <c r="C56" s="9" t="s">
        <v>71</v>
      </c>
      <c r="D56" s="12">
        <v>0.20399999999999999</v>
      </c>
      <c r="E56" s="12">
        <v>3.4740000000000002</v>
      </c>
      <c r="F56" s="12">
        <v>0.26100000000000001</v>
      </c>
      <c r="G56" s="12">
        <v>5.5E-2</v>
      </c>
      <c r="H56" s="12">
        <v>55.493000000000002</v>
      </c>
      <c r="I56" s="12">
        <v>6.5000000000000002E-2</v>
      </c>
      <c r="J56" s="12">
        <v>0.19600000000000001</v>
      </c>
      <c r="K56" s="12">
        <v>0.67900000000000005</v>
      </c>
      <c r="L56" s="12">
        <v>41.996000000000002</v>
      </c>
      <c r="M56" s="12">
        <f t="shared" si="0"/>
        <v>102.423</v>
      </c>
      <c r="N56" s="12">
        <v>1.4590799999999999</v>
      </c>
      <c r="O56" s="12">
        <v>4.5080000000000002E-2</v>
      </c>
      <c r="P56" s="12">
        <v>100.91884</v>
      </c>
    </row>
    <row r="57" spans="1:16">
      <c r="A57" s="4" t="s">
        <v>18</v>
      </c>
      <c r="B57" s="9" t="s">
        <v>61</v>
      </c>
      <c r="C57" s="9" t="s">
        <v>72</v>
      </c>
      <c r="D57" s="12">
        <v>0.248</v>
      </c>
      <c r="E57" s="12">
        <v>3.0960000000000001</v>
      </c>
      <c r="F57" s="12">
        <v>0.20799999999999999</v>
      </c>
      <c r="G57" s="12">
        <v>8.2000000000000003E-2</v>
      </c>
      <c r="H57" s="12">
        <v>55.899000000000001</v>
      </c>
      <c r="I57" s="12">
        <v>7.0000000000000007E-2</v>
      </c>
      <c r="J57" s="12">
        <v>0.13400000000000001</v>
      </c>
      <c r="K57" s="12">
        <v>0.68799999999999994</v>
      </c>
      <c r="L57" s="12">
        <v>42.369</v>
      </c>
      <c r="M57" s="12">
        <f t="shared" si="0"/>
        <v>102.79400000000001</v>
      </c>
      <c r="N57" s="12">
        <v>1.3003199999999999</v>
      </c>
      <c r="O57" s="12">
        <v>3.082E-2</v>
      </c>
      <c r="P57" s="12">
        <v>101.46286000000001</v>
      </c>
    </row>
    <row r="58" spans="1:16">
      <c r="A58" s="4" t="s">
        <v>18</v>
      </c>
      <c r="B58" s="9" t="s">
        <v>61</v>
      </c>
      <c r="C58" s="9" t="s">
        <v>73</v>
      </c>
      <c r="D58" s="12">
        <v>0.28000000000000003</v>
      </c>
      <c r="E58" s="12">
        <v>2.9870000000000001</v>
      </c>
      <c r="F58" s="12">
        <v>0.19700000000000001</v>
      </c>
      <c r="G58" s="12">
        <v>6.8000000000000005E-2</v>
      </c>
      <c r="H58" s="12">
        <v>56.015000000000001</v>
      </c>
      <c r="I58" s="12">
        <v>2.7E-2</v>
      </c>
      <c r="J58" s="12">
        <v>0.123</v>
      </c>
      <c r="K58" s="12">
        <v>0.74199999999999999</v>
      </c>
      <c r="L58" s="12">
        <v>42.337000000000003</v>
      </c>
      <c r="M58" s="12">
        <f t="shared" si="0"/>
        <v>102.77600000000001</v>
      </c>
      <c r="N58" s="12">
        <v>1.25454</v>
      </c>
      <c r="O58" s="12">
        <v>2.8289999999999999E-2</v>
      </c>
      <c r="P58" s="12">
        <v>101.49317000000001</v>
      </c>
    </row>
    <row r="59" spans="1:16">
      <c r="A59" s="4" t="s">
        <v>18</v>
      </c>
      <c r="B59" s="9" t="s">
        <v>61</v>
      </c>
      <c r="C59" s="9" t="s">
        <v>74</v>
      </c>
      <c r="D59" s="12">
        <v>0.29599999999999999</v>
      </c>
      <c r="E59" s="12">
        <v>2.6</v>
      </c>
      <c r="F59" s="12">
        <v>0.22500000000000001</v>
      </c>
      <c r="G59" s="12">
        <v>2.1000000000000001E-2</v>
      </c>
      <c r="H59" s="12">
        <v>55.551000000000002</v>
      </c>
      <c r="I59" s="12">
        <v>7.2999999999999995E-2</v>
      </c>
      <c r="J59" s="12">
        <v>0.17899999999999999</v>
      </c>
      <c r="K59" s="12">
        <v>0.60499999999999998</v>
      </c>
      <c r="L59" s="12">
        <v>42.219000000000001</v>
      </c>
      <c r="M59" s="12">
        <f t="shared" si="0"/>
        <v>101.76900000000001</v>
      </c>
      <c r="N59" s="12">
        <v>1.0920000000000001</v>
      </c>
      <c r="O59" s="12">
        <v>4.1169999999999998E-2</v>
      </c>
      <c r="P59" s="12">
        <v>100.63583</v>
      </c>
    </row>
    <row r="60" spans="1:16">
      <c r="A60" s="4" t="s">
        <v>18</v>
      </c>
      <c r="B60" s="9" t="s">
        <v>61</v>
      </c>
      <c r="C60" s="9" t="s">
        <v>75</v>
      </c>
      <c r="D60" s="12">
        <v>0.122</v>
      </c>
      <c r="E60" s="12">
        <v>2.9129999999999998</v>
      </c>
      <c r="F60" s="12">
        <v>0.22800000000000001</v>
      </c>
      <c r="G60" s="12">
        <v>0.113</v>
      </c>
      <c r="H60" s="12">
        <v>56.424999999999997</v>
      </c>
      <c r="I60" s="12">
        <v>9.6000000000000002E-2</v>
      </c>
      <c r="J60" s="12">
        <v>0.22</v>
      </c>
      <c r="K60" s="12">
        <v>0.379</v>
      </c>
      <c r="L60" s="12">
        <v>42.335000000000001</v>
      </c>
      <c r="M60" s="12">
        <f t="shared" si="0"/>
        <v>102.83099999999999</v>
      </c>
      <c r="N60" s="12">
        <v>1.22346</v>
      </c>
      <c r="O60" s="12">
        <v>5.0599999999999999E-2</v>
      </c>
      <c r="P60" s="12">
        <v>101.55694</v>
      </c>
    </row>
    <row r="61" spans="1:16">
      <c r="A61" s="4" t="s">
        <v>18</v>
      </c>
      <c r="B61" s="9" t="s">
        <v>61</v>
      </c>
      <c r="C61" s="9" t="s">
        <v>76</v>
      </c>
      <c r="D61" s="12">
        <v>0.25800000000000001</v>
      </c>
      <c r="E61" s="12">
        <v>3.6509999999999998</v>
      </c>
      <c r="F61" s="12">
        <v>0.22</v>
      </c>
      <c r="G61" s="12">
        <v>9.8000000000000004E-2</v>
      </c>
      <c r="H61" s="12">
        <v>55.75</v>
      </c>
      <c r="I61" s="12">
        <v>5.8000000000000003E-2</v>
      </c>
      <c r="J61" s="12">
        <v>0.186</v>
      </c>
      <c r="K61" s="12">
        <v>0.80900000000000005</v>
      </c>
      <c r="L61" s="12">
        <v>42.122</v>
      </c>
      <c r="M61" s="12">
        <f t="shared" si="0"/>
        <v>103.15199999999999</v>
      </c>
      <c r="N61" s="12">
        <v>1.53342</v>
      </c>
      <c r="O61" s="12">
        <v>4.2779999999999999E-2</v>
      </c>
      <c r="P61" s="12">
        <v>101.5758</v>
      </c>
    </row>
    <row r="62" spans="1:16">
      <c r="A62" s="4" t="s">
        <v>18</v>
      </c>
      <c r="B62" s="9" t="s">
        <v>61</v>
      </c>
      <c r="C62" s="9" t="s">
        <v>77</v>
      </c>
      <c r="D62" s="12">
        <v>0.121</v>
      </c>
      <c r="E62" s="12">
        <v>3.12</v>
      </c>
      <c r="F62" s="12">
        <v>0.20100000000000001</v>
      </c>
      <c r="G62" s="12">
        <v>6.5000000000000002E-2</v>
      </c>
      <c r="H62" s="12">
        <v>55.5</v>
      </c>
      <c r="I62" s="12">
        <v>5.6000000000000001E-2</v>
      </c>
      <c r="J62" s="12">
        <v>0.23</v>
      </c>
      <c r="K62" s="12">
        <v>0.38400000000000001</v>
      </c>
      <c r="L62" s="12">
        <v>42.54</v>
      </c>
      <c r="M62" s="12">
        <f t="shared" si="0"/>
        <v>102.21699999999998</v>
      </c>
      <c r="N62" s="12">
        <v>1.3104</v>
      </c>
      <c r="O62" s="12">
        <v>5.2900000000000003E-2</v>
      </c>
      <c r="P62" s="12">
        <v>100.8537</v>
      </c>
    </row>
    <row r="63" spans="1:16">
      <c r="A63" s="4" t="s">
        <v>18</v>
      </c>
      <c r="B63" s="9" t="s">
        <v>61</v>
      </c>
      <c r="C63" s="9" t="s">
        <v>78</v>
      </c>
      <c r="D63" s="12">
        <v>0.14000000000000001</v>
      </c>
      <c r="E63" s="12">
        <v>3.6659999999999999</v>
      </c>
      <c r="F63" s="12">
        <v>0.22800000000000001</v>
      </c>
      <c r="G63" s="12">
        <v>3.3000000000000002E-2</v>
      </c>
      <c r="H63" s="12">
        <v>55.96</v>
      </c>
      <c r="I63" s="12">
        <v>6.3E-2</v>
      </c>
      <c r="J63" s="12">
        <v>0.151</v>
      </c>
      <c r="K63" s="12">
        <v>0.56599999999999995</v>
      </c>
      <c r="L63" s="12">
        <v>42.482999999999997</v>
      </c>
      <c r="M63" s="12">
        <f t="shared" si="0"/>
        <v>103.29</v>
      </c>
      <c r="N63" s="12">
        <v>1.53972</v>
      </c>
      <c r="O63" s="12">
        <v>3.4729999999999997E-2</v>
      </c>
      <c r="P63" s="12">
        <v>101.71554999999999</v>
      </c>
    </row>
    <row r="64" spans="1:16">
      <c r="A64" s="4" t="s">
        <v>18</v>
      </c>
      <c r="B64" s="9" t="s">
        <v>61</v>
      </c>
      <c r="C64" s="9" t="s">
        <v>79</v>
      </c>
      <c r="D64" s="12">
        <v>0.34</v>
      </c>
      <c r="E64" s="12">
        <v>3.5</v>
      </c>
      <c r="F64" s="12">
        <v>0.214</v>
      </c>
      <c r="G64" s="12">
        <v>0.17599999999999999</v>
      </c>
      <c r="H64" s="12">
        <v>55.646999999999998</v>
      </c>
      <c r="I64" s="12">
        <v>5.0999999999999997E-2</v>
      </c>
      <c r="J64" s="12">
        <v>0.16800000000000001</v>
      </c>
      <c r="K64" s="12">
        <v>1.004</v>
      </c>
      <c r="L64" s="12">
        <v>42.008000000000003</v>
      </c>
      <c r="M64" s="12">
        <f t="shared" si="0"/>
        <v>103.108</v>
      </c>
      <c r="N64" s="12">
        <v>1.47</v>
      </c>
      <c r="O64" s="12">
        <v>3.8640000000000001E-2</v>
      </c>
      <c r="P64" s="12">
        <v>101.59936</v>
      </c>
    </row>
    <row r="65" spans="1:16">
      <c r="A65" s="4" t="s">
        <v>18</v>
      </c>
      <c r="B65" s="9" t="s">
        <v>61</v>
      </c>
      <c r="C65" s="9" t="s">
        <v>80</v>
      </c>
      <c r="D65" s="12">
        <v>0.14699999999999999</v>
      </c>
      <c r="E65" s="12">
        <v>3.76</v>
      </c>
      <c r="F65" s="12">
        <v>0.17499999999999999</v>
      </c>
      <c r="G65" s="12">
        <v>1.6E-2</v>
      </c>
      <c r="H65" s="12">
        <v>56.109000000000002</v>
      </c>
      <c r="I65" s="12">
        <v>8.9999999999999993E-3</v>
      </c>
      <c r="J65" s="12">
        <v>6.0999999999999999E-2</v>
      </c>
      <c r="K65" s="12">
        <v>0.52</v>
      </c>
      <c r="L65" s="12">
        <v>42.932000000000002</v>
      </c>
      <c r="M65" s="12">
        <f t="shared" si="0"/>
        <v>103.72900000000001</v>
      </c>
      <c r="N65" s="12">
        <v>1.5791999999999999</v>
      </c>
      <c r="O65" s="12">
        <v>1.4030000000000001E-2</v>
      </c>
      <c r="P65" s="12">
        <v>102.13576999999999</v>
      </c>
    </row>
    <row r="66" spans="1:16">
      <c r="A66" s="4" t="s">
        <v>18</v>
      </c>
      <c r="B66" s="9" t="s">
        <v>61</v>
      </c>
      <c r="C66" s="9" t="s">
        <v>81</v>
      </c>
      <c r="D66" s="12">
        <v>0.122</v>
      </c>
      <c r="E66" s="12">
        <v>3.786</v>
      </c>
      <c r="F66" s="12">
        <v>0.16700000000000001</v>
      </c>
      <c r="G66" s="12">
        <v>1.7000000000000001E-2</v>
      </c>
      <c r="H66" s="12">
        <v>56.241999999999997</v>
      </c>
      <c r="I66" s="12">
        <v>1.4999999999999999E-2</v>
      </c>
      <c r="J66" s="12">
        <v>4.9000000000000002E-2</v>
      </c>
      <c r="K66" s="12">
        <v>0.51200000000000001</v>
      </c>
      <c r="L66" s="12">
        <v>42.942999999999998</v>
      </c>
      <c r="M66" s="12">
        <f t="shared" si="0"/>
        <v>103.85299999999999</v>
      </c>
      <c r="N66" s="12">
        <v>1.59012</v>
      </c>
      <c r="O66" s="12">
        <v>1.1270000000000001E-2</v>
      </c>
      <c r="P66" s="12">
        <v>102.25161</v>
      </c>
    </row>
    <row r="67" spans="1:16">
      <c r="A67" s="4" t="s">
        <v>18</v>
      </c>
      <c r="B67" s="9" t="s">
        <v>61</v>
      </c>
      <c r="C67" s="9" t="s">
        <v>82</v>
      </c>
      <c r="D67" s="12">
        <v>0.24099999999999999</v>
      </c>
      <c r="E67" s="12">
        <v>3.9380000000000002</v>
      </c>
      <c r="F67" s="12">
        <v>0.161</v>
      </c>
      <c r="G67" s="12">
        <v>1.4999999999999999E-2</v>
      </c>
      <c r="H67" s="12">
        <v>56.145000000000003</v>
      </c>
      <c r="I67" s="12">
        <v>6.0000000000000001E-3</v>
      </c>
      <c r="J67" s="12">
        <v>0.09</v>
      </c>
      <c r="K67" s="12">
        <v>0.44500000000000001</v>
      </c>
      <c r="L67" s="12">
        <v>43.345999999999997</v>
      </c>
      <c r="M67" s="12">
        <f t="shared" si="0"/>
        <v>104.387</v>
      </c>
      <c r="N67" s="12">
        <v>1.6539600000000001</v>
      </c>
      <c r="O67" s="12">
        <v>2.07E-2</v>
      </c>
      <c r="P67" s="12">
        <v>102.71234</v>
      </c>
    </row>
    <row r="68" spans="1:16">
      <c r="A68" s="4" t="s">
        <v>83</v>
      </c>
      <c r="B68" s="51" t="s">
        <v>84</v>
      </c>
      <c r="C68" s="52"/>
      <c r="D68" s="12">
        <v>7.3640145561041398E-2</v>
      </c>
      <c r="E68" s="12">
        <v>0.33330190698852302</v>
      </c>
      <c r="F68" s="12">
        <v>2.6577179084459501E-2</v>
      </c>
      <c r="G68" s="12">
        <v>0.149297637956712</v>
      </c>
      <c r="H68" s="12">
        <v>0.33864418598206197</v>
      </c>
      <c r="I68" s="12">
        <v>2.0217546347860001E-2</v>
      </c>
      <c r="J68" s="12">
        <v>4.9873232743249098E-2</v>
      </c>
      <c r="K68" s="12">
        <v>0.18254506592317499</v>
      </c>
      <c r="L68" s="12">
        <v>0.53389997272365197</v>
      </c>
      <c r="M68" s="12">
        <v>0.70853239144500302</v>
      </c>
      <c r="N68" s="12">
        <v>0.13998680093518001</v>
      </c>
      <c r="O68" s="12">
        <v>1.14708435309473E-2</v>
      </c>
      <c r="P68" s="12">
        <v>0.62879106992248401</v>
      </c>
    </row>
    <row r="69" spans="1:16">
      <c r="A69" s="48"/>
      <c r="B69" s="49"/>
      <c r="C69" s="49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</row>
    <row r="70" spans="1:16">
      <c r="A70" s="48"/>
      <c r="B70" s="49"/>
      <c r="C70" s="49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</row>
    <row r="71" spans="1:16" ht="16.350000000000001">
      <c r="A71" s="3" t="s">
        <v>1</v>
      </c>
      <c r="B71" s="3" t="s">
        <v>2</v>
      </c>
      <c r="C71" s="3" t="s">
        <v>3</v>
      </c>
      <c r="D71" s="3" t="s">
        <v>4</v>
      </c>
      <c r="E71" s="3" t="s">
        <v>5</v>
      </c>
      <c r="F71" s="3" t="s">
        <v>6</v>
      </c>
      <c r="G71" s="3" t="s">
        <v>7</v>
      </c>
      <c r="H71" s="3" t="s">
        <v>8</v>
      </c>
      <c r="I71" s="3" t="s">
        <v>9</v>
      </c>
      <c r="J71" s="3" t="s">
        <v>10</v>
      </c>
      <c r="K71" s="3" t="s">
        <v>11</v>
      </c>
      <c r="L71" s="3" t="s">
        <v>12</v>
      </c>
      <c r="M71" s="3" t="s">
        <v>13</v>
      </c>
      <c r="N71" s="3" t="s">
        <v>14</v>
      </c>
      <c r="O71" s="3" t="s">
        <v>15</v>
      </c>
      <c r="P71" s="3" t="s">
        <v>16</v>
      </c>
    </row>
    <row r="72" spans="1:16">
      <c r="A72" s="3"/>
      <c r="B72" s="3"/>
      <c r="C72" s="3"/>
      <c r="D72" s="3" t="s">
        <v>17</v>
      </c>
      <c r="E72" s="3" t="s">
        <v>17</v>
      </c>
      <c r="F72" s="3" t="s">
        <v>17</v>
      </c>
      <c r="G72" s="3" t="s">
        <v>17</v>
      </c>
      <c r="H72" s="3" t="s">
        <v>17</v>
      </c>
      <c r="I72" s="3" t="s">
        <v>17</v>
      </c>
      <c r="J72" s="3" t="s">
        <v>17</v>
      </c>
      <c r="K72" s="3" t="s">
        <v>17</v>
      </c>
      <c r="L72" s="3" t="s">
        <v>17</v>
      </c>
      <c r="M72" s="3" t="s">
        <v>17</v>
      </c>
      <c r="N72" s="3" t="s">
        <v>17</v>
      </c>
      <c r="O72" s="3" t="s">
        <v>17</v>
      </c>
      <c r="P72" s="3" t="s">
        <v>17</v>
      </c>
    </row>
    <row r="73" spans="1:16">
      <c r="A73" s="4" t="s">
        <v>85</v>
      </c>
      <c r="B73" s="9" t="s">
        <v>19</v>
      </c>
      <c r="C73" s="9" t="s">
        <v>86</v>
      </c>
      <c r="D73" s="12" t="s">
        <v>33</v>
      </c>
      <c r="E73" s="12">
        <v>2.7770000000000001</v>
      </c>
      <c r="F73" s="12">
        <v>0.23899999999999999</v>
      </c>
      <c r="G73" s="12">
        <v>0.45300000000000001</v>
      </c>
      <c r="H73" s="12">
        <v>55.472000000000001</v>
      </c>
      <c r="I73" s="12">
        <v>0.06</v>
      </c>
      <c r="J73" s="12">
        <v>9.4E-2</v>
      </c>
      <c r="K73" s="12">
        <v>0.15</v>
      </c>
      <c r="L73" s="12">
        <v>41.643999999999998</v>
      </c>
      <c r="M73" s="12">
        <f t="shared" ref="M73:M116" si="1">SUM(D73:L73)</f>
        <v>100.88900000000001</v>
      </c>
      <c r="N73" s="12">
        <v>1.1663399999999999</v>
      </c>
      <c r="O73" s="12">
        <v>2.162E-2</v>
      </c>
      <c r="P73" s="12">
        <v>99.701040000000006</v>
      </c>
    </row>
    <row r="74" spans="1:16">
      <c r="A74" s="4" t="s">
        <v>85</v>
      </c>
      <c r="B74" s="9" t="s">
        <v>19</v>
      </c>
      <c r="C74" s="9" t="s">
        <v>87</v>
      </c>
      <c r="D74" s="12">
        <v>3.9E-2</v>
      </c>
      <c r="E74" s="12">
        <v>2.798</v>
      </c>
      <c r="F74" s="12">
        <v>0.19</v>
      </c>
      <c r="G74" s="12">
        <v>0.497</v>
      </c>
      <c r="H74" s="12">
        <v>54.4</v>
      </c>
      <c r="I74" s="12">
        <v>7.9000000000000001E-2</v>
      </c>
      <c r="J74" s="12">
        <v>0.20899999999999999</v>
      </c>
      <c r="K74" s="12">
        <v>0.23</v>
      </c>
      <c r="L74" s="12">
        <v>41.561</v>
      </c>
      <c r="M74" s="12">
        <f t="shared" si="1"/>
        <v>100.003</v>
      </c>
      <c r="N74" s="12">
        <v>1.17516</v>
      </c>
      <c r="O74" s="12">
        <v>4.8070000000000002E-2</v>
      </c>
      <c r="P74" s="12">
        <v>98.779769999999999</v>
      </c>
    </row>
    <row r="75" spans="1:16">
      <c r="A75" s="4" t="s">
        <v>85</v>
      </c>
      <c r="B75" s="9" t="s">
        <v>19</v>
      </c>
      <c r="C75" s="9" t="s">
        <v>88</v>
      </c>
      <c r="D75" s="12">
        <v>2.7E-2</v>
      </c>
      <c r="E75" s="12">
        <v>3.0339999999999998</v>
      </c>
      <c r="F75" s="12">
        <v>0.19700000000000001</v>
      </c>
      <c r="G75" s="12">
        <v>0.44</v>
      </c>
      <c r="H75" s="12">
        <v>55.683999999999997</v>
      </c>
      <c r="I75" s="12">
        <v>3.5000000000000003E-2</v>
      </c>
      <c r="J75" s="12">
        <v>6.6000000000000003E-2</v>
      </c>
      <c r="K75" s="12">
        <v>0.17499999999999999</v>
      </c>
      <c r="L75" s="12">
        <v>41.192999999999998</v>
      </c>
      <c r="M75" s="12">
        <f t="shared" si="1"/>
        <v>100.851</v>
      </c>
      <c r="N75" s="12">
        <v>1.2742800000000001</v>
      </c>
      <c r="O75" s="12">
        <v>1.5180000000000001E-2</v>
      </c>
      <c r="P75" s="12">
        <v>99.561539999999994</v>
      </c>
    </row>
    <row r="76" spans="1:16">
      <c r="A76" s="4" t="s">
        <v>85</v>
      </c>
      <c r="B76" s="9" t="s">
        <v>19</v>
      </c>
      <c r="C76" s="9" t="s">
        <v>89</v>
      </c>
      <c r="D76" s="12">
        <v>0.02</v>
      </c>
      <c r="E76" s="12">
        <v>2.6429999999999998</v>
      </c>
      <c r="F76" s="12">
        <v>0.247</v>
      </c>
      <c r="G76" s="12">
        <v>0.375</v>
      </c>
      <c r="H76" s="12">
        <v>55.027000000000001</v>
      </c>
      <c r="I76" s="12">
        <v>7.4999999999999997E-2</v>
      </c>
      <c r="J76" s="12">
        <v>0.121</v>
      </c>
      <c r="K76" s="12">
        <v>0.16300000000000001</v>
      </c>
      <c r="L76" s="12">
        <v>42.009</v>
      </c>
      <c r="M76" s="12">
        <f t="shared" si="1"/>
        <v>100.68</v>
      </c>
      <c r="N76" s="12">
        <v>1.11006</v>
      </c>
      <c r="O76" s="12">
        <v>2.7830000000000001E-2</v>
      </c>
      <c r="P76" s="12">
        <v>99.542109999999994</v>
      </c>
    </row>
    <row r="77" spans="1:16">
      <c r="A77" s="4" t="s">
        <v>85</v>
      </c>
      <c r="B77" s="9" t="s">
        <v>19</v>
      </c>
      <c r="C77" s="9" t="s">
        <v>90</v>
      </c>
      <c r="D77" s="12">
        <v>9.4E-2</v>
      </c>
      <c r="E77" s="12">
        <v>2.6080000000000001</v>
      </c>
      <c r="F77" s="12">
        <v>0.24099999999999999</v>
      </c>
      <c r="G77" s="12">
        <v>0.48099999999999998</v>
      </c>
      <c r="H77" s="12">
        <v>54.877000000000002</v>
      </c>
      <c r="I77" s="12">
        <v>8.4000000000000005E-2</v>
      </c>
      <c r="J77" s="12">
        <v>0.12</v>
      </c>
      <c r="K77" s="12">
        <v>0.22900000000000001</v>
      </c>
      <c r="L77" s="12">
        <v>41.773000000000003</v>
      </c>
      <c r="M77" s="12">
        <f t="shared" si="1"/>
        <v>100.50700000000001</v>
      </c>
      <c r="N77" s="12">
        <v>1.0953599999999999</v>
      </c>
      <c r="O77" s="12">
        <v>2.76E-2</v>
      </c>
      <c r="P77" s="12">
        <v>99.384039999999999</v>
      </c>
    </row>
    <row r="78" spans="1:16">
      <c r="A78" s="4" t="s">
        <v>85</v>
      </c>
      <c r="B78" s="9" t="s">
        <v>19</v>
      </c>
      <c r="C78" s="9" t="s">
        <v>91</v>
      </c>
      <c r="D78" s="12">
        <v>6.6000000000000003E-2</v>
      </c>
      <c r="E78" s="12">
        <v>2.802</v>
      </c>
      <c r="F78" s="12">
        <v>0.19900000000000001</v>
      </c>
      <c r="G78" s="12">
        <v>0.504</v>
      </c>
      <c r="H78" s="12">
        <v>54.776000000000003</v>
      </c>
      <c r="I78" s="12">
        <v>7.3999999999999996E-2</v>
      </c>
      <c r="J78" s="12">
        <v>0.20799999999999999</v>
      </c>
      <c r="K78" s="12">
        <v>0.19900000000000001</v>
      </c>
      <c r="L78" s="12">
        <v>41.689</v>
      </c>
      <c r="M78" s="12">
        <f t="shared" si="1"/>
        <v>100.517</v>
      </c>
      <c r="N78" s="12">
        <v>1.1768400000000001</v>
      </c>
      <c r="O78" s="12">
        <v>4.7840000000000001E-2</v>
      </c>
      <c r="P78" s="12">
        <v>99.292320000000004</v>
      </c>
    </row>
    <row r="79" spans="1:16">
      <c r="A79" s="4" t="s">
        <v>85</v>
      </c>
      <c r="B79" s="9" t="s">
        <v>19</v>
      </c>
      <c r="C79" s="9" t="s">
        <v>92</v>
      </c>
      <c r="D79" s="12">
        <v>2.7E-2</v>
      </c>
      <c r="E79" s="12">
        <v>2.7869999999999999</v>
      </c>
      <c r="F79" s="12">
        <v>0.214</v>
      </c>
      <c r="G79" s="12">
        <v>0.44500000000000001</v>
      </c>
      <c r="H79" s="12">
        <v>53.372</v>
      </c>
      <c r="I79" s="12">
        <v>5.0999999999999997E-2</v>
      </c>
      <c r="J79" s="12">
        <v>0.115</v>
      </c>
      <c r="K79" s="12">
        <v>0.16600000000000001</v>
      </c>
      <c r="L79" s="12">
        <v>42.244999999999997</v>
      </c>
      <c r="M79" s="12">
        <f t="shared" si="1"/>
        <v>99.421999999999997</v>
      </c>
      <c r="N79" s="12">
        <v>1.1705399999999999</v>
      </c>
      <c r="O79" s="12">
        <v>2.6450000000000001E-2</v>
      </c>
      <c r="P79" s="12">
        <v>98.225009999999997</v>
      </c>
    </row>
    <row r="80" spans="1:16">
      <c r="A80" s="4" t="s">
        <v>85</v>
      </c>
      <c r="B80" s="9" t="s">
        <v>19</v>
      </c>
      <c r="C80" s="9" t="s">
        <v>93</v>
      </c>
      <c r="D80" s="12">
        <v>1.4E-2</v>
      </c>
      <c r="E80" s="12">
        <v>2.8359999999999999</v>
      </c>
      <c r="F80" s="12">
        <v>0.18099999999999999</v>
      </c>
      <c r="G80" s="12">
        <v>0.48699999999999999</v>
      </c>
      <c r="H80" s="12">
        <v>54.521999999999998</v>
      </c>
      <c r="I80" s="12">
        <v>0.1</v>
      </c>
      <c r="J80" s="12">
        <v>0.13600000000000001</v>
      </c>
      <c r="K80" s="12">
        <v>0.192</v>
      </c>
      <c r="L80" s="12">
        <v>41.649000000000001</v>
      </c>
      <c r="M80" s="12">
        <f t="shared" si="1"/>
        <v>100.117</v>
      </c>
      <c r="N80" s="12">
        <v>1.19112</v>
      </c>
      <c r="O80" s="12">
        <v>3.1280000000000002E-2</v>
      </c>
      <c r="P80" s="12">
        <v>98.894599999999997</v>
      </c>
    </row>
    <row r="81" spans="1:16">
      <c r="A81" s="4" t="s">
        <v>85</v>
      </c>
      <c r="B81" s="9" t="s">
        <v>19</v>
      </c>
      <c r="C81" s="9" t="s">
        <v>94</v>
      </c>
      <c r="D81" s="12">
        <v>0.109</v>
      </c>
      <c r="E81" s="12">
        <v>2.7010000000000001</v>
      </c>
      <c r="F81" s="12">
        <v>0.21099999999999999</v>
      </c>
      <c r="G81" s="12">
        <v>0.46</v>
      </c>
      <c r="H81" s="12">
        <v>55.097999999999999</v>
      </c>
      <c r="I81" s="12">
        <v>5.5E-2</v>
      </c>
      <c r="J81" s="12">
        <v>0.186</v>
      </c>
      <c r="K81" s="12">
        <v>0.185</v>
      </c>
      <c r="L81" s="12">
        <v>42.061999999999998</v>
      </c>
      <c r="M81" s="12">
        <f t="shared" si="1"/>
        <v>101.06700000000001</v>
      </c>
      <c r="N81" s="12">
        <v>1.13442</v>
      </c>
      <c r="O81" s="12">
        <v>4.2779999999999999E-2</v>
      </c>
      <c r="P81" s="12">
        <v>99.889799999999994</v>
      </c>
    </row>
    <row r="82" spans="1:16">
      <c r="A82" s="4" t="s">
        <v>85</v>
      </c>
      <c r="B82" s="9" t="s">
        <v>19</v>
      </c>
      <c r="C82" s="9" t="s">
        <v>95</v>
      </c>
      <c r="D82" s="12">
        <v>4.2000000000000003E-2</v>
      </c>
      <c r="E82" s="12">
        <v>2.968</v>
      </c>
      <c r="F82" s="12">
        <v>0.24299999999999999</v>
      </c>
      <c r="G82" s="12">
        <v>0.42899999999999999</v>
      </c>
      <c r="H82" s="12">
        <v>55.213000000000001</v>
      </c>
      <c r="I82" s="12">
        <v>6.8000000000000005E-2</v>
      </c>
      <c r="J82" s="12">
        <v>0.105</v>
      </c>
      <c r="K82" s="12">
        <v>0.23</v>
      </c>
      <c r="L82" s="12">
        <v>42.41</v>
      </c>
      <c r="M82" s="12">
        <f t="shared" si="1"/>
        <v>101.708</v>
      </c>
      <c r="N82" s="12">
        <v>1.2465599999999999</v>
      </c>
      <c r="O82" s="12">
        <v>2.4150000000000001E-2</v>
      </c>
      <c r="P82" s="12">
        <v>100.43729</v>
      </c>
    </row>
    <row r="83" spans="1:16">
      <c r="A83" s="4" t="s">
        <v>85</v>
      </c>
      <c r="B83" s="9" t="s">
        <v>19</v>
      </c>
      <c r="C83" s="9" t="s">
        <v>96</v>
      </c>
      <c r="D83" s="12">
        <v>2.9000000000000001E-2</v>
      </c>
      <c r="E83" s="12">
        <v>2.633</v>
      </c>
      <c r="F83" s="12">
        <v>0.224</v>
      </c>
      <c r="G83" s="12">
        <v>0.56000000000000005</v>
      </c>
      <c r="H83" s="12">
        <v>54.445</v>
      </c>
      <c r="I83" s="12">
        <v>3.2000000000000001E-2</v>
      </c>
      <c r="J83" s="12">
        <v>0.123</v>
      </c>
      <c r="K83" s="12">
        <v>0.19900000000000001</v>
      </c>
      <c r="L83" s="12">
        <v>41.052999999999997</v>
      </c>
      <c r="M83" s="12">
        <f t="shared" si="1"/>
        <v>99.297999999999988</v>
      </c>
      <c r="N83" s="12">
        <v>1.1058600000000001</v>
      </c>
      <c r="O83" s="12">
        <v>2.8289999999999999E-2</v>
      </c>
      <c r="P83" s="12">
        <v>98.163849999999996</v>
      </c>
    </row>
    <row r="84" spans="1:16">
      <c r="A84" s="4" t="s">
        <v>85</v>
      </c>
      <c r="B84" s="9" t="s">
        <v>19</v>
      </c>
      <c r="C84" s="9" t="s">
        <v>97</v>
      </c>
      <c r="D84" s="12">
        <v>6.0999999999999999E-2</v>
      </c>
      <c r="E84" s="12">
        <v>2.7850000000000001</v>
      </c>
      <c r="F84" s="12">
        <v>0.215</v>
      </c>
      <c r="G84" s="12">
        <v>0.308</v>
      </c>
      <c r="H84" s="12">
        <v>55.023000000000003</v>
      </c>
      <c r="I84" s="12">
        <v>7.0000000000000007E-2</v>
      </c>
      <c r="J84" s="12">
        <v>0.10100000000000001</v>
      </c>
      <c r="K84" s="12">
        <v>0.22800000000000001</v>
      </c>
      <c r="L84" s="12">
        <v>41.780999999999999</v>
      </c>
      <c r="M84" s="12">
        <f t="shared" si="1"/>
        <v>100.572</v>
      </c>
      <c r="N84" s="12">
        <v>1.1697</v>
      </c>
      <c r="O84" s="12">
        <v>2.3230000000000001E-2</v>
      </c>
      <c r="P84" s="12">
        <v>99.379069999999999</v>
      </c>
    </row>
    <row r="85" spans="1:16">
      <c r="A85" s="4" t="s">
        <v>85</v>
      </c>
      <c r="B85" s="9" t="s">
        <v>19</v>
      </c>
      <c r="C85" s="9" t="s">
        <v>98</v>
      </c>
      <c r="D85" s="12">
        <v>5.3999999999999999E-2</v>
      </c>
      <c r="E85" s="12">
        <v>3.1960000000000002</v>
      </c>
      <c r="F85" s="12">
        <v>0.23100000000000001</v>
      </c>
      <c r="G85" s="12">
        <v>0.48099999999999998</v>
      </c>
      <c r="H85" s="12">
        <v>54.009</v>
      </c>
      <c r="I85" s="12">
        <v>6.8000000000000005E-2</v>
      </c>
      <c r="J85" s="12">
        <v>0.11700000000000001</v>
      </c>
      <c r="K85" s="12">
        <v>0.19600000000000001</v>
      </c>
      <c r="L85" s="12">
        <v>42.136000000000003</v>
      </c>
      <c r="M85" s="12">
        <f t="shared" si="1"/>
        <v>100.488</v>
      </c>
      <c r="N85" s="12">
        <v>1.34232</v>
      </c>
      <c r="O85" s="12">
        <v>2.691E-2</v>
      </c>
      <c r="P85" s="12">
        <v>99.118769999999998</v>
      </c>
    </row>
    <row r="86" spans="1:16">
      <c r="A86" s="4" t="s">
        <v>85</v>
      </c>
      <c r="B86" s="9" t="s">
        <v>19</v>
      </c>
      <c r="C86" s="9" t="s">
        <v>99</v>
      </c>
      <c r="D86" s="12">
        <v>7.5999999999999998E-2</v>
      </c>
      <c r="E86" s="12">
        <v>3.3559999999999999</v>
      </c>
      <c r="F86" s="12">
        <v>0.23100000000000001</v>
      </c>
      <c r="G86" s="12">
        <v>0.376</v>
      </c>
      <c r="H86" s="12">
        <v>55.195999999999998</v>
      </c>
      <c r="I86" s="12">
        <v>4.3999999999999997E-2</v>
      </c>
      <c r="J86" s="12">
        <v>9.0999999999999998E-2</v>
      </c>
      <c r="K86" s="12">
        <v>0.161</v>
      </c>
      <c r="L86" s="12">
        <v>42.500999999999998</v>
      </c>
      <c r="M86" s="12">
        <f t="shared" si="1"/>
        <v>102.032</v>
      </c>
      <c r="N86" s="12">
        <v>1.4095200000000001</v>
      </c>
      <c r="O86" s="12">
        <v>2.0930000000000001E-2</v>
      </c>
      <c r="P86" s="12">
        <v>100.60155</v>
      </c>
    </row>
    <row r="87" spans="1:16">
      <c r="A87" s="4" t="s">
        <v>85</v>
      </c>
      <c r="B87" s="9" t="s">
        <v>19</v>
      </c>
      <c r="C87" s="9" t="s">
        <v>100</v>
      </c>
      <c r="D87" s="12">
        <v>9.6000000000000002E-2</v>
      </c>
      <c r="E87" s="12">
        <v>2.9049999999999998</v>
      </c>
      <c r="F87" s="12">
        <v>0.219</v>
      </c>
      <c r="G87" s="12">
        <v>6.8000000000000005E-2</v>
      </c>
      <c r="H87" s="12">
        <v>55.963000000000001</v>
      </c>
      <c r="I87" s="12">
        <v>5.5E-2</v>
      </c>
      <c r="J87" s="12">
        <v>0.129</v>
      </c>
      <c r="K87" s="12">
        <v>0.47099999999999997</v>
      </c>
      <c r="L87" s="12">
        <v>42.776000000000003</v>
      </c>
      <c r="M87" s="12">
        <f t="shared" si="1"/>
        <v>102.68199999999999</v>
      </c>
      <c r="N87" s="12">
        <v>1.2201</v>
      </c>
      <c r="O87" s="12">
        <v>2.9669999999999998E-2</v>
      </c>
      <c r="P87" s="12">
        <v>101.43223</v>
      </c>
    </row>
    <row r="88" spans="1:16">
      <c r="A88" s="4" t="s">
        <v>85</v>
      </c>
      <c r="B88" s="9" t="s">
        <v>19</v>
      </c>
      <c r="C88" s="9" t="s">
        <v>101</v>
      </c>
      <c r="D88" s="12">
        <v>8.0000000000000002E-3</v>
      </c>
      <c r="E88" s="12">
        <v>3.1349999999999998</v>
      </c>
      <c r="F88" s="12">
        <v>0.255</v>
      </c>
      <c r="G88" s="12">
        <v>0.38400000000000001</v>
      </c>
      <c r="H88" s="12">
        <v>55.283999999999999</v>
      </c>
      <c r="I88" s="12">
        <v>5.2999999999999999E-2</v>
      </c>
      <c r="J88" s="12">
        <v>8.6999999999999994E-2</v>
      </c>
      <c r="K88" s="12">
        <v>0.22500000000000001</v>
      </c>
      <c r="L88" s="12">
        <v>41.883000000000003</v>
      </c>
      <c r="M88" s="12">
        <f t="shared" si="1"/>
        <v>101.31399999999999</v>
      </c>
      <c r="N88" s="12">
        <v>1.3167</v>
      </c>
      <c r="O88" s="12">
        <v>2.001E-2</v>
      </c>
      <c r="P88" s="12">
        <v>99.977289999999996</v>
      </c>
    </row>
    <row r="89" spans="1:16">
      <c r="A89" s="4" t="s">
        <v>85</v>
      </c>
      <c r="B89" s="9" t="s">
        <v>19</v>
      </c>
      <c r="C89" s="9" t="s">
        <v>102</v>
      </c>
      <c r="D89" s="12">
        <v>1.9E-2</v>
      </c>
      <c r="E89" s="12">
        <v>2.6619999999999999</v>
      </c>
      <c r="F89" s="12">
        <v>0.20699999999999999</v>
      </c>
      <c r="G89" s="12">
        <v>0.45900000000000002</v>
      </c>
      <c r="H89" s="12">
        <v>55.389000000000003</v>
      </c>
      <c r="I89" s="12">
        <v>4.8000000000000001E-2</v>
      </c>
      <c r="J89" s="12">
        <v>0.105</v>
      </c>
      <c r="K89" s="12">
        <v>0.14099999999999999</v>
      </c>
      <c r="L89" s="12">
        <v>42.156999999999996</v>
      </c>
      <c r="M89" s="12">
        <f t="shared" si="1"/>
        <v>101.187</v>
      </c>
      <c r="N89" s="12">
        <v>1.1180399999999999</v>
      </c>
      <c r="O89" s="12">
        <v>2.4150000000000001E-2</v>
      </c>
      <c r="P89" s="12">
        <v>100.04481</v>
      </c>
    </row>
    <row r="90" spans="1:16">
      <c r="A90" s="4" t="s">
        <v>85</v>
      </c>
      <c r="B90" s="9" t="s">
        <v>19</v>
      </c>
      <c r="C90" s="9" t="s">
        <v>103</v>
      </c>
      <c r="D90" s="12">
        <v>5.0999999999999997E-2</v>
      </c>
      <c r="E90" s="12">
        <v>2.726</v>
      </c>
      <c r="F90" s="12">
        <v>0.22500000000000001</v>
      </c>
      <c r="G90" s="12">
        <v>0.57999999999999996</v>
      </c>
      <c r="H90" s="12">
        <v>54.881</v>
      </c>
      <c r="I90" s="12">
        <v>4.5999999999999999E-2</v>
      </c>
      <c r="J90" s="12">
        <v>0.09</v>
      </c>
      <c r="K90" s="12">
        <v>0.20100000000000001</v>
      </c>
      <c r="L90" s="12">
        <v>41.606999999999999</v>
      </c>
      <c r="M90" s="12">
        <f t="shared" si="1"/>
        <v>100.40700000000001</v>
      </c>
      <c r="N90" s="12">
        <v>1.1449199999999999</v>
      </c>
      <c r="O90" s="12">
        <v>2.07E-2</v>
      </c>
      <c r="P90" s="12">
        <v>99.241380000000007</v>
      </c>
    </row>
    <row r="91" spans="1:16">
      <c r="A91" s="4" t="s">
        <v>85</v>
      </c>
      <c r="B91" s="9" t="s">
        <v>19</v>
      </c>
      <c r="C91" s="9" t="s">
        <v>104</v>
      </c>
      <c r="D91" s="12">
        <v>0.03</v>
      </c>
      <c r="E91" s="12">
        <v>3.0859999999999999</v>
      </c>
      <c r="F91" s="12">
        <v>0.16</v>
      </c>
      <c r="G91" s="12">
        <v>0.375</v>
      </c>
      <c r="H91" s="12">
        <v>55.503999999999998</v>
      </c>
      <c r="I91" s="12">
        <v>3.5999999999999997E-2</v>
      </c>
      <c r="J91" s="12">
        <v>4.8000000000000001E-2</v>
      </c>
      <c r="K91" s="12">
        <v>0.16400000000000001</v>
      </c>
      <c r="L91" s="12">
        <v>42.323</v>
      </c>
      <c r="M91" s="12">
        <f t="shared" si="1"/>
        <v>101.726</v>
      </c>
      <c r="N91" s="12">
        <v>1.2961199999999999</v>
      </c>
      <c r="O91" s="12">
        <v>1.1039999999999999E-2</v>
      </c>
      <c r="P91" s="12">
        <v>100.41884</v>
      </c>
    </row>
    <row r="92" spans="1:16">
      <c r="A92" s="4" t="s">
        <v>85</v>
      </c>
      <c r="B92" s="9" t="s">
        <v>19</v>
      </c>
      <c r="C92" s="9" t="s">
        <v>105</v>
      </c>
      <c r="D92" s="12">
        <v>0.01</v>
      </c>
      <c r="E92" s="12">
        <v>2.774</v>
      </c>
      <c r="F92" s="12">
        <v>0.23100000000000001</v>
      </c>
      <c r="G92" s="12">
        <v>0.40400000000000003</v>
      </c>
      <c r="H92" s="12">
        <v>55.139000000000003</v>
      </c>
      <c r="I92" s="12">
        <v>6.2E-2</v>
      </c>
      <c r="J92" s="12">
        <v>0.125</v>
      </c>
      <c r="K92" s="12">
        <v>0.17899999999999999</v>
      </c>
      <c r="L92" s="12">
        <v>41.915999999999997</v>
      </c>
      <c r="M92" s="12">
        <f t="shared" si="1"/>
        <v>100.84</v>
      </c>
      <c r="N92" s="12">
        <v>1.1650799999999999</v>
      </c>
      <c r="O92" s="12">
        <v>2.8750000000000001E-2</v>
      </c>
      <c r="P92" s="12">
        <v>99.646169999999998</v>
      </c>
    </row>
    <row r="93" spans="1:16">
      <c r="A93" s="4" t="s">
        <v>85</v>
      </c>
      <c r="B93" s="9" t="s">
        <v>19</v>
      </c>
      <c r="C93" s="9" t="s">
        <v>106</v>
      </c>
      <c r="D93" s="12">
        <v>8.0000000000000002E-3</v>
      </c>
      <c r="E93" s="12">
        <v>2.988</v>
      </c>
      <c r="F93" s="12">
        <v>0.24299999999999999</v>
      </c>
      <c r="G93" s="12">
        <v>0.40699999999999997</v>
      </c>
      <c r="H93" s="12">
        <v>55.040999999999997</v>
      </c>
      <c r="I93" s="12">
        <v>0.03</v>
      </c>
      <c r="J93" s="12">
        <v>7.9000000000000001E-2</v>
      </c>
      <c r="K93" s="12">
        <v>0.17599999999999999</v>
      </c>
      <c r="L93" s="12">
        <v>42.113</v>
      </c>
      <c r="M93" s="12">
        <f t="shared" si="1"/>
        <v>101.08500000000001</v>
      </c>
      <c r="N93" s="12">
        <v>1.2549600000000001</v>
      </c>
      <c r="O93" s="12">
        <v>1.8169999999999999E-2</v>
      </c>
      <c r="P93" s="12">
        <v>99.811869999999999</v>
      </c>
    </row>
    <row r="94" spans="1:16">
      <c r="A94" s="4" t="s">
        <v>85</v>
      </c>
      <c r="B94" s="9" t="s">
        <v>19</v>
      </c>
      <c r="C94" s="9" t="s">
        <v>107</v>
      </c>
      <c r="D94" s="12">
        <v>1.7000000000000001E-2</v>
      </c>
      <c r="E94" s="12">
        <v>2.641</v>
      </c>
      <c r="F94" s="12">
        <v>0.245</v>
      </c>
      <c r="G94" s="12">
        <v>0.434</v>
      </c>
      <c r="H94" s="12">
        <v>54.786000000000001</v>
      </c>
      <c r="I94" s="12">
        <v>7.0999999999999994E-2</v>
      </c>
      <c r="J94" s="12">
        <v>0.152</v>
      </c>
      <c r="K94" s="12">
        <v>0.2</v>
      </c>
      <c r="L94" s="12">
        <v>42.715000000000003</v>
      </c>
      <c r="M94" s="12">
        <f t="shared" si="1"/>
        <v>101.26100000000001</v>
      </c>
      <c r="N94" s="12">
        <v>1.1092200000000001</v>
      </c>
      <c r="O94" s="12">
        <v>3.4959999999999998E-2</v>
      </c>
      <c r="P94" s="12">
        <v>100.11682</v>
      </c>
    </row>
    <row r="95" spans="1:16">
      <c r="A95" s="4" t="s">
        <v>85</v>
      </c>
      <c r="B95" s="9" t="s">
        <v>19</v>
      </c>
      <c r="C95" s="9" t="s">
        <v>108</v>
      </c>
      <c r="D95" s="12">
        <v>6.2E-2</v>
      </c>
      <c r="E95" s="12">
        <v>2.7469999999999999</v>
      </c>
      <c r="F95" s="12">
        <v>0.221</v>
      </c>
      <c r="G95" s="12">
        <v>0.42299999999999999</v>
      </c>
      <c r="H95" s="12">
        <v>55.216999999999999</v>
      </c>
      <c r="I95" s="12">
        <v>4.9000000000000002E-2</v>
      </c>
      <c r="J95" s="12">
        <v>0.16300000000000001</v>
      </c>
      <c r="K95" s="12">
        <v>0.17199999999999999</v>
      </c>
      <c r="L95" s="12">
        <v>42.222999999999999</v>
      </c>
      <c r="M95" s="12">
        <f t="shared" si="1"/>
        <v>101.27699999999999</v>
      </c>
      <c r="N95" s="12">
        <v>1.15374</v>
      </c>
      <c r="O95" s="12">
        <v>3.7490000000000002E-2</v>
      </c>
      <c r="P95" s="12">
        <v>100.08577</v>
      </c>
    </row>
    <row r="96" spans="1:16">
      <c r="A96" s="4" t="s">
        <v>85</v>
      </c>
      <c r="B96" s="9" t="s">
        <v>19</v>
      </c>
      <c r="C96" s="9" t="s">
        <v>109</v>
      </c>
      <c r="D96" s="12">
        <v>0.111</v>
      </c>
      <c r="E96" s="12">
        <v>2.9159999999999999</v>
      </c>
      <c r="F96" s="12">
        <v>0.23100000000000001</v>
      </c>
      <c r="G96" s="12">
        <v>0.315</v>
      </c>
      <c r="H96" s="12">
        <v>55.106000000000002</v>
      </c>
      <c r="I96" s="12">
        <v>8.2000000000000003E-2</v>
      </c>
      <c r="J96" s="12">
        <v>9.8000000000000004E-2</v>
      </c>
      <c r="K96" s="12">
        <v>0.309</v>
      </c>
      <c r="L96" s="12">
        <v>42.34</v>
      </c>
      <c r="M96" s="12">
        <f t="shared" si="1"/>
        <v>101.50800000000001</v>
      </c>
      <c r="N96" s="12">
        <v>1.22472</v>
      </c>
      <c r="O96" s="12">
        <v>2.2540000000000001E-2</v>
      </c>
      <c r="P96" s="12">
        <v>100.26074</v>
      </c>
    </row>
    <row r="97" spans="1:16">
      <c r="A97" s="4" t="s">
        <v>85</v>
      </c>
      <c r="B97" s="9" t="s">
        <v>19</v>
      </c>
      <c r="C97" s="9" t="s">
        <v>110</v>
      </c>
      <c r="D97" s="12">
        <v>7.1999999999999995E-2</v>
      </c>
      <c r="E97" s="12">
        <v>3.0350000000000001</v>
      </c>
      <c r="F97" s="12">
        <v>0.251</v>
      </c>
      <c r="G97" s="12">
        <v>0.35699999999999998</v>
      </c>
      <c r="H97" s="12">
        <v>55.201999999999998</v>
      </c>
      <c r="I97" s="12">
        <v>0.05</v>
      </c>
      <c r="J97" s="12">
        <v>4.4999999999999998E-2</v>
      </c>
      <c r="K97" s="12">
        <v>0.17699999999999999</v>
      </c>
      <c r="L97" s="12">
        <v>42.192</v>
      </c>
      <c r="M97" s="12">
        <f t="shared" si="1"/>
        <v>101.381</v>
      </c>
      <c r="N97" s="12">
        <v>1.2746999999999999</v>
      </c>
      <c r="O97" s="12">
        <v>1.035E-2</v>
      </c>
      <c r="P97" s="12">
        <v>100.09595</v>
      </c>
    </row>
    <row r="98" spans="1:16">
      <c r="A98" s="4" t="s">
        <v>85</v>
      </c>
      <c r="B98" s="9" t="s">
        <v>19</v>
      </c>
      <c r="C98" s="9" t="s">
        <v>111</v>
      </c>
      <c r="D98" s="12" t="s">
        <v>33</v>
      </c>
      <c r="E98" s="12">
        <v>3.198</v>
      </c>
      <c r="F98" s="12">
        <v>0.20599999999999999</v>
      </c>
      <c r="G98" s="12">
        <v>0.38100000000000001</v>
      </c>
      <c r="H98" s="12">
        <v>55.56</v>
      </c>
      <c r="I98" s="12">
        <v>9.1999999999999998E-2</v>
      </c>
      <c r="J98" s="12">
        <v>7.1999999999999995E-2</v>
      </c>
      <c r="K98" s="12">
        <v>0.19600000000000001</v>
      </c>
      <c r="L98" s="12">
        <v>42.366999999999997</v>
      </c>
      <c r="M98" s="12">
        <f t="shared" si="1"/>
        <v>102.072</v>
      </c>
      <c r="N98" s="12">
        <v>1.3431599999999999</v>
      </c>
      <c r="O98" s="12">
        <v>1.6559999999999998E-2</v>
      </c>
      <c r="P98" s="12">
        <v>100.71228000000001</v>
      </c>
    </row>
    <row r="99" spans="1:16">
      <c r="A99" s="4" t="s">
        <v>85</v>
      </c>
      <c r="B99" s="9" t="s">
        <v>19</v>
      </c>
      <c r="C99" s="9" t="s">
        <v>112</v>
      </c>
      <c r="D99" s="12">
        <v>0.06</v>
      </c>
      <c r="E99" s="12">
        <v>3.11</v>
      </c>
      <c r="F99" s="12">
        <v>0.22600000000000001</v>
      </c>
      <c r="G99" s="12">
        <v>0.188</v>
      </c>
      <c r="H99" s="12">
        <v>55.393000000000001</v>
      </c>
      <c r="I99" s="12">
        <v>5.0999999999999997E-2</v>
      </c>
      <c r="J99" s="12">
        <v>5.7000000000000002E-2</v>
      </c>
      <c r="K99" s="12">
        <v>0.16200000000000001</v>
      </c>
      <c r="L99" s="12">
        <v>42.786999999999999</v>
      </c>
      <c r="M99" s="12">
        <f t="shared" si="1"/>
        <v>102.03400000000001</v>
      </c>
      <c r="N99" s="12">
        <v>1.3062</v>
      </c>
      <c r="O99" s="12">
        <v>1.311E-2</v>
      </c>
      <c r="P99" s="12">
        <v>100.71469</v>
      </c>
    </row>
    <row r="100" spans="1:16">
      <c r="A100" s="4" t="s">
        <v>85</v>
      </c>
      <c r="B100" s="9" t="s">
        <v>19</v>
      </c>
      <c r="C100" s="9" t="s">
        <v>113</v>
      </c>
      <c r="D100" s="12">
        <v>6.6000000000000003E-2</v>
      </c>
      <c r="E100" s="12">
        <v>2.9929999999999999</v>
      </c>
      <c r="F100" s="12">
        <v>0.23499999999999999</v>
      </c>
      <c r="G100" s="12">
        <v>0.38300000000000001</v>
      </c>
      <c r="H100" s="12">
        <v>55.298000000000002</v>
      </c>
      <c r="I100" s="12">
        <v>8.7999999999999995E-2</v>
      </c>
      <c r="J100" s="12">
        <v>6.8000000000000005E-2</v>
      </c>
      <c r="K100" s="12">
        <v>0.17599999999999999</v>
      </c>
      <c r="L100" s="12">
        <v>42.167000000000002</v>
      </c>
      <c r="M100" s="12">
        <f t="shared" si="1"/>
        <v>101.474</v>
      </c>
      <c r="N100" s="12">
        <v>1.2570600000000001</v>
      </c>
      <c r="O100" s="12">
        <v>1.5640000000000001E-2</v>
      </c>
      <c r="P100" s="12">
        <v>100.2013</v>
      </c>
    </row>
    <row r="101" spans="1:16">
      <c r="A101" s="4" t="s">
        <v>85</v>
      </c>
      <c r="B101" s="9" t="s">
        <v>19</v>
      </c>
      <c r="C101" s="9" t="s">
        <v>114</v>
      </c>
      <c r="D101" s="12" t="s">
        <v>33</v>
      </c>
      <c r="E101" s="12">
        <v>3.2989999999999999</v>
      </c>
      <c r="F101" s="12">
        <v>0.214</v>
      </c>
      <c r="G101" s="12">
        <v>0.42899999999999999</v>
      </c>
      <c r="H101" s="12">
        <v>54.39</v>
      </c>
      <c r="I101" s="12">
        <v>8.6999999999999994E-2</v>
      </c>
      <c r="J101" s="12">
        <v>0.08</v>
      </c>
      <c r="K101" s="12">
        <v>0.16800000000000001</v>
      </c>
      <c r="L101" s="12">
        <v>41.637</v>
      </c>
      <c r="M101" s="12">
        <f t="shared" si="1"/>
        <v>100.304</v>
      </c>
      <c r="N101" s="12">
        <v>1.38558</v>
      </c>
      <c r="O101" s="12">
        <v>1.84E-2</v>
      </c>
      <c r="P101" s="12">
        <v>98.900019999999998</v>
      </c>
    </row>
    <row r="102" spans="1:16">
      <c r="A102" s="4" t="s">
        <v>85</v>
      </c>
      <c r="B102" s="9" t="s">
        <v>19</v>
      </c>
      <c r="C102" s="9" t="s">
        <v>115</v>
      </c>
      <c r="D102" s="12">
        <v>7.1999999999999995E-2</v>
      </c>
      <c r="E102" s="12">
        <v>2.8109999999999999</v>
      </c>
      <c r="F102" s="12">
        <v>0.23400000000000001</v>
      </c>
      <c r="G102" s="12">
        <v>0.27200000000000002</v>
      </c>
      <c r="H102" s="12">
        <v>55.106000000000002</v>
      </c>
      <c r="I102" s="12">
        <v>5.5E-2</v>
      </c>
      <c r="J102" s="12">
        <v>0.15</v>
      </c>
      <c r="K102" s="12">
        <v>0.41499999999999998</v>
      </c>
      <c r="L102" s="12">
        <v>41.664000000000001</v>
      </c>
      <c r="M102" s="12">
        <f t="shared" si="1"/>
        <v>100.779</v>
      </c>
      <c r="N102" s="12">
        <v>1.18062</v>
      </c>
      <c r="O102" s="12">
        <v>3.4500000000000003E-2</v>
      </c>
      <c r="P102" s="12">
        <v>99.563879999999997</v>
      </c>
    </row>
    <row r="103" spans="1:16">
      <c r="A103" s="4" t="s">
        <v>85</v>
      </c>
      <c r="B103" s="9" t="s">
        <v>19</v>
      </c>
      <c r="C103" s="9" t="s">
        <v>116</v>
      </c>
      <c r="D103" s="12" t="s">
        <v>33</v>
      </c>
      <c r="E103" s="12">
        <v>2.8210000000000002</v>
      </c>
      <c r="F103" s="12">
        <v>0.23799999999999999</v>
      </c>
      <c r="G103" s="12">
        <v>0.36599999999999999</v>
      </c>
      <c r="H103" s="12">
        <v>55.058999999999997</v>
      </c>
      <c r="I103" s="12">
        <v>5.6000000000000001E-2</v>
      </c>
      <c r="J103" s="12">
        <v>0.155</v>
      </c>
      <c r="K103" s="12">
        <v>0.19400000000000001</v>
      </c>
      <c r="L103" s="12">
        <v>42.152000000000001</v>
      </c>
      <c r="M103" s="12">
        <f t="shared" si="1"/>
        <v>101.041</v>
      </c>
      <c r="N103" s="12">
        <v>1.18482</v>
      </c>
      <c r="O103" s="12">
        <v>3.5650000000000001E-2</v>
      </c>
      <c r="P103" s="12">
        <v>99.820530000000005</v>
      </c>
    </row>
    <row r="104" spans="1:16">
      <c r="A104" s="4" t="s">
        <v>85</v>
      </c>
      <c r="B104" s="9" t="s">
        <v>19</v>
      </c>
      <c r="C104" s="9" t="s">
        <v>117</v>
      </c>
      <c r="D104" s="12">
        <v>0.06</v>
      </c>
      <c r="E104" s="12">
        <v>2.883</v>
      </c>
      <c r="F104" s="12">
        <v>0.186</v>
      </c>
      <c r="G104" s="12">
        <v>0.39600000000000002</v>
      </c>
      <c r="H104" s="12">
        <v>55.363</v>
      </c>
      <c r="I104" s="12">
        <v>2.9000000000000001E-2</v>
      </c>
      <c r="J104" s="12">
        <v>9.1999999999999998E-2</v>
      </c>
      <c r="K104" s="12">
        <v>0.17399999999999999</v>
      </c>
      <c r="L104" s="12">
        <v>42.110999999999997</v>
      </c>
      <c r="M104" s="12">
        <f t="shared" si="1"/>
        <v>101.294</v>
      </c>
      <c r="N104" s="12">
        <v>1.21086</v>
      </c>
      <c r="O104" s="12">
        <v>2.1160000000000002E-2</v>
      </c>
      <c r="P104" s="12">
        <v>100.06198000000001</v>
      </c>
    </row>
    <row r="105" spans="1:16">
      <c r="A105" s="4" t="s">
        <v>85</v>
      </c>
      <c r="B105" s="9" t="s">
        <v>19</v>
      </c>
      <c r="C105" s="9" t="s">
        <v>118</v>
      </c>
      <c r="D105" s="12">
        <v>9.0999999999999998E-2</v>
      </c>
      <c r="E105" s="12">
        <v>2.9390000000000001</v>
      </c>
      <c r="F105" s="12">
        <v>0.23200000000000001</v>
      </c>
      <c r="G105" s="12">
        <v>0.40500000000000003</v>
      </c>
      <c r="H105" s="12">
        <v>55.15</v>
      </c>
      <c r="I105" s="12">
        <v>6.3E-2</v>
      </c>
      <c r="J105" s="12">
        <v>0.105</v>
      </c>
      <c r="K105" s="12">
        <v>0.18</v>
      </c>
      <c r="L105" s="12">
        <v>41.750999999999998</v>
      </c>
      <c r="M105" s="12">
        <f t="shared" si="1"/>
        <v>100.916</v>
      </c>
      <c r="N105" s="12">
        <v>1.23438</v>
      </c>
      <c r="O105" s="12">
        <v>2.4150000000000001E-2</v>
      </c>
      <c r="P105" s="12">
        <v>99.657470000000004</v>
      </c>
    </row>
    <row r="106" spans="1:16">
      <c r="A106" s="4" t="s">
        <v>85</v>
      </c>
      <c r="B106" s="9" t="s">
        <v>19</v>
      </c>
      <c r="C106" s="9" t="s">
        <v>119</v>
      </c>
      <c r="D106" s="12">
        <v>8.9999999999999993E-3</v>
      </c>
      <c r="E106" s="12">
        <v>3.0939999999999999</v>
      </c>
      <c r="F106" s="12">
        <v>0.23599999999999999</v>
      </c>
      <c r="G106" s="12">
        <v>0.443</v>
      </c>
      <c r="H106" s="12">
        <v>55.408999999999999</v>
      </c>
      <c r="I106" s="12">
        <v>7.5999999999999998E-2</v>
      </c>
      <c r="J106" s="12">
        <v>8.1000000000000003E-2</v>
      </c>
      <c r="K106" s="12">
        <v>0.14399999999999999</v>
      </c>
      <c r="L106" s="12">
        <v>41.670999999999999</v>
      </c>
      <c r="M106" s="12">
        <f t="shared" si="1"/>
        <v>101.163</v>
      </c>
      <c r="N106" s="12">
        <v>1.29948</v>
      </c>
      <c r="O106" s="12">
        <v>1.8630000000000001E-2</v>
      </c>
      <c r="P106" s="12">
        <v>99.844890000000007</v>
      </c>
    </row>
    <row r="107" spans="1:16">
      <c r="A107" s="4" t="s">
        <v>85</v>
      </c>
      <c r="B107" s="9" t="s">
        <v>61</v>
      </c>
      <c r="C107" s="9" t="s">
        <v>120</v>
      </c>
      <c r="D107" s="12">
        <v>1.0999999999999999E-2</v>
      </c>
      <c r="E107" s="12">
        <v>2.8319999999999999</v>
      </c>
      <c r="F107" s="12">
        <v>0.28499999999999998</v>
      </c>
      <c r="G107" s="12">
        <v>0.58299999999999996</v>
      </c>
      <c r="H107" s="12">
        <v>55.378</v>
      </c>
      <c r="I107" s="12">
        <v>5.3999999999999999E-2</v>
      </c>
      <c r="J107" s="12">
        <v>0.12</v>
      </c>
      <c r="K107" s="12">
        <v>0.14399999999999999</v>
      </c>
      <c r="L107" s="12">
        <v>41.54</v>
      </c>
      <c r="M107" s="12">
        <f t="shared" si="1"/>
        <v>100.947</v>
      </c>
      <c r="N107" s="12">
        <v>1.1894400000000001</v>
      </c>
      <c r="O107" s="12">
        <v>2.76E-2</v>
      </c>
      <c r="P107" s="12">
        <v>99.729960000000005</v>
      </c>
    </row>
    <row r="108" spans="1:16">
      <c r="A108" s="4" t="s">
        <v>85</v>
      </c>
      <c r="B108" s="9" t="s">
        <v>61</v>
      </c>
      <c r="C108" s="9" t="s">
        <v>121</v>
      </c>
      <c r="D108" s="12">
        <v>4.2000000000000003E-2</v>
      </c>
      <c r="E108" s="12">
        <v>2.8570000000000002</v>
      </c>
      <c r="F108" s="12">
        <v>0.23599999999999999</v>
      </c>
      <c r="G108" s="12">
        <v>0.54200000000000004</v>
      </c>
      <c r="H108" s="12">
        <v>55.280999999999999</v>
      </c>
      <c r="I108" s="12">
        <v>0.09</v>
      </c>
      <c r="J108" s="12">
        <v>0.14599999999999999</v>
      </c>
      <c r="K108" s="12">
        <v>0.23100000000000001</v>
      </c>
      <c r="L108" s="12">
        <v>41.558</v>
      </c>
      <c r="M108" s="12">
        <f t="shared" si="1"/>
        <v>100.983</v>
      </c>
      <c r="N108" s="12">
        <v>1.19994</v>
      </c>
      <c r="O108" s="12">
        <v>3.3579999999999999E-2</v>
      </c>
      <c r="P108" s="12">
        <v>99.749480000000005</v>
      </c>
    </row>
    <row r="109" spans="1:16">
      <c r="A109" s="4" t="s">
        <v>85</v>
      </c>
      <c r="B109" s="9" t="s">
        <v>61</v>
      </c>
      <c r="C109" s="9" t="s">
        <v>122</v>
      </c>
      <c r="D109" s="12">
        <v>2.4E-2</v>
      </c>
      <c r="E109" s="12">
        <v>3.1030000000000002</v>
      </c>
      <c r="F109" s="12">
        <v>0.2</v>
      </c>
      <c r="G109" s="12">
        <v>0.46100000000000002</v>
      </c>
      <c r="H109" s="12">
        <v>55.741</v>
      </c>
      <c r="I109" s="12">
        <v>0.08</v>
      </c>
      <c r="J109" s="12">
        <v>0.11799999999999999</v>
      </c>
      <c r="K109" s="12">
        <v>0.111</v>
      </c>
      <c r="L109" s="12">
        <v>41.829000000000001</v>
      </c>
      <c r="M109" s="12">
        <f t="shared" si="1"/>
        <v>101.667</v>
      </c>
      <c r="N109" s="12">
        <v>1.3032600000000001</v>
      </c>
      <c r="O109" s="12">
        <v>2.7140000000000001E-2</v>
      </c>
      <c r="P109" s="12">
        <v>100.3366</v>
      </c>
    </row>
    <row r="110" spans="1:16">
      <c r="A110" s="4" t="s">
        <v>85</v>
      </c>
      <c r="B110" s="9" t="s">
        <v>61</v>
      </c>
      <c r="C110" s="9" t="s">
        <v>123</v>
      </c>
      <c r="D110" s="12">
        <v>3.2000000000000001E-2</v>
      </c>
      <c r="E110" s="12">
        <v>2.883</v>
      </c>
      <c r="F110" s="12">
        <v>0.23400000000000001</v>
      </c>
      <c r="G110" s="12">
        <v>0.44600000000000001</v>
      </c>
      <c r="H110" s="12">
        <v>55.093000000000004</v>
      </c>
      <c r="I110" s="12">
        <v>5.7000000000000002E-2</v>
      </c>
      <c r="J110" s="12">
        <v>8.5999999999999993E-2</v>
      </c>
      <c r="K110" s="12">
        <v>9.6000000000000002E-2</v>
      </c>
      <c r="L110" s="12">
        <v>42.53</v>
      </c>
      <c r="M110" s="12">
        <f t="shared" si="1"/>
        <v>101.45699999999999</v>
      </c>
      <c r="N110" s="12">
        <v>1.21086</v>
      </c>
      <c r="O110" s="12">
        <v>1.9779999999999999E-2</v>
      </c>
      <c r="P110" s="12">
        <v>100.22636</v>
      </c>
    </row>
    <row r="111" spans="1:16">
      <c r="A111" s="4" t="s">
        <v>85</v>
      </c>
      <c r="B111" s="9" t="s">
        <v>61</v>
      </c>
      <c r="C111" s="9" t="s">
        <v>124</v>
      </c>
      <c r="D111" s="12">
        <v>3.7999999999999999E-2</v>
      </c>
      <c r="E111" s="12">
        <v>3.14</v>
      </c>
      <c r="F111" s="12">
        <v>0.24299999999999999</v>
      </c>
      <c r="G111" s="12">
        <v>0.45100000000000001</v>
      </c>
      <c r="H111" s="12">
        <v>54.377000000000002</v>
      </c>
      <c r="I111" s="12">
        <v>7.1999999999999995E-2</v>
      </c>
      <c r="J111" s="12">
        <v>0.11</v>
      </c>
      <c r="K111" s="12">
        <v>0.17599999999999999</v>
      </c>
      <c r="L111" s="12">
        <v>41.750999999999998</v>
      </c>
      <c r="M111" s="12">
        <f t="shared" si="1"/>
        <v>100.358</v>
      </c>
      <c r="N111" s="12">
        <v>1.3188</v>
      </c>
      <c r="O111" s="12">
        <v>2.53E-2</v>
      </c>
      <c r="P111" s="12">
        <v>99.013900000000007</v>
      </c>
    </row>
    <row r="112" spans="1:16">
      <c r="A112" s="4" t="s">
        <v>85</v>
      </c>
      <c r="B112" s="9" t="s">
        <v>61</v>
      </c>
      <c r="C112" s="9" t="s">
        <v>125</v>
      </c>
      <c r="D112" s="12">
        <v>5.8000000000000003E-2</v>
      </c>
      <c r="E112" s="12">
        <v>3.3239999999999998</v>
      </c>
      <c r="F112" s="12">
        <v>0.215</v>
      </c>
      <c r="G112" s="12">
        <v>0.42199999999999999</v>
      </c>
      <c r="H112" s="12">
        <v>54.491</v>
      </c>
      <c r="I112" s="12">
        <v>4.1000000000000002E-2</v>
      </c>
      <c r="J112" s="12">
        <v>0.16700000000000001</v>
      </c>
      <c r="K112" s="12">
        <v>0.185</v>
      </c>
      <c r="L112" s="12">
        <v>42.279000000000003</v>
      </c>
      <c r="M112" s="12">
        <f t="shared" si="1"/>
        <v>101.182</v>
      </c>
      <c r="N112" s="12">
        <v>1.39608</v>
      </c>
      <c r="O112" s="12">
        <v>3.841E-2</v>
      </c>
      <c r="P112" s="12">
        <v>99.747510000000005</v>
      </c>
    </row>
    <row r="113" spans="1:16">
      <c r="A113" s="4" t="s">
        <v>85</v>
      </c>
      <c r="B113" s="9" t="s">
        <v>61</v>
      </c>
      <c r="C113" s="9" t="s">
        <v>126</v>
      </c>
      <c r="D113" s="12">
        <v>0.08</v>
      </c>
      <c r="E113" s="12">
        <v>3.5449999999999999</v>
      </c>
      <c r="F113" s="12">
        <v>0.20799999999999999</v>
      </c>
      <c r="G113" s="12">
        <v>0.25600000000000001</v>
      </c>
      <c r="H113" s="12">
        <v>55.08</v>
      </c>
      <c r="I113" s="12">
        <v>3.2000000000000001E-2</v>
      </c>
      <c r="J113" s="12">
        <v>0.17499999999999999</v>
      </c>
      <c r="K113" s="12">
        <v>0.30599999999999999</v>
      </c>
      <c r="L113" s="12">
        <v>42.042999999999999</v>
      </c>
      <c r="M113" s="12">
        <f t="shared" si="1"/>
        <v>101.72499999999999</v>
      </c>
      <c r="N113" s="12">
        <v>1.4888999999999999</v>
      </c>
      <c r="O113" s="12">
        <v>4.0250000000000001E-2</v>
      </c>
      <c r="P113" s="12">
        <v>100.19584999999999</v>
      </c>
    </row>
    <row r="114" spans="1:16">
      <c r="A114" s="4" t="s">
        <v>85</v>
      </c>
      <c r="B114" s="9" t="s">
        <v>61</v>
      </c>
      <c r="C114" s="9" t="s">
        <v>127</v>
      </c>
      <c r="D114" s="12">
        <v>0.02</v>
      </c>
      <c r="E114" s="12">
        <v>3.3420000000000001</v>
      </c>
      <c r="F114" s="12">
        <v>0.23</v>
      </c>
      <c r="G114" s="12">
        <v>0.42599999999999999</v>
      </c>
      <c r="H114" s="12">
        <v>54.831000000000003</v>
      </c>
      <c r="I114" s="12">
        <v>4.2000000000000003E-2</v>
      </c>
      <c r="J114" s="12">
        <v>0.13600000000000001</v>
      </c>
      <c r="K114" s="12">
        <v>0.19500000000000001</v>
      </c>
      <c r="L114" s="12">
        <v>41.621000000000002</v>
      </c>
      <c r="M114" s="12">
        <f t="shared" si="1"/>
        <v>100.84300000000002</v>
      </c>
      <c r="N114" s="12">
        <v>1.40364</v>
      </c>
      <c r="O114" s="12">
        <v>3.1280000000000002E-2</v>
      </c>
      <c r="P114" s="12">
        <v>99.408079999999998</v>
      </c>
    </row>
    <row r="115" spans="1:16">
      <c r="A115" s="4" t="s">
        <v>85</v>
      </c>
      <c r="B115" s="9" t="s">
        <v>61</v>
      </c>
      <c r="C115" s="9" t="s">
        <v>128</v>
      </c>
      <c r="D115" s="12">
        <v>6.0000000000000001E-3</v>
      </c>
      <c r="E115" s="12">
        <v>2.968</v>
      </c>
      <c r="F115" s="12">
        <v>0.217</v>
      </c>
      <c r="G115" s="12">
        <v>0.50600000000000001</v>
      </c>
      <c r="H115" s="12">
        <v>55.252000000000002</v>
      </c>
      <c r="I115" s="12">
        <v>7.6999999999999999E-2</v>
      </c>
      <c r="J115" s="12">
        <v>0.114</v>
      </c>
      <c r="K115" s="12">
        <v>0.15</v>
      </c>
      <c r="L115" s="12">
        <v>41.558999999999997</v>
      </c>
      <c r="M115" s="12">
        <f t="shared" si="1"/>
        <v>100.84899999999999</v>
      </c>
      <c r="N115" s="12">
        <v>1.2465599999999999</v>
      </c>
      <c r="O115" s="12">
        <v>2.622E-2</v>
      </c>
      <c r="P115" s="12">
        <v>99.576220000000006</v>
      </c>
    </row>
    <row r="116" spans="1:16">
      <c r="A116" s="4" t="s">
        <v>85</v>
      </c>
      <c r="B116" s="9" t="s">
        <v>61</v>
      </c>
      <c r="C116" s="9" t="s">
        <v>129</v>
      </c>
      <c r="D116" s="12">
        <v>2.8000000000000001E-2</v>
      </c>
      <c r="E116" s="12">
        <v>3.3650000000000002</v>
      </c>
      <c r="F116" s="12">
        <v>0.25800000000000001</v>
      </c>
      <c r="G116" s="12">
        <v>0.45200000000000001</v>
      </c>
      <c r="H116" s="12">
        <v>54.691000000000003</v>
      </c>
      <c r="I116" s="12">
        <v>4.9000000000000002E-2</v>
      </c>
      <c r="J116" s="12">
        <v>8.3000000000000004E-2</v>
      </c>
      <c r="K116" s="12">
        <v>0.159</v>
      </c>
      <c r="L116" s="12">
        <v>41.945999999999998</v>
      </c>
      <c r="M116" s="12">
        <f t="shared" si="1"/>
        <v>101.03100000000001</v>
      </c>
      <c r="N116" s="12">
        <v>1.4133</v>
      </c>
      <c r="O116" s="12">
        <v>1.9089999999999999E-2</v>
      </c>
      <c r="P116" s="12">
        <v>99.598609999999994</v>
      </c>
    </row>
    <row r="117" spans="1:16">
      <c r="A117" s="4" t="s">
        <v>85</v>
      </c>
      <c r="B117" s="9" t="s">
        <v>61</v>
      </c>
      <c r="C117" s="9" t="s">
        <v>130</v>
      </c>
      <c r="D117" s="12">
        <v>8.7999999999999995E-2</v>
      </c>
      <c r="E117" s="12">
        <v>2.8530000000000002</v>
      </c>
      <c r="F117" s="12">
        <v>0.20599999999999999</v>
      </c>
      <c r="G117" s="12">
        <v>0.51700000000000002</v>
      </c>
      <c r="H117" s="12">
        <v>55.182000000000002</v>
      </c>
      <c r="I117" s="12">
        <v>7.1999999999999995E-2</v>
      </c>
      <c r="J117" s="12">
        <v>0.249</v>
      </c>
      <c r="K117" s="12">
        <v>0.20100000000000001</v>
      </c>
      <c r="L117" s="12">
        <v>41.755000000000003</v>
      </c>
      <c r="M117" s="12">
        <f t="shared" ref="M117:M133" si="2">SUM(D117:L117)</f>
        <v>101.12300000000002</v>
      </c>
      <c r="N117" s="12">
        <v>1.1982600000000001</v>
      </c>
      <c r="O117" s="12">
        <v>5.7270000000000001E-2</v>
      </c>
      <c r="P117" s="12">
        <v>99.867469999999997</v>
      </c>
    </row>
    <row r="118" spans="1:16">
      <c r="A118" s="4" t="s">
        <v>85</v>
      </c>
      <c r="B118" s="9" t="s">
        <v>61</v>
      </c>
      <c r="C118" s="9" t="s">
        <v>131</v>
      </c>
      <c r="D118" s="12">
        <v>6.3E-2</v>
      </c>
      <c r="E118" s="12">
        <v>3.1680000000000001</v>
      </c>
      <c r="F118" s="12">
        <v>0.18099999999999999</v>
      </c>
      <c r="G118" s="12">
        <v>0.41199999999999998</v>
      </c>
      <c r="H118" s="12">
        <v>54.618000000000002</v>
      </c>
      <c r="I118" s="12">
        <v>6.0999999999999999E-2</v>
      </c>
      <c r="J118" s="12">
        <v>0.13200000000000001</v>
      </c>
      <c r="K118" s="12">
        <v>0.248</v>
      </c>
      <c r="L118" s="12">
        <v>42.061</v>
      </c>
      <c r="M118" s="12">
        <f t="shared" si="2"/>
        <v>100.94399999999999</v>
      </c>
      <c r="N118" s="12">
        <v>1.33056</v>
      </c>
      <c r="O118" s="12">
        <v>3.0360000000000002E-2</v>
      </c>
      <c r="P118" s="12">
        <v>99.583079999999995</v>
      </c>
    </row>
    <row r="119" spans="1:16">
      <c r="A119" s="4" t="s">
        <v>85</v>
      </c>
      <c r="B119" s="9" t="s">
        <v>61</v>
      </c>
      <c r="C119" s="9" t="s">
        <v>132</v>
      </c>
      <c r="D119" s="12">
        <v>6.0000000000000001E-3</v>
      </c>
      <c r="E119" s="12">
        <v>3.1629999999999998</v>
      </c>
      <c r="F119" s="12">
        <v>0.27</v>
      </c>
      <c r="G119" s="12">
        <v>0.42699999999999999</v>
      </c>
      <c r="H119" s="12">
        <v>55.203000000000003</v>
      </c>
      <c r="I119" s="12">
        <v>6.0999999999999999E-2</v>
      </c>
      <c r="J119" s="12">
        <v>0.124</v>
      </c>
      <c r="K119" s="12">
        <v>0.189</v>
      </c>
      <c r="L119" s="12">
        <v>42.14</v>
      </c>
      <c r="M119" s="12">
        <f t="shared" si="2"/>
        <v>101.583</v>
      </c>
      <c r="N119" s="12">
        <v>1.32846</v>
      </c>
      <c r="O119" s="12">
        <v>2.852E-2</v>
      </c>
      <c r="P119" s="12">
        <v>100.22602000000001</v>
      </c>
    </row>
    <row r="120" spans="1:16">
      <c r="A120" s="4" t="s">
        <v>85</v>
      </c>
      <c r="B120" s="9" t="s">
        <v>61</v>
      </c>
      <c r="C120" s="9" t="s">
        <v>133</v>
      </c>
      <c r="D120" s="12">
        <v>4.5999999999999999E-2</v>
      </c>
      <c r="E120" s="12">
        <v>2.972</v>
      </c>
      <c r="F120" s="12">
        <v>0.193</v>
      </c>
      <c r="G120" s="12">
        <v>0.45</v>
      </c>
      <c r="H120" s="12">
        <v>55.093000000000004</v>
      </c>
      <c r="I120" s="12">
        <v>0.10199999999999999</v>
      </c>
      <c r="J120" s="12">
        <v>0.153</v>
      </c>
      <c r="K120" s="12">
        <v>0.18099999999999999</v>
      </c>
      <c r="L120" s="12">
        <v>41.808</v>
      </c>
      <c r="M120" s="12">
        <f t="shared" si="2"/>
        <v>100.99799999999999</v>
      </c>
      <c r="N120" s="12">
        <v>1.24824</v>
      </c>
      <c r="O120" s="12">
        <v>3.5189999999999999E-2</v>
      </c>
      <c r="P120" s="12">
        <v>99.714569999999995</v>
      </c>
    </row>
    <row r="121" spans="1:16">
      <c r="A121" s="4" t="s">
        <v>85</v>
      </c>
      <c r="B121" s="9" t="s">
        <v>61</v>
      </c>
      <c r="C121" s="9" t="s">
        <v>134</v>
      </c>
      <c r="D121" s="12">
        <v>2.1000000000000001E-2</v>
      </c>
      <c r="E121" s="12">
        <v>3.0139999999999998</v>
      </c>
      <c r="F121" s="12">
        <v>0.23300000000000001</v>
      </c>
      <c r="G121" s="12">
        <v>0.496</v>
      </c>
      <c r="H121" s="12">
        <v>55.223999999999997</v>
      </c>
      <c r="I121" s="12">
        <v>6.2E-2</v>
      </c>
      <c r="J121" s="12">
        <v>0.11899999999999999</v>
      </c>
      <c r="K121" s="12">
        <v>0.17599999999999999</v>
      </c>
      <c r="L121" s="12">
        <v>42.255000000000003</v>
      </c>
      <c r="M121" s="12">
        <f t="shared" si="2"/>
        <v>101.6</v>
      </c>
      <c r="N121" s="12">
        <v>1.2658799999999999</v>
      </c>
      <c r="O121" s="12">
        <v>2.7369999999999998E-2</v>
      </c>
      <c r="P121" s="12">
        <v>100.30674999999999</v>
      </c>
    </row>
    <row r="122" spans="1:16">
      <c r="A122" s="4" t="s">
        <v>85</v>
      </c>
      <c r="B122" s="9" t="s">
        <v>61</v>
      </c>
      <c r="C122" s="9" t="s">
        <v>135</v>
      </c>
      <c r="D122" s="12">
        <v>2.8000000000000001E-2</v>
      </c>
      <c r="E122" s="12">
        <v>3.5590000000000002</v>
      </c>
      <c r="F122" s="12">
        <v>0.218</v>
      </c>
      <c r="G122" s="12">
        <v>0.47699999999999998</v>
      </c>
      <c r="H122" s="12">
        <v>55.271999999999998</v>
      </c>
      <c r="I122" s="12">
        <v>6.4000000000000001E-2</v>
      </c>
      <c r="J122" s="12">
        <v>0.156</v>
      </c>
      <c r="K122" s="12">
        <v>0.19600000000000001</v>
      </c>
      <c r="L122" s="12">
        <v>41.872999999999998</v>
      </c>
      <c r="M122" s="12">
        <f t="shared" si="2"/>
        <v>101.84299999999999</v>
      </c>
      <c r="N122" s="12">
        <v>1.49478</v>
      </c>
      <c r="O122" s="12">
        <v>3.5880000000000002E-2</v>
      </c>
      <c r="P122" s="12">
        <v>100.31234000000001</v>
      </c>
    </row>
    <row r="123" spans="1:16">
      <c r="A123" s="4" t="s">
        <v>85</v>
      </c>
      <c r="B123" s="9" t="s">
        <v>61</v>
      </c>
      <c r="C123" s="9" t="s">
        <v>136</v>
      </c>
      <c r="D123" s="12">
        <v>6.8000000000000005E-2</v>
      </c>
      <c r="E123" s="12">
        <v>3.294</v>
      </c>
      <c r="F123" s="12">
        <v>0.23200000000000001</v>
      </c>
      <c r="G123" s="12">
        <v>0.45100000000000001</v>
      </c>
      <c r="H123" s="12">
        <v>55.192</v>
      </c>
      <c r="I123" s="12">
        <v>0.104</v>
      </c>
      <c r="J123" s="12">
        <v>7.0999999999999994E-2</v>
      </c>
      <c r="K123" s="12">
        <v>0.17699999999999999</v>
      </c>
      <c r="L123" s="12">
        <v>41.738999999999997</v>
      </c>
      <c r="M123" s="12">
        <f t="shared" si="2"/>
        <v>101.328</v>
      </c>
      <c r="N123" s="12">
        <v>1.38348</v>
      </c>
      <c r="O123" s="12">
        <v>1.6330000000000001E-2</v>
      </c>
      <c r="P123" s="12">
        <v>99.928190000000001</v>
      </c>
    </row>
    <row r="124" spans="1:16">
      <c r="A124" s="4" t="s">
        <v>85</v>
      </c>
      <c r="B124" s="9" t="s">
        <v>61</v>
      </c>
      <c r="C124" s="9" t="s">
        <v>137</v>
      </c>
      <c r="D124" s="12" t="s">
        <v>33</v>
      </c>
      <c r="E124" s="12">
        <v>2.7189999999999999</v>
      </c>
      <c r="F124" s="12">
        <v>0.20799999999999999</v>
      </c>
      <c r="G124" s="12">
        <v>0.49</v>
      </c>
      <c r="H124" s="12">
        <v>54.904000000000003</v>
      </c>
      <c r="I124" s="12">
        <v>8.8999999999999996E-2</v>
      </c>
      <c r="J124" s="12">
        <v>0.111</v>
      </c>
      <c r="K124" s="12">
        <v>0.14399999999999999</v>
      </c>
      <c r="L124" s="12">
        <v>41.954999999999998</v>
      </c>
      <c r="M124" s="12">
        <f t="shared" si="2"/>
        <v>100.62</v>
      </c>
      <c r="N124" s="12">
        <v>1.14198</v>
      </c>
      <c r="O124" s="12">
        <v>2.5530000000000001E-2</v>
      </c>
      <c r="P124" s="12">
        <v>99.452489999999997</v>
      </c>
    </row>
    <row r="125" spans="1:16">
      <c r="A125" s="4" t="s">
        <v>85</v>
      </c>
      <c r="B125" s="9" t="s">
        <v>61</v>
      </c>
      <c r="C125" s="9" t="s">
        <v>138</v>
      </c>
      <c r="D125" s="12">
        <v>2.4E-2</v>
      </c>
      <c r="E125" s="12">
        <v>2.5129999999999999</v>
      </c>
      <c r="F125" s="12">
        <v>0.216</v>
      </c>
      <c r="G125" s="12">
        <v>0.54100000000000004</v>
      </c>
      <c r="H125" s="12">
        <v>55.033000000000001</v>
      </c>
      <c r="I125" s="12">
        <v>0.11799999999999999</v>
      </c>
      <c r="J125" s="12">
        <v>0.14099999999999999</v>
      </c>
      <c r="K125" s="12">
        <v>0.182</v>
      </c>
      <c r="L125" s="12">
        <v>42.097999999999999</v>
      </c>
      <c r="M125" s="12">
        <f t="shared" si="2"/>
        <v>100.866</v>
      </c>
      <c r="N125" s="12">
        <v>1.0554600000000001</v>
      </c>
      <c r="O125" s="12">
        <v>3.243E-2</v>
      </c>
      <c r="P125" s="12">
        <v>99.778109999999998</v>
      </c>
    </row>
    <row r="126" spans="1:16">
      <c r="A126" s="4" t="s">
        <v>85</v>
      </c>
      <c r="B126" s="9" t="s">
        <v>61</v>
      </c>
      <c r="C126" s="9" t="s">
        <v>139</v>
      </c>
      <c r="D126" s="12">
        <v>1.6E-2</v>
      </c>
      <c r="E126" s="12">
        <v>3.5630000000000002</v>
      </c>
      <c r="F126" s="12">
        <v>0.253</v>
      </c>
      <c r="G126" s="12">
        <v>0.499</v>
      </c>
      <c r="H126" s="12">
        <v>55.771000000000001</v>
      </c>
      <c r="I126" s="12">
        <v>6.7000000000000004E-2</v>
      </c>
      <c r="J126" s="12">
        <v>0.223</v>
      </c>
      <c r="K126" s="12">
        <v>0.20899999999999999</v>
      </c>
      <c r="L126" s="12">
        <v>42.198</v>
      </c>
      <c r="M126" s="12">
        <f t="shared" si="2"/>
        <v>102.79900000000001</v>
      </c>
      <c r="N126" s="12">
        <v>1.4964599999999999</v>
      </c>
      <c r="O126" s="12">
        <v>5.1290000000000002E-2</v>
      </c>
      <c r="P126" s="12">
        <v>101.25125</v>
      </c>
    </row>
    <row r="127" spans="1:16">
      <c r="A127" s="4" t="s">
        <v>85</v>
      </c>
      <c r="B127" s="9" t="s">
        <v>61</v>
      </c>
      <c r="C127" s="9" t="s">
        <v>140</v>
      </c>
      <c r="D127" s="12">
        <v>4.5999999999999999E-2</v>
      </c>
      <c r="E127" s="12">
        <v>3.6920000000000002</v>
      </c>
      <c r="F127" s="12">
        <v>0.23799999999999999</v>
      </c>
      <c r="G127" s="12">
        <v>0.438</v>
      </c>
      <c r="H127" s="12">
        <v>54.773000000000003</v>
      </c>
      <c r="I127" s="12">
        <v>4.7E-2</v>
      </c>
      <c r="J127" s="12">
        <v>8.4000000000000005E-2</v>
      </c>
      <c r="K127" s="12">
        <v>0.127</v>
      </c>
      <c r="L127" s="12">
        <v>42.826999999999998</v>
      </c>
      <c r="M127" s="12">
        <f t="shared" si="2"/>
        <v>102.27200000000001</v>
      </c>
      <c r="N127" s="12">
        <v>1.55064</v>
      </c>
      <c r="O127" s="12">
        <v>1.932E-2</v>
      </c>
      <c r="P127" s="12">
        <v>100.70204</v>
      </c>
    </row>
    <row r="128" spans="1:16">
      <c r="A128" s="4" t="s">
        <v>85</v>
      </c>
      <c r="B128" s="9" t="s">
        <v>61</v>
      </c>
      <c r="C128" s="9" t="s">
        <v>141</v>
      </c>
      <c r="D128" s="12">
        <v>9.6000000000000002E-2</v>
      </c>
      <c r="E128" s="12">
        <v>3.581</v>
      </c>
      <c r="F128" s="12">
        <v>0.183</v>
      </c>
      <c r="G128" s="12">
        <v>0.39900000000000002</v>
      </c>
      <c r="H128" s="12">
        <v>54.896999999999998</v>
      </c>
      <c r="I128" s="12">
        <v>4.8000000000000001E-2</v>
      </c>
      <c r="J128" s="12">
        <v>0.187</v>
      </c>
      <c r="K128" s="12">
        <v>0.17599999999999999</v>
      </c>
      <c r="L128" s="12">
        <v>42.027000000000001</v>
      </c>
      <c r="M128" s="12">
        <f t="shared" si="2"/>
        <v>101.59399999999999</v>
      </c>
      <c r="N128" s="12">
        <v>1.5040199999999999</v>
      </c>
      <c r="O128" s="12">
        <v>4.301E-2</v>
      </c>
      <c r="P128" s="12">
        <v>100.04697</v>
      </c>
    </row>
    <row r="129" spans="1:16">
      <c r="A129" s="4" t="s">
        <v>85</v>
      </c>
      <c r="B129" s="9" t="s">
        <v>61</v>
      </c>
      <c r="C129" s="9" t="s">
        <v>142</v>
      </c>
      <c r="D129" s="12" t="s">
        <v>33</v>
      </c>
      <c r="E129" s="12">
        <v>3.2989999999999999</v>
      </c>
      <c r="F129" s="12">
        <v>0.25</v>
      </c>
      <c r="G129" s="12">
        <v>0.36099999999999999</v>
      </c>
      <c r="H129" s="12">
        <v>55.131999999999998</v>
      </c>
      <c r="I129" s="12">
        <v>8.3000000000000004E-2</v>
      </c>
      <c r="J129" s="12">
        <v>0.12</v>
      </c>
      <c r="K129" s="12">
        <v>0.19900000000000001</v>
      </c>
      <c r="L129" s="12">
        <v>42.289000000000001</v>
      </c>
      <c r="M129" s="12">
        <f t="shared" si="2"/>
        <v>101.733</v>
      </c>
      <c r="N129" s="12">
        <v>1.38558</v>
      </c>
      <c r="O129" s="12">
        <v>2.76E-2</v>
      </c>
      <c r="P129" s="12">
        <v>100.31982000000001</v>
      </c>
    </row>
    <row r="130" spans="1:16">
      <c r="A130" s="4" t="s">
        <v>85</v>
      </c>
      <c r="B130" s="9" t="s">
        <v>61</v>
      </c>
      <c r="C130" s="9" t="s">
        <v>143</v>
      </c>
      <c r="D130" s="12">
        <v>7.2999999999999995E-2</v>
      </c>
      <c r="E130" s="12">
        <v>3.581</v>
      </c>
      <c r="F130" s="12">
        <v>0.23599999999999999</v>
      </c>
      <c r="G130" s="12">
        <v>0.41</v>
      </c>
      <c r="H130" s="12">
        <v>55.561</v>
      </c>
      <c r="I130" s="12">
        <v>5.6000000000000001E-2</v>
      </c>
      <c r="J130" s="12">
        <v>0.12</v>
      </c>
      <c r="K130" s="12">
        <v>0.193</v>
      </c>
      <c r="L130" s="12">
        <v>42.868000000000002</v>
      </c>
      <c r="M130" s="12">
        <f t="shared" si="2"/>
        <v>103.09799999999998</v>
      </c>
      <c r="N130" s="12">
        <v>1.5040199999999999</v>
      </c>
      <c r="O130" s="12">
        <v>2.76E-2</v>
      </c>
      <c r="P130" s="12">
        <v>101.56638</v>
      </c>
    </row>
    <row r="131" spans="1:16">
      <c r="A131" s="4" t="s">
        <v>85</v>
      </c>
      <c r="B131" s="9" t="s">
        <v>61</v>
      </c>
      <c r="C131" s="9" t="s">
        <v>144</v>
      </c>
      <c r="D131" s="12">
        <v>4.5999999999999999E-2</v>
      </c>
      <c r="E131" s="12">
        <v>3.46</v>
      </c>
      <c r="F131" s="12">
        <v>0.16700000000000001</v>
      </c>
      <c r="G131" s="12">
        <v>0.40100000000000002</v>
      </c>
      <c r="H131" s="12">
        <v>56.067999999999998</v>
      </c>
      <c r="I131" s="12">
        <v>7.2999999999999995E-2</v>
      </c>
      <c r="J131" s="12">
        <v>7.9000000000000001E-2</v>
      </c>
      <c r="K131" s="12">
        <v>0.159</v>
      </c>
      <c r="L131" s="12">
        <v>42.247999999999998</v>
      </c>
      <c r="M131" s="12">
        <f t="shared" si="2"/>
        <v>102.70099999999999</v>
      </c>
      <c r="N131" s="12">
        <v>1.4532</v>
      </c>
      <c r="O131" s="12">
        <v>1.8169999999999999E-2</v>
      </c>
      <c r="P131" s="12">
        <v>101.22963</v>
      </c>
    </row>
    <row r="132" spans="1:16">
      <c r="A132" s="4" t="s">
        <v>85</v>
      </c>
      <c r="B132" s="9" t="s">
        <v>61</v>
      </c>
      <c r="C132" s="9" t="s">
        <v>145</v>
      </c>
      <c r="D132" s="12" t="s">
        <v>33</v>
      </c>
      <c r="E132" s="12">
        <v>3.4729999999999999</v>
      </c>
      <c r="F132" s="12">
        <v>0.221</v>
      </c>
      <c r="G132" s="12">
        <v>0.40799999999999997</v>
      </c>
      <c r="H132" s="12">
        <v>55.741999999999997</v>
      </c>
      <c r="I132" s="12">
        <v>5.8000000000000003E-2</v>
      </c>
      <c r="J132" s="12">
        <v>9.8000000000000004E-2</v>
      </c>
      <c r="K132" s="12">
        <v>0.16300000000000001</v>
      </c>
      <c r="L132" s="12">
        <v>42.625</v>
      </c>
      <c r="M132" s="12">
        <f t="shared" si="2"/>
        <v>102.78799999999998</v>
      </c>
      <c r="N132" s="12">
        <v>1.4586600000000001</v>
      </c>
      <c r="O132" s="12">
        <v>2.2540000000000001E-2</v>
      </c>
      <c r="P132" s="12">
        <v>101.3068</v>
      </c>
    </row>
    <row r="133" spans="1:16">
      <c r="A133" s="4" t="s">
        <v>85</v>
      </c>
      <c r="B133" s="9" t="s">
        <v>61</v>
      </c>
      <c r="C133" s="9" t="s">
        <v>146</v>
      </c>
      <c r="D133" s="12">
        <v>0.1</v>
      </c>
      <c r="E133" s="12">
        <v>3.1890000000000001</v>
      </c>
      <c r="F133" s="12">
        <v>0.20100000000000001</v>
      </c>
      <c r="G133" s="12">
        <v>0.374</v>
      </c>
      <c r="H133" s="12">
        <v>55.747</v>
      </c>
      <c r="I133" s="12">
        <v>3.4000000000000002E-2</v>
      </c>
      <c r="J133" s="12">
        <v>7.4999999999999997E-2</v>
      </c>
      <c r="K133" s="12">
        <v>0.158</v>
      </c>
      <c r="L133" s="12">
        <v>42.658000000000001</v>
      </c>
      <c r="M133" s="12">
        <f t="shared" si="2"/>
        <v>102.536</v>
      </c>
      <c r="N133" s="12">
        <v>1.33938</v>
      </c>
      <c r="O133" s="12">
        <v>1.7250000000000001E-2</v>
      </c>
      <c r="P133" s="12">
        <v>101.17937000000001</v>
      </c>
    </row>
    <row r="134" spans="1:16">
      <c r="A134" s="4" t="s">
        <v>83</v>
      </c>
      <c r="B134" s="53" t="s">
        <v>84</v>
      </c>
      <c r="C134" s="53"/>
      <c r="D134" s="12">
        <v>3.2018727443541901E-2</v>
      </c>
      <c r="E134" s="12">
        <v>0.29230394391525999</v>
      </c>
      <c r="F134" s="12">
        <v>2.4215776368652998E-2</v>
      </c>
      <c r="G134" s="12">
        <v>8.6608588147963794E-2</v>
      </c>
      <c r="H134" s="12">
        <v>0.46387302236098699</v>
      </c>
      <c r="I134" s="12">
        <v>2.00227193362312E-2</v>
      </c>
      <c r="J134" s="12">
        <v>4.2860824458053101E-2</v>
      </c>
      <c r="K134" s="12">
        <v>5.9383402770388297E-2</v>
      </c>
      <c r="L134" s="12">
        <v>0.395611877194113</v>
      </c>
      <c r="M134" s="12">
        <v>0.77350472109219204</v>
      </c>
      <c r="N134" s="12">
        <v>0.122767656444409</v>
      </c>
      <c r="O134" s="12">
        <v>9.8579896253522207E-3</v>
      </c>
      <c r="P134" s="12">
        <v>0.70620036698761401</v>
      </c>
    </row>
    <row r="135" spans="1:16">
      <c r="A135" s="48"/>
      <c r="B135" s="49"/>
      <c r="C135" s="49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</row>
    <row r="136" spans="1:16">
      <c r="A136" s="54" t="s">
        <v>147</v>
      </c>
      <c r="B136" s="55"/>
      <c r="C136" s="55"/>
      <c r="D136" s="55"/>
      <c r="E136" s="55"/>
      <c r="F136" s="55"/>
      <c r="G136" s="55"/>
      <c r="H136" s="55"/>
      <c r="I136" s="55"/>
      <c r="J136" s="55"/>
      <c r="K136" s="55"/>
      <c r="L136" s="55"/>
      <c r="M136" s="55"/>
      <c r="N136" s="55"/>
      <c r="O136" s="55"/>
      <c r="P136" s="56"/>
    </row>
    <row r="137" spans="1:16">
      <c r="A137" s="57"/>
      <c r="B137" s="58"/>
      <c r="C137" s="58"/>
      <c r="D137" s="58"/>
      <c r="E137" s="58"/>
      <c r="F137" s="58"/>
      <c r="G137" s="58"/>
      <c r="H137" s="58"/>
      <c r="I137" s="58"/>
      <c r="J137" s="58"/>
      <c r="K137" s="58"/>
      <c r="L137" s="58"/>
      <c r="M137" s="58"/>
      <c r="N137" s="58"/>
      <c r="O137" s="58"/>
      <c r="P137" s="59"/>
    </row>
    <row r="138" spans="1:16" ht="16.350000000000001">
      <c r="A138" s="3" t="s">
        <v>1</v>
      </c>
      <c r="B138" s="3" t="s">
        <v>2</v>
      </c>
      <c r="C138" s="3" t="s">
        <v>3</v>
      </c>
      <c r="D138" s="3" t="s">
        <v>4</v>
      </c>
      <c r="E138" s="3" t="s">
        <v>5</v>
      </c>
      <c r="F138" s="3" t="s">
        <v>6</v>
      </c>
      <c r="G138" s="3" t="s">
        <v>7</v>
      </c>
      <c r="H138" s="3" t="s">
        <v>8</v>
      </c>
      <c r="I138" s="3" t="s">
        <v>9</v>
      </c>
      <c r="J138" s="3" t="s">
        <v>10</v>
      </c>
      <c r="K138" s="3" t="s">
        <v>11</v>
      </c>
      <c r="L138" s="3" t="s">
        <v>12</v>
      </c>
      <c r="M138" s="3" t="s">
        <v>13</v>
      </c>
      <c r="N138" s="3" t="s">
        <v>14</v>
      </c>
      <c r="O138" s="3" t="s">
        <v>15</v>
      </c>
      <c r="P138" s="3" t="s">
        <v>16</v>
      </c>
    </row>
    <row r="139" spans="1:16">
      <c r="A139" s="3"/>
      <c r="B139" s="3"/>
      <c r="C139" s="3"/>
      <c r="D139" s="3" t="s">
        <v>17</v>
      </c>
      <c r="E139" s="3" t="s">
        <v>17</v>
      </c>
      <c r="F139" s="3" t="s">
        <v>17</v>
      </c>
      <c r="G139" s="3" t="s">
        <v>17</v>
      </c>
      <c r="H139" s="3" t="s">
        <v>17</v>
      </c>
      <c r="I139" s="3" t="s">
        <v>17</v>
      </c>
      <c r="J139" s="3" t="s">
        <v>17</v>
      </c>
      <c r="K139" s="3" t="s">
        <v>17</v>
      </c>
      <c r="L139" s="3" t="s">
        <v>17</v>
      </c>
      <c r="M139" s="3" t="s">
        <v>17</v>
      </c>
      <c r="N139" s="3" t="s">
        <v>17</v>
      </c>
      <c r="O139" s="3" t="s">
        <v>17</v>
      </c>
      <c r="P139" s="3" t="s">
        <v>17</v>
      </c>
    </row>
    <row r="140" spans="1:16">
      <c r="A140" s="50" t="s">
        <v>148</v>
      </c>
      <c r="B140" s="23" t="s">
        <v>19</v>
      </c>
      <c r="C140" s="23" t="s">
        <v>149</v>
      </c>
      <c r="D140" s="23">
        <v>0.183</v>
      </c>
      <c r="E140" s="23">
        <v>2.8540000000000001</v>
      </c>
      <c r="F140" s="23">
        <v>6.5000000000000002E-2</v>
      </c>
      <c r="G140" s="23">
        <v>0.44500000000000001</v>
      </c>
      <c r="H140" s="23">
        <v>54.44</v>
      </c>
      <c r="I140" s="23">
        <v>4.2999999999999997E-2</v>
      </c>
      <c r="J140" s="23">
        <v>0.153</v>
      </c>
      <c r="K140" s="23">
        <v>0.86899999999999999</v>
      </c>
      <c r="L140" s="23">
        <v>42.616999999999997</v>
      </c>
      <c r="M140" s="23">
        <f t="shared" ref="M140:M182" si="3">SUM(D140:L140)</f>
        <v>101.66899999999998</v>
      </c>
      <c r="N140" s="23">
        <v>1.19868</v>
      </c>
      <c r="O140" s="23">
        <v>3.5189999999999999E-2</v>
      </c>
      <c r="P140" s="23">
        <v>100.43513</v>
      </c>
    </row>
    <row r="141" spans="1:16">
      <c r="A141" s="4" t="s">
        <v>148</v>
      </c>
      <c r="B141" s="12" t="s">
        <v>19</v>
      </c>
      <c r="C141" s="12" t="s">
        <v>150</v>
      </c>
      <c r="D141" s="12">
        <v>0.22600000000000001</v>
      </c>
      <c r="E141" s="12">
        <v>2.891</v>
      </c>
      <c r="F141" s="12">
        <v>7.0000000000000007E-2</v>
      </c>
      <c r="G141" s="12">
        <v>0.44900000000000001</v>
      </c>
      <c r="H141" s="12">
        <v>53.86</v>
      </c>
      <c r="I141" s="12">
        <v>8.5999999999999993E-2</v>
      </c>
      <c r="J141" s="12">
        <v>0.16500000000000001</v>
      </c>
      <c r="K141" s="12">
        <v>0.86199999999999999</v>
      </c>
      <c r="L141" s="12">
        <v>42.387999999999998</v>
      </c>
      <c r="M141" s="12">
        <f t="shared" si="3"/>
        <v>100.997</v>
      </c>
      <c r="N141" s="12">
        <v>1.2142200000000001</v>
      </c>
      <c r="O141" s="12">
        <v>3.7949999999999998E-2</v>
      </c>
      <c r="P141" s="12">
        <v>99.744829999999993</v>
      </c>
    </row>
    <row r="142" spans="1:16">
      <c r="A142" s="4" t="s">
        <v>148</v>
      </c>
      <c r="B142" s="12" t="s">
        <v>19</v>
      </c>
      <c r="C142" s="12" t="s">
        <v>151</v>
      </c>
      <c r="D142" s="12">
        <v>0.22700000000000001</v>
      </c>
      <c r="E142" s="12">
        <v>2.6989999999999998</v>
      </c>
      <c r="F142" s="12">
        <v>5.6000000000000001E-2</v>
      </c>
      <c r="G142" s="12">
        <v>0.39100000000000001</v>
      </c>
      <c r="H142" s="12">
        <v>54.341000000000001</v>
      </c>
      <c r="I142" s="12">
        <v>0.08</v>
      </c>
      <c r="J142" s="12">
        <v>0.16200000000000001</v>
      </c>
      <c r="K142" s="12">
        <v>0.78300000000000003</v>
      </c>
      <c r="L142" s="12">
        <v>42.628</v>
      </c>
      <c r="M142" s="12">
        <f t="shared" si="3"/>
        <v>101.36699999999999</v>
      </c>
      <c r="N142" s="12">
        <v>1.13358</v>
      </c>
      <c r="O142" s="12">
        <v>3.7260000000000001E-2</v>
      </c>
      <c r="P142" s="12">
        <v>100.19616000000001</v>
      </c>
    </row>
    <row r="143" spans="1:16">
      <c r="A143" s="4" t="s">
        <v>152</v>
      </c>
      <c r="B143" s="12" t="s">
        <v>19</v>
      </c>
      <c r="C143" s="12" t="s">
        <v>153</v>
      </c>
      <c r="D143" s="12">
        <v>2.3E-2</v>
      </c>
      <c r="E143" s="12">
        <v>2.8490000000000002</v>
      </c>
      <c r="F143" s="12">
        <v>3.5000000000000003E-2</v>
      </c>
      <c r="G143" s="12">
        <v>0.67</v>
      </c>
      <c r="H143" s="12">
        <v>53.978000000000002</v>
      </c>
      <c r="I143" s="12">
        <v>0.105</v>
      </c>
      <c r="J143" s="12">
        <v>0.112</v>
      </c>
      <c r="K143" s="12">
        <v>0.14499999999999999</v>
      </c>
      <c r="L143" s="12">
        <v>42.280999999999999</v>
      </c>
      <c r="M143" s="12">
        <f t="shared" si="3"/>
        <v>100.19800000000001</v>
      </c>
      <c r="N143" s="12">
        <v>1.19658</v>
      </c>
      <c r="O143" s="12">
        <v>2.5760000000000002E-2</v>
      </c>
      <c r="P143" s="12">
        <v>98.975660000000005</v>
      </c>
    </row>
    <row r="144" spans="1:16">
      <c r="A144" s="4" t="s">
        <v>152</v>
      </c>
      <c r="B144" s="12" t="s">
        <v>19</v>
      </c>
      <c r="C144" s="12" t="s">
        <v>154</v>
      </c>
      <c r="D144" s="12">
        <v>3.5000000000000003E-2</v>
      </c>
      <c r="E144" s="12">
        <v>3.0449999999999999</v>
      </c>
      <c r="F144" s="12">
        <v>0.04</v>
      </c>
      <c r="G144" s="12">
        <v>0.65500000000000003</v>
      </c>
      <c r="H144" s="12">
        <v>53.94</v>
      </c>
      <c r="I144" s="12">
        <v>6.6000000000000003E-2</v>
      </c>
      <c r="J144" s="12">
        <v>0.09</v>
      </c>
      <c r="K144" s="12">
        <v>0.182</v>
      </c>
      <c r="L144" s="12">
        <v>41.902000000000001</v>
      </c>
      <c r="M144" s="12">
        <f t="shared" si="3"/>
        <v>99.955000000000013</v>
      </c>
      <c r="N144" s="12">
        <v>1.2788999999999999</v>
      </c>
      <c r="O144" s="12">
        <v>2.07E-2</v>
      </c>
      <c r="P144" s="12">
        <v>98.6554</v>
      </c>
    </row>
    <row r="145" spans="1:16">
      <c r="A145" s="4" t="s">
        <v>148</v>
      </c>
      <c r="B145" s="12" t="s">
        <v>61</v>
      </c>
      <c r="C145" s="12" t="s">
        <v>155</v>
      </c>
      <c r="D145" s="12">
        <v>0.129</v>
      </c>
      <c r="E145" s="12">
        <v>2.9289999999999998</v>
      </c>
      <c r="F145" s="12">
        <v>3.1E-2</v>
      </c>
      <c r="G145" s="12">
        <v>0.247</v>
      </c>
      <c r="H145" s="12">
        <v>54.186999999999998</v>
      </c>
      <c r="I145" s="12">
        <v>0.06</v>
      </c>
      <c r="J145" s="12">
        <v>0.16200000000000001</v>
      </c>
      <c r="K145" s="12">
        <v>0.47899999999999998</v>
      </c>
      <c r="L145" s="12">
        <v>41.847000000000001</v>
      </c>
      <c r="M145" s="12">
        <f t="shared" si="3"/>
        <v>100.071</v>
      </c>
      <c r="N145" s="12">
        <v>1.2301800000000001</v>
      </c>
      <c r="O145" s="12">
        <v>3.7260000000000001E-2</v>
      </c>
      <c r="P145" s="12">
        <v>98.803560000000004</v>
      </c>
    </row>
    <row r="146" spans="1:16">
      <c r="A146" s="4" t="s">
        <v>148</v>
      </c>
      <c r="B146" s="12" t="s">
        <v>61</v>
      </c>
      <c r="C146" s="12" t="s">
        <v>156</v>
      </c>
      <c r="D146" s="12">
        <v>0.124</v>
      </c>
      <c r="E146" s="12">
        <v>2.8460000000000001</v>
      </c>
      <c r="F146" s="12">
        <v>5.8000000000000003E-2</v>
      </c>
      <c r="G146" s="12">
        <v>0.24</v>
      </c>
      <c r="H146" s="12">
        <v>54.506</v>
      </c>
      <c r="I146" s="12">
        <v>4.4999999999999998E-2</v>
      </c>
      <c r="J146" s="12">
        <v>0.17100000000000001</v>
      </c>
      <c r="K146" s="12">
        <v>0.45700000000000002</v>
      </c>
      <c r="L146" s="12">
        <v>42.959000000000003</v>
      </c>
      <c r="M146" s="12">
        <f t="shared" si="3"/>
        <v>101.40600000000001</v>
      </c>
      <c r="N146" s="12">
        <v>1.1953199999999999</v>
      </c>
      <c r="O146" s="12">
        <v>3.9329999999999997E-2</v>
      </c>
      <c r="P146" s="12">
        <v>100.17135</v>
      </c>
    </row>
    <row r="147" spans="1:16">
      <c r="A147" s="4" t="s">
        <v>148</v>
      </c>
      <c r="B147" s="12" t="s">
        <v>61</v>
      </c>
      <c r="C147" s="12" t="s">
        <v>157</v>
      </c>
      <c r="D147" s="12">
        <v>0.108</v>
      </c>
      <c r="E147" s="12">
        <v>2.9510000000000001</v>
      </c>
      <c r="F147" s="12">
        <v>3.5000000000000003E-2</v>
      </c>
      <c r="G147" s="12">
        <v>0.24299999999999999</v>
      </c>
      <c r="H147" s="12">
        <v>54.43</v>
      </c>
      <c r="I147" s="12">
        <v>7.3999999999999996E-2</v>
      </c>
      <c r="J147" s="12">
        <v>0.183</v>
      </c>
      <c r="K147" s="12">
        <v>0.45200000000000001</v>
      </c>
      <c r="L147" s="12">
        <v>41.826999999999998</v>
      </c>
      <c r="M147" s="12">
        <f t="shared" si="3"/>
        <v>100.303</v>
      </c>
      <c r="N147" s="12">
        <v>1.23942</v>
      </c>
      <c r="O147" s="12">
        <v>4.2090000000000002E-2</v>
      </c>
      <c r="P147" s="12">
        <v>99.02149</v>
      </c>
    </row>
    <row r="148" spans="1:16">
      <c r="A148" s="4" t="s">
        <v>148</v>
      </c>
      <c r="B148" s="12" t="s">
        <v>61</v>
      </c>
      <c r="C148" s="12" t="s">
        <v>158</v>
      </c>
      <c r="D148" s="12">
        <v>0.154</v>
      </c>
      <c r="E148" s="12">
        <v>2.6360000000000001</v>
      </c>
      <c r="F148" s="12">
        <v>3.9E-2</v>
      </c>
      <c r="G148" s="12">
        <v>0.23699999999999999</v>
      </c>
      <c r="H148" s="12">
        <v>54.366999999999997</v>
      </c>
      <c r="I148" s="12">
        <v>8.5999999999999993E-2</v>
      </c>
      <c r="J148" s="12">
        <v>0.151</v>
      </c>
      <c r="K148" s="12">
        <v>0.48299999999999998</v>
      </c>
      <c r="L148" s="12">
        <v>43.045999999999999</v>
      </c>
      <c r="M148" s="12">
        <f t="shared" si="3"/>
        <v>101.199</v>
      </c>
      <c r="N148" s="12">
        <v>1.1071200000000001</v>
      </c>
      <c r="O148" s="12">
        <v>3.4729999999999997E-2</v>
      </c>
      <c r="P148" s="12">
        <v>100.05714999999999</v>
      </c>
    </row>
    <row r="149" spans="1:16">
      <c r="A149" s="4" t="s">
        <v>148</v>
      </c>
      <c r="B149" s="12" t="s">
        <v>61</v>
      </c>
      <c r="C149" s="12" t="s">
        <v>159</v>
      </c>
      <c r="D149" s="12">
        <v>0.153</v>
      </c>
      <c r="E149" s="12">
        <v>2.827</v>
      </c>
      <c r="F149" s="12">
        <v>2.8000000000000001E-2</v>
      </c>
      <c r="G149" s="12">
        <v>0.27</v>
      </c>
      <c r="H149" s="12">
        <v>54.314</v>
      </c>
      <c r="I149" s="12">
        <v>4.8000000000000001E-2</v>
      </c>
      <c r="J149" s="12">
        <v>0.152</v>
      </c>
      <c r="K149" s="12">
        <v>0.54200000000000004</v>
      </c>
      <c r="L149" s="12">
        <v>42.311999999999998</v>
      </c>
      <c r="M149" s="12">
        <f t="shared" si="3"/>
        <v>100.646</v>
      </c>
      <c r="N149" s="12">
        <v>1.1873400000000001</v>
      </c>
      <c r="O149" s="12">
        <v>3.4959999999999998E-2</v>
      </c>
      <c r="P149" s="12">
        <v>99.423699999999997</v>
      </c>
    </row>
    <row r="150" spans="1:16">
      <c r="A150" s="4" t="s">
        <v>152</v>
      </c>
      <c r="B150" s="12" t="s">
        <v>61</v>
      </c>
      <c r="C150" s="12" t="s">
        <v>160</v>
      </c>
      <c r="D150" s="12">
        <v>7.0000000000000007E-2</v>
      </c>
      <c r="E150" s="12">
        <v>2.7440000000000002</v>
      </c>
      <c r="F150" s="12">
        <v>3.5000000000000003E-2</v>
      </c>
      <c r="G150" s="12">
        <v>0.73</v>
      </c>
      <c r="H150" s="12">
        <v>53.932000000000002</v>
      </c>
      <c r="I150" s="12">
        <v>0.105</v>
      </c>
      <c r="J150" s="12">
        <v>0.122</v>
      </c>
      <c r="K150" s="12">
        <v>0.14799999999999999</v>
      </c>
      <c r="L150" s="12">
        <v>41.465000000000003</v>
      </c>
      <c r="M150" s="12">
        <f t="shared" si="3"/>
        <v>99.350999999999999</v>
      </c>
      <c r="N150" s="12">
        <v>1.1524799999999999</v>
      </c>
      <c r="O150" s="12">
        <v>2.8060000000000002E-2</v>
      </c>
      <c r="P150" s="12">
        <v>98.170460000000006</v>
      </c>
    </row>
    <row r="151" spans="1:16">
      <c r="A151" s="4" t="s">
        <v>152</v>
      </c>
      <c r="B151" s="12" t="s">
        <v>61</v>
      </c>
      <c r="C151" s="12" t="s">
        <v>161</v>
      </c>
      <c r="D151" s="12">
        <v>4.4999999999999998E-2</v>
      </c>
      <c r="E151" s="12">
        <v>2.915</v>
      </c>
      <c r="F151" s="12">
        <v>4.2999999999999997E-2</v>
      </c>
      <c r="G151" s="12">
        <v>0.71499999999999997</v>
      </c>
      <c r="H151" s="12">
        <v>54.052999999999997</v>
      </c>
      <c r="I151" s="12">
        <v>6.7000000000000004E-2</v>
      </c>
      <c r="J151" s="12">
        <v>0.114</v>
      </c>
      <c r="K151" s="12">
        <v>0.17</v>
      </c>
      <c r="L151" s="12">
        <v>41.901000000000003</v>
      </c>
      <c r="M151" s="12">
        <f t="shared" si="3"/>
        <v>100.023</v>
      </c>
      <c r="N151" s="12">
        <v>1.2242999999999999</v>
      </c>
      <c r="O151" s="12">
        <v>2.622E-2</v>
      </c>
      <c r="P151" s="12">
        <v>98.772480000000002</v>
      </c>
    </row>
    <row r="152" spans="1:16">
      <c r="A152" s="4" t="s">
        <v>152</v>
      </c>
      <c r="B152" s="12" t="s">
        <v>61</v>
      </c>
      <c r="C152" s="12" t="s">
        <v>162</v>
      </c>
      <c r="D152" s="12">
        <v>5.8999999999999997E-2</v>
      </c>
      <c r="E152" s="12">
        <v>2.7269999999999999</v>
      </c>
      <c r="F152" s="12">
        <v>6.0999999999999999E-2</v>
      </c>
      <c r="G152" s="12">
        <v>0.69499999999999995</v>
      </c>
      <c r="H152" s="12">
        <v>53.985999999999997</v>
      </c>
      <c r="I152" s="12">
        <v>5.8000000000000003E-2</v>
      </c>
      <c r="J152" s="12">
        <v>0.12</v>
      </c>
      <c r="K152" s="12">
        <v>0.17599999999999999</v>
      </c>
      <c r="L152" s="12">
        <v>42.155000000000001</v>
      </c>
      <c r="M152" s="12">
        <f t="shared" si="3"/>
        <v>100.03700000000001</v>
      </c>
      <c r="N152" s="12">
        <v>1.14534</v>
      </c>
      <c r="O152" s="12">
        <v>2.76E-2</v>
      </c>
      <c r="P152" s="12">
        <v>98.864059999999995</v>
      </c>
    </row>
    <row r="153" spans="1:16">
      <c r="A153" s="4" t="s">
        <v>152</v>
      </c>
      <c r="B153" s="12" t="s">
        <v>61</v>
      </c>
      <c r="C153" s="12" t="s">
        <v>163</v>
      </c>
      <c r="D153" s="12">
        <v>2.4E-2</v>
      </c>
      <c r="E153" s="12">
        <v>2.8119999999999998</v>
      </c>
      <c r="F153" s="12">
        <v>3.6999999999999998E-2</v>
      </c>
      <c r="G153" s="12">
        <v>0.73799999999999999</v>
      </c>
      <c r="H153" s="12">
        <v>53.948</v>
      </c>
      <c r="I153" s="12">
        <v>4.5999999999999999E-2</v>
      </c>
      <c r="J153" s="12">
        <v>0.09</v>
      </c>
      <c r="K153" s="12">
        <v>0.192</v>
      </c>
      <c r="L153" s="12">
        <v>41.573999999999998</v>
      </c>
      <c r="M153" s="12">
        <f t="shared" si="3"/>
        <v>99.460999999999999</v>
      </c>
      <c r="N153" s="12">
        <v>1.1810400000000001</v>
      </c>
      <c r="O153" s="12">
        <v>2.07E-2</v>
      </c>
      <c r="P153" s="12">
        <v>98.259259999999998</v>
      </c>
    </row>
    <row r="154" spans="1:16">
      <c r="A154" s="4" t="s">
        <v>152</v>
      </c>
      <c r="B154" s="12" t="s">
        <v>61</v>
      </c>
      <c r="C154" s="12" t="s">
        <v>164</v>
      </c>
      <c r="D154" s="12">
        <v>0.05</v>
      </c>
      <c r="E154" s="12">
        <v>2.8969999999999998</v>
      </c>
      <c r="F154" s="12">
        <v>3.1E-2</v>
      </c>
      <c r="G154" s="12">
        <v>0.73799999999999999</v>
      </c>
      <c r="H154" s="12">
        <v>53.753</v>
      </c>
      <c r="I154" s="12">
        <v>0.1</v>
      </c>
      <c r="J154" s="12">
        <v>7.6999999999999999E-2</v>
      </c>
      <c r="K154" s="12">
        <v>0.16600000000000001</v>
      </c>
      <c r="L154" s="12">
        <v>41.927</v>
      </c>
      <c r="M154" s="12">
        <f t="shared" si="3"/>
        <v>99.739000000000004</v>
      </c>
      <c r="N154" s="12">
        <v>1.2167399999999999</v>
      </c>
      <c r="O154" s="12">
        <v>1.771E-2</v>
      </c>
      <c r="P154" s="12">
        <v>98.504549999999995</v>
      </c>
    </row>
    <row r="155" spans="1:16">
      <c r="A155" s="4" t="s">
        <v>148</v>
      </c>
      <c r="B155" s="12" t="s">
        <v>19</v>
      </c>
      <c r="C155" s="12" t="s">
        <v>165</v>
      </c>
      <c r="D155" s="12">
        <v>0.17799999999999999</v>
      </c>
      <c r="E155" s="12">
        <v>2.641</v>
      </c>
      <c r="F155" s="12">
        <v>4.4999999999999998E-2</v>
      </c>
      <c r="G155" s="12">
        <v>0.246</v>
      </c>
      <c r="H155" s="12">
        <v>54.75</v>
      </c>
      <c r="I155" s="12">
        <v>4.2999999999999997E-2</v>
      </c>
      <c r="J155" s="12">
        <v>0.161</v>
      </c>
      <c r="K155" s="12">
        <v>0.52100000000000002</v>
      </c>
      <c r="L155" s="12">
        <v>41.738999999999997</v>
      </c>
      <c r="M155" s="12">
        <f t="shared" si="3"/>
        <v>100.324</v>
      </c>
      <c r="N155" s="12">
        <v>1.1092200000000001</v>
      </c>
      <c r="O155" s="12">
        <v>3.703E-2</v>
      </c>
      <c r="P155" s="12">
        <v>99.177750000000003</v>
      </c>
    </row>
    <row r="156" spans="1:16">
      <c r="A156" s="4" t="s">
        <v>148</v>
      </c>
      <c r="B156" s="12" t="s">
        <v>19</v>
      </c>
      <c r="C156" s="12" t="s">
        <v>166</v>
      </c>
      <c r="D156" s="12">
        <v>0.13600000000000001</v>
      </c>
      <c r="E156" s="12">
        <v>2.6160000000000001</v>
      </c>
      <c r="F156" s="12">
        <v>0.03</v>
      </c>
      <c r="G156" s="12">
        <v>0.246</v>
      </c>
      <c r="H156" s="12">
        <v>54.756999999999998</v>
      </c>
      <c r="I156" s="12">
        <v>0.06</v>
      </c>
      <c r="J156" s="12">
        <v>0.16400000000000001</v>
      </c>
      <c r="K156" s="12">
        <v>0.51700000000000002</v>
      </c>
      <c r="L156" s="12">
        <v>42.911999999999999</v>
      </c>
      <c r="M156" s="12">
        <f t="shared" si="3"/>
        <v>101.438</v>
      </c>
      <c r="N156" s="12">
        <v>1.0987199999999999</v>
      </c>
      <c r="O156" s="12">
        <v>3.7719999999999997E-2</v>
      </c>
      <c r="P156" s="12">
        <v>100.30155999999999</v>
      </c>
    </row>
    <row r="157" spans="1:16">
      <c r="A157" s="4" t="s">
        <v>148</v>
      </c>
      <c r="B157" s="12" t="s">
        <v>19</v>
      </c>
      <c r="C157" s="12" t="s">
        <v>167</v>
      </c>
      <c r="D157" s="12">
        <v>0.15</v>
      </c>
      <c r="E157" s="12">
        <v>2.6709999999999998</v>
      </c>
      <c r="F157" s="12">
        <v>3.5000000000000003E-2</v>
      </c>
      <c r="G157" s="12">
        <v>0.251</v>
      </c>
      <c r="H157" s="12">
        <v>54.826999999999998</v>
      </c>
      <c r="I157" s="12">
        <v>3.1E-2</v>
      </c>
      <c r="J157" s="12">
        <v>0.16600000000000001</v>
      </c>
      <c r="K157" s="12">
        <v>0.51600000000000001</v>
      </c>
      <c r="L157" s="12">
        <v>42.381</v>
      </c>
      <c r="M157" s="12">
        <f t="shared" si="3"/>
        <v>101.02799999999999</v>
      </c>
      <c r="N157" s="12">
        <v>1.12182</v>
      </c>
      <c r="O157" s="12">
        <v>3.8179999999999999E-2</v>
      </c>
      <c r="P157" s="12">
        <v>99.867999999999995</v>
      </c>
    </row>
    <row r="158" spans="1:16">
      <c r="A158" s="4" t="s">
        <v>148</v>
      </c>
      <c r="B158" s="12" t="s">
        <v>19</v>
      </c>
      <c r="C158" s="12" t="s">
        <v>168</v>
      </c>
      <c r="D158" s="12">
        <v>0.16800000000000001</v>
      </c>
      <c r="E158" s="12">
        <v>2.609</v>
      </c>
      <c r="F158" s="12">
        <v>4.9000000000000002E-2</v>
      </c>
      <c r="G158" s="12">
        <v>0.26400000000000001</v>
      </c>
      <c r="H158" s="12">
        <v>54.84</v>
      </c>
      <c r="I158" s="12">
        <v>5.0999999999999997E-2</v>
      </c>
      <c r="J158" s="12">
        <v>0.17</v>
      </c>
      <c r="K158" s="12">
        <v>0.56000000000000005</v>
      </c>
      <c r="L158" s="12">
        <v>43.182000000000002</v>
      </c>
      <c r="M158" s="12">
        <f t="shared" si="3"/>
        <v>101.89300000000001</v>
      </c>
      <c r="N158" s="12">
        <v>1.09578</v>
      </c>
      <c r="O158" s="12">
        <v>3.9100000000000003E-2</v>
      </c>
      <c r="P158" s="12">
        <v>100.75812000000001</v>
      </c>
    </row>
    <row r="159" spans="1:16">
      <c r="A159" s="4" t="s">
        <v>148</v>
      </c>
      <c r="B159" s="12" t="s">
        <v>19</v>
      </c>
      <c r="C159" s="12" t="s">
        <v>169</v>
      </c>
      <c r="D159" s="12">
        <v>0.14899999999999999</v>
      </c>
      <c r="E159" s="12">
        <v>2.5960000000000001</v>
      </c>
      <c r="F159" s="12">
        <v>3.3000000000000002E-2</v>
      </c>
      <c r="G159" s="12">
        <v>0.251</v>
      </c>
      <c r="H159" s="12">
        <v>54.543999999999997</v>
      </c>
      <c r="I159" s="12">
        <v>6.8000000000000005E-2</v>
      </c>
      <c r="J159" s="12">
        <v>0.16900000000000001</v>
      </c>
      <c r="K159" s="12">
        <v>0.56699999999999995</v>
      </c>
      <c r="L159" s="12">
        <v>43.03</v>
      </c>
      <c r="M159" s="12">
        <f t="shared" si="3"/>
        <v>101.40699999999998</v>
      </c>
      <c r="N159" s="12">
        <v>1.09032</v>
      </c>
      <c r="O159" s="12">
        <v>3.8870000000000002E-2</v>
      </c>
      <c r="P159" s="12">
        <v>100.27781</v>
      </c>
    </row>
    <row r="160" spans="1:16">
      <c r="A160" s="4" t="s">
        <v>148</v>
      </c>
      <c r="B160" s="12" t="s">
        <v>19</v>
      </c>
      <c r="C160" s="12" t="s">
        <v>170</v>
      </c>
      <c r="D160" s="12">
        <v>0.13</v>
      </c>
      <c r="E160" s="12">
        <v>2.516</v>
      </c>
      <c r="F160" s="12">
        <v>0.04</v>
      </c>
      <c r="G160" s="12">
        <v>0.25800000000000001</v>
      </c>
      <c r="H160" s="12">
        <v>54.417000000000002</v>
      </c>
      <c r="I160" s="12">
        <v>4.5999999999999999E-2</v>
      </c>
      <c r="J160" s="12">
        <v>0.15</v>
      </c>
      <c r="K160" s="12">
        <v>0.56399999999999995</v>
      </c>
      <c r="L160" s="12">
        <v>43.526000000000003</v>
      </c>
      <c r="M160" s="12">
        <f t="shared" si="3"/>
        <v>101.64700000000001</v>
      </c>
      <c r="N160" s="12">
        <v>1.0567200000000001</v>
      </c>
      <c r="O160" s="12">
        <v>3.4500000000000003E-2</v>
      </c>
      <c r="P160" s="12">
        <v>100.55578</v>
      </c>
    </row>
    <row r="161" spans="1:16">
      <c r="A161" s="4" t="s">
        <v>148</v>
      </c>
      <c r="B161" s="12" t="s">
        <v>19</v>
      </c>
      <c r="C161" s="12" t="s">
        <v>171</v>
      </c>
      <c r="D161" s="12">
        <v>0.104</v>
      </c>
      <c r="E161" s="12">
        <v>2.6139999999999999</v>
      </c>
      <c r="F161" s="12">
        <v>4.7E-2</v>
      </c>
      <c r="G161" s="12">
        <v>0.24199999999999999</v>
      </c>
      <c r="H161" s="12">
        <v>54.926000000000002</v>
      </c>
      <c r="I161" s="12">
        <v>3.3000000000000002E-2</v>
      </c>
      <c r="J161" s="12">
        <v>0.13800000000000001</v>
      </c>
      <c r="K161" s="12">
        <v>0.39800000000000002</v>
      </c>
      <c r="L161" s="12">
        <v>43.27</v>
      </c>
      <c r="M161" s="12">
        <f t="shared" si="3"/>
        <v>101.77200000000001</v>
      </c>
      <c r="N161" s="12">
        <v>1.09788</v>
      </c>
      <c r="O161" s="12">
        <v>3.1739999999999997E-2</v>
      </c>
      <c r="P161" s="12">
        <v>100.64238</v>
      </c>
    </row>
    <row r="162" spans="1:16">
      <c r="A162" s="4" t="s">
        <v>148</v>
      </c>
      <c r="B162" s="12" t="s">
        <v>19</v>
      </c>
      <c r="C162" s="12" t="s">
        <v>172</v>
      </c>
      <c r="D162" s="12">
        <v>0.14199999999999999</v>
      </c>
      <c r="E162" s="12">
        <v>2.6240000000000001</v>
      </c>
      <c r="F162" s="12">
        <v>3.3000000000000002E-2</v>
      </c>
      <c r="G162" s="12">
        <v>0.23599999999999999</v>
      </c>
      <c r="H162" s="12">
        <v>54.593000000000004</v>
      </c>
      <c r="I162" s="12">
        <v>6.7000000000000004E-2</v>
      </c>
      <c r="J162" s="12">
        <v>0.13900000000000001</v>
      </c>
      <c r="K162" s="12">
        <v>0.49299999999999999</v>
      </c>
      <c r="L162" s="12">
        <v>43.314999999999998</v>
      </c>
      <c r="M162" s="12">
        <f t="shared" si="3"/>
        <v>101.642</v>
      </c>
      <c r="N162" s="12">
        <v>1.1020799999999999</v>
      </c>
      <c r="O162" s="12">
        <v>3.1969999999999998E-2</v>
      </c>
      <c r="P162" s="12">
        <v>100.50794999999999</v>
      </c>
    </row>
    <row r="163" spans="1:16">
      <c r="A163" s="4" t="s">
        <v>152</v>
      </c>
      <c r="B163" s="12" t="s">
        <v>19</v>
      </c>
      <c r="C163" s="12" t="s">
        <v>173</v>
      </c>
      <c r="D163" s="12">
        <v>4.3999999999999997E-2</v>
      </c>
      <c r="E163" s="12">
        <v>2.7320000000000002</v>
      </c>
      <c r="F163" s="12">
        <v>5.2999999999999999E-2</v>
      </c>
      <c r="G163" s="12">
        <v>0.64600000000000002</v>
      </c>
      <c r="H163" s="12">
        <v>53.95</v>
      </c>
      <c r="I163" s="12">
        <v>5.6000000000000001E-2</v>
      </c>
      <c r="J163" s="12">
        <v>0.113</v>
      </c>
      <c r="K163" s="12">
        <v>0.17499999999999999</v>
      </c>
      <c r="L163" s="12">
        <v>42.18</v>
      </c>
      <c r="M163" s="12">
        <f t="shared" si="3"/>
        <v>99.948999999999998</v>
      </c>
      <c r="N163" s="12">
        <v>1.14744</v>
      </c>
      <c r="O163" s="12">
        <v>2.5989999999999999E-2</v>
      </c>
      <c r="P163" s="12">
        <v>98.775570000000002</v>
      </c>
    </row>
    <row r="164" spans="1:16">
      <c r="A164" s="4" t="s">
        <v>152</v>
      </c>
      <c r="B164" s="12" t="s">
        <v>19</v>
      </c>
      <c r="C164" s="12" t="s">
        <v>174</v>
      </c>
      <c r="D164" s="12">
        <v>5.5E-2</v>
      </c>
      <c r="E164" s="12">
        <v>2.722</v>
      </c>
      <c r="F164" s="12">
        <v>0.06</v>
      </c>
      <c r="G164" s="12">
        <v>0.69799999999999995</v>
      </c>
      <c r="H164" s="12">
        <v>54.174999999999997</v>
      </c>
      <c r="I164" s="12">
        <v>7.9000000000000001E-2</v>
      </c>
      <c r="J164" s="12">
        <v>0.10100000000000001</v>
      </c>
      <c r="K164" s="12">
        <v>0.185</v>
      </c>
      <c r="L164" s="12">
        <v>42.293999999999997</v>
      </c>
      <c r="M164" s="12">
        <f t="shared" si="3"/>
        <v>100.369</v>
      </c>
      <c r="N164" s="12">
        <v>1.14324</v>
      </c>
      <c r="O164" s="12">
        <v>2.3230000000000001E-2</v>
      </c>
      <c r="P164" s="12">
        <v>99.202529999999996</v>
      </c>
    </row>
    <row r="165" spans="1:16">
      <c r="A165" s="4" t="s">
        <v>152</v>
      </c>
      <c r="B165" s="12" t="s">
        <v>19</v>
      </c>
      <c r="C165" s="12" t="s">
        <v>175</v>
      </c>
      <c r="D165" s="12">
        <v>2.7E-2</v>
      </c>
      <c r="E165" s="12">
        <v>2.73</v>
      </c>
      <c r="F165" s="12">
        <v>0.04</v>
      </c>
      <c r="G165" s="12">
        <v>0.64500000000000002</v>
      </c>
      <c r="H165" s="12">
        <v>54.037999999999997</v>
      </c>
      <c r="I165" s="12">
        <v>5.6000000000000001E-2</v>
      </c>
      <c r="J165" s="12">
        <v>9.1999999999999998E-2</v>
      </c>
      <c r="K165" s="12">
        <v>0.17499999999999999</v>
      </c>
      <c r="L165" s="12">
        <v>42.417000000000002</v>
      </c>
      <c r="M165" s="12">
        <f t="shared" si="3"/>
        <v>100.22</v>
      </c>
      <c r="N165" s="12">
        <v>1.1466000000000001</v>
      </c>
      <c r="O165" s="12">
        <v>2.1160000000000002E-2</v>
      </c>
      <c r="P165" s="12">
        <v>99.052239999999998</v>
      </c>
    </row>
    <row r="166" spans="1:16">
      <c r="A166" s="4" t="s">
        <v>152</v>
      </c>
      <c r="B166" s="12" t="s">
        <v>19</v>
      </c>
      <c r="C166" s="12" t="s">
        <v>176</v>
      </c>
      <c r="D166" s="12">
        <v>3.6999999999999998E-2</v>
      </c>
      <c r="E166" s="12">
        <v>2.7010000000000001</v>
      </c>
      <c r="F166" s="12">
        <v>3.3000000000000002E-2</v>
      </c>
      <c r="G166" s="12">
        <v>0.67300000000000004</v>
      </c>
      <c r="H166" s="12">
        <v>54.094000000000001</v>
      </c>
      <c r="I166" s="12">
        <v>5.5E-2</v>
      </c>
      <c r="J166" s="12">
        <v>0.108</v>
      </c>
      <c r="K166" s="12">
        <v>0.16900000000000001</v>
      </c>
      <c r="L166" s="12">
        <v>41.81</v>
      </c>
      <c r="M166" s="12">
        <f t="shared" si="3"/>
        <v>99.68</v>
      </c>
      <c r="N166" s="12">
        <v>1.13442</v>
      </c>
      <c r="O166" s="12">
        <v>2.4840000000000001E-2</v>
      </c>
      <c r="P166" s="12">
        <v>98.520740000000004</v>
      </c>
    </row>
    <row r="167" spans="1:16">
      <c r="A167" s="4" t="s">
        <v>152</v>
      </c>
      <c r="B167" s="12" t="s">
        <v>19</v>
      </c>
      <c r="C167" s="12" t="s">
        <v>177</v>
      </c>
      <c r="D167" s="12">
        <v>3.7999999999999999E-2</v>
      </c>
      <c r="E167" s="12">
        <v>2.7639999999999998</v>
      </c>
      <c r="F167" s="12">
        <v>4.5999999999999999E-2</v>
      </c>
      <c r="G167" s="12">
        <v>0.64800000000000002</v>
      </c>
      <c r="H167" s="12">
        <v>54.213000000000001</v>
      </c>
      <c r="I167" s="12">
        <v>7.1999999999999995E-2</v>
      </c>
      <c r="J167" s="12">
        <v>9.9000000000000005E-2</v>
      </c>
      <c r="K167" s="12">
        <v>0.182</v>
      </c>
      <c r="L167" s="12">
        <v>42.052999999999997</v>
      </c>
      <c r="M167" s="12">
        <f t="shared" si="3"/>
        <v>100.11500000000001</v>
      </c>
      <c r="N167" s="12">
        <v>1.1608799999999999</v>
      </c>
      <c r="O167" s="12">
        <v>2.2769999999999999E-2</v>
      </c>
      <c r="P167" s="12">
        <v>98.931349999999995</v>
      </c>
    </row>
    <row r="168" spans="1:16">
      <c r="A168" s="4" t="s">
        <v>152</v>
      </c>
      <c r="B168" s="12" t="s">
        <v>19</v>
      </c>
      <c r="C168" s="12" t="s">
        <v>178</v>
      </c>
      <c r="D168" s="12">
        <v>3.6999999999999998E-2</v>
      </c>
      <c r="E168" s="12">
        <v>2.7570000000000001</v>
      </c>
      <c r="F168" s="12">
        <v>8.2000000000000003E-2</v>
      </c>
      <c r="G168" s="12">
        <v>0.70099999999999996</v>
      </c>
      <c r="H168" s="12">
        <v>53.872</v>
      </c>
      <c r="I168" s="12">
        <v>9.2999999999999999E-2</v>
      </c>
      <c r="J168" s="12">
        <v>0.108</v>
      </c>
      <c r="K168" s="12">
        <v>0.186</v>
      </c>
      <c r="L168" s="12">
        <v>42.448</v>
      </c>
      <c r="M168" s="12">
        <f t="shared" si="3"/>
        <v>100.28399999999999</v>
      </c>
      <c r="N168" s="12">
        <v>1.15794</v>
      </c>
      <c r="O168" s="12">
        <v>2.4840000000000001E-2</v>
      </c>
      <c r="P168" s="12">
        <v>99.101219999999998</v>
      </c>
    </row>
    <row r="169" spans="1:16">
      <c r="A169" s="4" t="s">
        <v>152</v>
      </c>
      <c r="B169" s="12" t="s">
        <v>61</v>
      </c>
      <c r="C169" s="12" t="s">
        <v>179</v>
      </c>
      <c r="D169" s="12">
        <v>4.1000000000000002E-2</v>
      </c>
      <c r="E169" s="12">
        <v>2.8159999999999998</v>
      </c>
      <c r="F169" s="12">
        <v>0.04</v>
      </c>
      <c r="G169" s="12">
        <v>0.65900000000000003</v>
      </c>
      <c r="H169" s="12">
        <v>53.981999999999999</v>
      </c>
      <c r="I169" s="12">
        <v>6.2E-2</v>
      </c>
      <c r="J169" s="12">
        <v>6.2E-2</v>
      </c>
      <c r="K169" s="12">
        <v>0.16</v>
      </c>
      <c r="L169" s="12">
        <v>41.606999999999999</v>
      </c>
      <c r="M169" s="12">
        <f t="shared" si="3"/>
        <v>99.428999999999988</v>
      </c>
      <c r="N169" s="12">
        <v>1.18272</v>
      </c>
      <c r="O169" s="12">
        <v>1.426E-2</v>
      </c>
      <c r="P169" s="12">
        <v>98.232020000000006</v>
      </c>
    </row>
    <row r="170" spans="1:16">
      <c r="A170" s="4" t="s">
        <v>152</v>
      </c>
      <c r="B170" s="12" t="s">
        <v>61</v>
      </c>
      <c r="C170" s="12" t="s">
        <v>180</v>
      </c>
      <c r="D170" s="12">
        <v>4.3999999999999997E-2</v>
      </c>
      <c r="E170" s="12">
        <v>2.7639999999999998</v>
      </c>
      <c r="F170" s="12">
        <v>4.9000000000000002E-2</v>
      </c>
      <c r="G170" s="12">
        <v>0.68799999999999994</v>
      </c>
      <c r="H170" s="12">
        <v>54.223999999999997</v>
      </c>
      <c r="I170" s="12">
        <v>5.3999999999999999E-2</v>
      </c>
      <c r="J170" s="12">
        <v>5.8000000000000003E-2</v>
      </c>
      <c r="K170" s="12">
        <v>0.17599999999999999</v>
      </c>
      <c r="L170" s="12">
        <v>42.16</v>
      </c>
      <c r="M170" s="12">
        <f t="shared" si="3"/>
        <v>100.217</v>
      </c>
      <c r="N170" s="12">
        <v>1.1608799999999999</v>
      </c>
      <c r="O170" s="12">
        <v>1.3339999999999999E-2</v>
      </c>
      <c r="P170" s="12">
        <v>99.042779999999993</v>
      </c>
    </row>
    <row r="171" spans="1:16">
      <c r="A171" s="4" t="s">
        <v>152</v>
      </c>
      <c r="B171" s="12" t="s">
        <v>61</v>
      </c>
      <c r="C171" s="12" t="s">
        <v>181</v>
      </c>
      <c r="D171" s="12">
        <v>3.7999999999999999E-2</v>
      </c>
      <c r="E171" s="12">
        <v>2.81</v>
      </c>
      <c r="F171" s="12">
        <v>5.0999999999999997E-2</v>
      </c>
      <c r="G171" s="12">
        <v>0.70299999999999996</v>
      </c>
      <c r="H171" s="12">
        <v>54.051000000000002</v>
      </c>
      <c r="I171" s="12">
        <v>4.1000000000000002E-2</v>
      </c>
      <c r="J171" s="12">
        <v>6.6400000000000001E-2</v>
      </c>
      <c r="K171" s="12">
        <v>0.16700000000000001</v>
      </c>
      <c r="L171" s="12">
        <v>42.140999999999998</v>
      </c>
      <c r="M171" s="12">
        <f t="shared" si="3"/>
        <v>100.0684</v>
      </c>
      <c r="N171" s="12">
        <v>1.1801999999999999</v>
      </c>
      <c r="O171" s="12">
        <v>1.5272000000000001E-2</v>
      </c>
      <c r="P171" s="12">
        <v>98.872928000000002</v>
      </c>
    </row>
    <row r="172" spans="1:16">
      <c r="A172" s="4" t="s">
        <v>148</v>
      </c>
      <c r="B172" s="12" t="s">
        <v>61</v>
      </c>
      <c r="C172" s="12" t="s">
        <v>182</v>
      </c>
      <c r="D172" s="12">
        <v>0.109</v>
      </c>
      <c r="E172" s="12">
        <v>2.742</v>
      </c>
      <c r="F172" s="12">
        <v>3.7999999999999999E-2</v>
      </c>
      <c r="G172" s="12">
        <v>0.27</v>
      </c>
      <c r="H172" s="12">
        <v>54.825000000000003</v>
      </c>
      <c r="I172" s="12">
        <v>2.8000000000000001E-2</v>
      </c>
      <c r="J172" s="12">
        <v>8.8999999999999996E-2</v>
      </c>
      <c r="K172" s="12">
        <v>0.54900000000000004</v>
      </c>
      <c r="L172" s="12">
        <v>43.018999999999998</v>
      </c>
      <c r="M172" s="12">
        <f t="shared" si="3"/>
        <v>101.669</v>
      </c>
      <c r="N172" s="12">
        <v>1.15164</v>
      </c>
      <c r="O172" s="12">
        <v>2.0469999999999999E-2</v>
      </c>
      <c r="P172" s="12">
        <v>100.49688999999999</v>
      </c>
    </row>
    <row r="173" spans="1:16">
      <c r="A173" s="4" t="s">
        <v>148</v>
      </c>
      <c r="B173" s="12" t="s">
        <v>61</v>
      </c>
      <c r="C173" s="12" t="s">
        <v>183</v>
      </c>
      <c r="D173" s="12">
        <v>0.182</v>
      </c>
      <c r="E173" s="12">
        <v>2.7360000000000002</v>
      </c>
      <c r="F173" s="12">
        <v>4.9000000000000002E-2</v>
      </c>
      <c r="G173" s="12">
        <v>0.26700000000000002</v>
      </c>
      <c r="H173" s="12">
        <v>54.853000000000002</v>
      </c>
      <c r="I173" s="12">
        <v>4.2999999999999997E-2</v>
      </c>
      <c r="J173" s="12">
        <v>0.106</v>
      </c>
      <c r="K173" s="12">
        <v>0.56899999999999995</v>
      </c>
      <c r="L173" s="12">
        <v>41.877000000000002</v>
      </c>
      <c r="M173" s="12">
        <f t="shared" si="3"/>
        <v>100.68200000000002</v>
      </c>
      <c r="N173" s="12">
        <v>1.1491199999999999</v>
      </c>
      <c r="O173" s="12">
        <v>2.4379999999999999E-2</v>
      </c>
      <c r="P173" s="12">
        <v>99.508499999999998</v>
      </c>
    </row>
    <row r="174" spans="1:16">
      <c r="A174" s="4" t="s">
        <v>148</v>
      </c>
      <c r="B174" s="12" t="s">
        <v>61</v>
      </c>
      <c r="C174" s="12" t="s">
        <v>184</v>
      </c>
      <c r="D174" s="12">
        <v>0.16200000000000001</v>
      </c>
      <c r="E174" s="12">
        <v>2.7679999999999998</v>
      </c>
      <c r="F174" s="12">
        <v>0.08</v>
      </c>
      <c r="G174" s="12">
        <v>0.27200000000000002</v>
      </c>
      <c r="H174" s="12">
        <v>54.636000000000003</v>
      </c>
      <c r="I174" s="12">
        <v>0.04</v>
      </c>
      <c r="J174" s="12">
        <v>0.1</v>
      </c>
      <c r="K174" s="12">
        <v>0.59699999999999998</v>
      </c>
      <c r="L174" s="12">
        <v>42.844999999999999</v>
      </c>
      <c r="M174" s="12">
        <f t="shared" si="3"/>
        <v>101.5</v>
      </c>
      <c r="N174" s="12">
        <v>1.16256</v>
      </c>
      <c r="O174" s="12">
        <v>2.3E-2</v>
      </c>
      <c r="P174" s="12">
        <v>100.31444</v>
      </c>
    </row>
    <row r="175" spans="1:16">
      <c r="A175" s="4" t="s">
        <v>148</v>
      </c>
      <c r="B175" s="12" t="s">
        <v>61</v>
      </c>
      <c r="C175" s="12" t="s">
        <v>185</v>
      </c>
      <c r="D175" s="12">
        <v>0.16600000000000001</v>
      </c>
      <c r="E175" s="12">
        <v>2.754</v>
      </c>
      <c r="F175" s="12">
        <v>5.8999999999999997E-2</v>
      </c>
      <c r="G175" s="12">
        <v>0.28899999999999998</v>
      </c>
      <c r="H175" s="12">
        <v>54.514000000000003</v>
      </c>
      <c r="I175" s="12">
        <v>6.5000000000000002E-2</v>
      </c>
      <c r="J175" s="12">
        <v>9.1300000000000006E-2</v>
      </c>
      <c r="K175" s="12">
        <v>0.64200000000000002</v>
      </c>
      <c r="L175" s="12">
        <v>43.247999999999998</v>
      </c>
      <c r="M175" s="12">
        <f t="shared" si="3"/>
        <v>101.8283</v>
      </c>
      <c r="N175" s="12">
        <v>1.1566799999999999</v>
      </c>
      <c r="O175" s="12">
        <v>2.0999E-2</v>
      </c>
      <c r="P175" s="12">
        <v>100.650621</v>
      </c>
    </row>
    <row r="176" spans="1:16">
      <c r="A176" s="4" t="s">
        <v>148</v>
      </c>
      <c r="B176" s="12" t="s">
        <v>61</v>
      </c>
      <c r="C176" s="12" t="s">
        <v>186</v>
      </c>
      <c r="D176" s="12">
        <v>0.17899999999999999</v>
      </c>
      <c r="E176" s="12">
        <v>2.7109999999999999</v>
      </c>
      <c r="F176" s="12">
        <v>2.7E-2</v>
      </c>
      <c r="G176" s="12">
        <v>0.29199999999999998</v>
      </c>
      <c r="H176" s="12">
        <v>54.573999999999998</v>
      </c>
      <c r="I176" s="12">
        <v>4.2000000000000003E-2</v>
      </c>
      <c r="J176" s="12">
        <v>0.10299999999999999</v>
      </c>
      <c r="K176" s="12">
        <v>0.68</v>
      </c>
      <c r="L176" s="12">
        <v>43.37</v>
      </c>
      <c r="M176" s="12">
        <f t="shared" si="3"/>
        <v>101.97800000000001</v>
      </c>
      <c r="N176" s="12">
        <v>1.13862</v>
      </c>
      <c r="O176" s="12">
        <v>2.3689999999999999E-2</v>
      </c>
      <c r="P176" s="12">
        <v>100.81569</v>
      </c>
    </row>
    <row r="177" spans="1:16">
      <c r="A177" s="4" t="s">
        <v>148</v>
      </c>
      <c r="B177" s="12" t="s">
        <v>61</v>
      </c>
      <c r="C177" s="12" t="s">
        <v>187</v>
      </c>
      <c r="D177" s="12">
        <v>0.17499999999999999</v>
      </c>
      <c r="E177" s="12">
        <v>2.6389999999999998</v>
      </c>
      <c r="F177" s="12">
        <v>0.04</v>
      </c>
      <c r="G177" s="12">
        <v>0.28499999999999998</v>
      </c>
      <c r="H177" s="12">
        <v>54.575000000000003</v>
      </c>
      <c r="I177" s="12">
        <v>5.2999999999999999E-2</v>
      </c>
      <c r="J177" s="12">
        <v>9.8000000000000004E-2</v>
      </c>
      <c r="K177" s="12">
        <v>0.63</v>
      </c>
      <c r="L177" s="12">
        <v>43.514000000000003</v>
      </c>
      <c r="M177" s="12">
        <f t="shared" si="3"/>
        <v>102.00900000000001</v>
      </c>
      <c r="N177" s="12">
        <v>1.1083799999999999</v>
      </c>
      <c r="O177" s="12">
        <v>2.2540000000000001E-2</v>
      </c>
      <c r="P177" s="12">
        <v>100.87808</v>
      </c>
    </row>
    <row r="178" spans="1:16">
      <c r="A178" s="4" t="s">
        <v>148</v>
      </c>
      <c r="B178" s="12" t="s">
        <v>61</v>
      </c>
      <c r="C178" s="12" t="s">
        <v>188</v>
      </c>
      <c r="D178" s="12">
        <v>0.183</v>
      </c>
      <c r="E178" s="12">
        <v>2.5579999999999998</v>
      </c>
      <c r="F178" s="12">
        <v>2.1999999999999999E-2</v>
      </c>
      <c r="G178" s="12">
        <v>0.32800000000000001</v>
      </c>
      <c r="H178" s="12">
        <v>54.253</v>
      </c>
      <c r="I178" s="12">
        <v>6.3E-2</v>
      </c>
      <c r="J178" s="12">
        <v>9.1999999999999998E-2</v>
      </c>
      <c r="K178" s="12">
        <v>0.73299999999999998</v>
      </c>
      <c r="L178" s="12">
        <v>42.936</v>
      </c>
      <c r="M178" s="12">
        <f t="shared" si="3"/>
        <v>101.16800000000001</v>
      </c>
      <c r="N178" s="12">
        <v>1.07436</v>
      </c>
      <c r="O178" s="12">
        <v>2.1160000000000002E-2</v>
      </c>
      <c r="P178" s="12">
        <v>100.07248</v>
      </c>
    </row>
    <row r="179" spans="1:16">
      <c r="A179" s="4" t="s">
        <v>148</v>
      </c>
      <c r="B179" s="12" t="s">
        <v>61</v>
      </c>
      <c r="C179" s="12" t="s">
        <v>189</v>
      </c>
      <c r="D179" s="12">
        <v>0.159</v>
      </c>
      <c r="E179" s="12">
        <v>2.69</v>
      </c>
      <c r="F179" s="12">
        <v>4.4999999999999998E-2</v>
      </c>
      <c r="G179" s="12">
        <v>0.28399999999999997</v>
      </c>
      <c r="H179" s="12">
        <v>54.453000000000003</v>
      </c>
      <c r="I179" s="12">
        <v>4.1000000000000002E-2</v>
      </c>
      <c r="J179" s="12">
        <v>9.1999999999999998E-2</v>
      </c>
      <c r="K179" s="12">
        <v>0.629</v>
      </c>
      <c r="L179" s="12">
        <v>43.082999999999998</v>
      </c>
      <c r="M179" s="12">
        <f t="shared" si="3"/>
        <v>101.476</v>
      </c>
      <c r="N179" s="12">
        <v>1.1297999999999999</v>
      </c>
      <c r="O179" s="12">
        <v>2.1160000000000002E-2</v>
      </c>
      <c r="P179" s="12">
        <v>100.32504</v>
      </c>
    </row>
    <row r="180" spans="1:16">
      <c r="A180" s="4" t="s">
        <v>152</v>
      </c>
      <c r="B180" s="12" t="s">
        <v>61</v>
      </c>
      <c r="C180" s="12" t="s">
        <v>190</v>
      </c>
      <c r="D180" s="12">
        <v>2.8000000000000001E-2</v>
      </c>
      <c r="E180" s="12">
        <v>2.7509999999999999</v>
      </c>
      <c r="F180" s="12">
        <v>4.7E-2</v>
      </c>
      <c r="G180" s="12">
        <v>0.68799999999999994</v>
      </c>
      <c r="H180" s="12">
        <v>54.057000000000002</v>
      </c>
      <c r="I180" s="12">
        <v>3.5000000000000003E-2</v>
      </c>
      <c r="J180" s="12">
        <v>4.5999999999999999E-2</v>
      </c>
      <c r="K180" s="12">
        <v>0.17899999999999999</v>
      </c>
      <c r="L180" s="12">
        <v>42.725999999999999</v>
      </c>
      <c r="M180" s="12">
        <f t="shared" si="3"/>
        <v>100.557</v>
      </c>
      <c r="N180" s="12">
        <v>1.1554199999999999</v>
      </c>
      <c r="O180" s="12">
        <v>1.0580000000000001E-2</v>
      </c>
      <c r="P180" s="12">
        <v>99.391000000000005</v>
      </c>
    </row>
    <row r="181" spans="1:16">
      <c r="A181" s="4" t="s">
        <v>152</v>
      </c>
      <c r="B181" s="12" t="s">
        <v>61</v>
      </c>
      <c r="C181" s="12" t="s">
        <v>191</v>
      </c>
      <c r="D181" s="12">
        <v>3.7999999999999999E-2</v>
      </c>
      <c r="E181" s="12">
        <v>2.7639999999999998</v>
      </c>
      <c r="F181" s="12">
        <v>4.5999999999999999E-2</v>
      </c>
      <c r="G181" s="12">
        <v>0.64800000000000002</v>
      </c>
      <c r="H181" s="12">
        <v>54.213000000000001</v>
      </c>
      <c r="I181" s="12">
        <v>7.1999999999999995E-2</v>
      </c>
      <c r="J181" s="12">
        <v>4.9000000000000002E-2</v>
      </c>
      <c r="K181" s="12">
        <v>0.182</v>
      </c>
      <c r="L181" s="12">
        <v>42.052999999999997</v>
      </c>
      <c r="M181" s="12">
        <f t="shared" si="3"/>
        <v>100.065</v>
      </c>
      <c r="N181" s="12">
        <v>1.1608799999999999</v>
      </c>
      <c r="O181" s="12">
        <v>1.1270000000000001E-2</v>
      </c>
      <c r="P181" s="12">
        <v>98.892849999999996</v>
      </c>
    </row>
    <row r="182" spans="1:16">
      <c r="A182" s="4" t="s">
        <v>152</v>
      </c>
      <c r="B182" s="12" t="s">
        <v>61</v>
      </c>
      <c r="C182" s="12" t="s">
        <v>192</v>
      </c>
      <c r="D182" s="12">
        <v>3.6999999999999998E-2</v>
      </c>
      <c r="E182" s="12">
        <v>2.7570000000000001</v>
      </c>
      <c r="F182" s="12">
        <v>8.2000000000000003E-2</v>
      </c>
      <c r="G182" s="12">
        <v>0.70099999999999996</v>
      </c>
      <c r="H182" s="12">
        <v>53.872</v>
      </c>
      <c r="I182" s="12">
        <v>9.2999999999999999E-2</v>
      </c>
      <c r="J182" s="12">
        <v>5.0799999999999998E-2</v>
      </c>
      <c r="K182" s="12">
        <v>0.186</v>
      </c>
      <c r="L182" s="12">
        <v>42.448</v>
      </c>
      <c r="M182" s="12">
        <f t="shared" si="3"/>
        <v>100.2268</v>
      </c>
      <c r="N182" s="12">
        <v>1.15794</v>
      </c>
      <c r="O182" s="12">
        <v>1.1684E-2</v>
      </c>
      <c r="P182" s="12">
        <v>99.057175999999998</v>
      </c>
    </row>
  </sheetData>
  <mergeCells count="3">
    <mergeCell ref="B68:C68"/>
    <mergeCell ref="B134:C134"/>
    <mergeCell ref="A136:P137"/>
  </mergeCells>
  <pageMargins left="0.69930555555555596" right="0.69930555555555596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FB112"/>
  <sheetViews>
    <sheetView workbookViewId="0">
      <selection sqref="A1:A3"/>
    </sheetView>
  </sheetViews>
  <sheetFormatPr defaultColWidth="9" defaultRowHeight="14"/>
  <cols>
    <col min="1" max="1" width="11.29296875" style="77" customWidth="1"/>
    <col min="2" max="2" width="9" style="24"/>
    <col min="3" max="3" width="12.234375" style="24" customWidth="1"/>
    <col min="4" max="5" width="9" style="24"/>
    <col min="6" max="6" width="10.46875" style="24" customWidth="1"/>
    <col min="7" max="16381" width="9" style="24"/>
    <col min="16382" max="16382" width="9" style="25"/>
    <col min="16383" max="16384" width="9" style="24"/>
  </cols>
  <sheetData>
    <row r="1" spans="1:37" ht="14.35">
      <c r="A1" t="s">
        <v>389</v>
      </c>
    </row>
    <row r="2" spans="1:37" ht="14.35">
      <c r="A2" s="78" t="s">
        <v>390</v>
      </c>
    </row>
    <row r="3" spans="1:37" ht="14.35">
      <c r="A3" s="78" t="s">
        <v>388</v>
      </c>
    </row>
    <row r="4" spans="1:37">
      <c r="A4" s="26" t="s">
        <v>193</v>
      </c>
    </row>
    <row r="5" spans="1:37">
      <c r="A5" s="69" t="s">
        <v>194</v>
      </c>
      <c r="B5" s="66" t="s">
        <v>2</v>
      </c>
      <c r="C5" s="66" t="s">
        <v>3</v>
      </c>
      <c r="D5" s="27" t="s">
        <v>195</v>
      </c>
      <c r="E5" s="27" t="s">
        <v>196</v>
      </c>
      <c r="F5" s="27" t="s">
        <v>197</v>
      </c>
      <c r="G5" s="27" t="s">
        <v>198</v>
      </c>
      <c r="H5" s="27" t="s">
        <v>6</v>
      </c>
      <c r="I5" s="27" t="s">
        <v>9</v>
      </c>
      <c r="J5" s="27" t="s">
        <v>199</v>
      </c>
      <c r="K5" s="27" t="s">
        <v>200</v>
      </c>
      <c r="L5" s="27" t="s">
        <v>201</v>
      </c>
      <c r="M5" s="27" t="s">
        <v>202</v>
      </c>
      <c r="N5" s="27" t="s">
        <v>203</v>
      </c>
      <c r="O5" s="27" t="s">
        <v>204</v>
      </c>
      <c r="P5" s="27" t="s">
        <v>205</v>
      </c>
      <c r="Q5" s="27" t="s">
        <v>206</v>
      </c>
      <c r="R5" s="27" t="s">
        <v>207</v>
      </c>
      <c r="S5" s="27" t="s">
        <v>208</v>
      </c>
      <c r="T5" s="27" t="s">
        <v>209</v>
      </c>
      <c r="U5" s="27" t="s">
        <v>210</v>
      </c>
      <c r="V5" s="27" t="s">
        <v>211</v>
      </c>
      <c r="W5" s="27" t="s">
        <v>212</v>
      </c>
      <c r="X5" s="27" t="s">
        <v>213</v>
      </c>
      <c r="Y5" s="27" t="s">
        <v>214</v>
      </c>
      <c r="Z5" s="27" t="s">
        <v>215</v>
      </c>
      <c r="AA5" s="27" t="s">
        <v>216</v>
      </c>
      <c r="AB5" s="27" t="s">
        <v>217</v>
      </c>
      <c r="AC5" s="27" t="s">
        <v>218</v>
      </c>
      <c r="AD5" s="27" t="s">
        <v>219</v>
      </c>
      <c r="AE5" s="27" t="s">
        <v>220</v>
      </c>
      <c r="AF5" s="27" t="s">
        <v>221</v>
      </c>
      <c r="AG5" s="27" t="s">
        <v>222</v>
      </c>
      <c r="AH5" s="37" t="s">
        <v>223</v>
      </c>
      <c r="AI5" s="27" t="s">
        <v>224</v>
      </c>
      <c r="AJ5" s="27" t="s">
        <v>225</v>
      </c>
      <c r="AK5" s="27" t="s">
        <v>226</v>
      </c>
    </row>
    <row r="6" spans="1:37">
      <c r="A6" s="69"/>
      <c r="B6" s="66"/>
      <c r="C6" s="66"/>
      <c r="D6" s="27" t="s">
        <v>227</v>
      </c>
      <c r="E6" s="27" t="s">
        <v>17</v>
      </c>
      <c r="F6" s="27" t="s">
        <v>227</v>
      </c>
      <c r="G6" s="27" t="s">
        <v>227</v>
      </c>
      <c r="H6" s="27" t="s">
        <v>17</v>
      </c>
      <c r="I6" s="27" t="s">
        <v>17</v>
      </c>
      <c r="J6" s="27" t="s">
        <v>227</v>
      </c>
      <c r="K6" s="27" t="s">
        <v>227</v>
      </c>
      <c r="L6" s="27" t="s">
        <v>227</v>
      </c>
      <c r="M6" s="27" t="s">
        <v>227</v>
      </c>
      <c r="N6" s="27" t="s">
        <v>227</v>
      </c>
      <c r="O6" s="27" t="s">
        <v>227</v>
      </c>
      <c r="P6" s="27" t="s">
        <v>227</v>
      </c>
      <c r="Q6" s="27" t="s">
        <v>227</v>
      </c>
      <c r="R6" s="27" t="s">
        <v>227</v>
      </c>
      <c r="S6" s="27" t="s">
        <v>227</v>
      </c>
      <c r="T6" s="27" t="s">
        <v>227</v>
      </c>
      <c r="U6" s="27" t="s">
        <v>227</v>
      </c>
      <c r="V6" s="27" t="s">
        <v>227</v>
      </c>
      <c r="W6" s="27" t="s">
        <v>227</v>
      </c>
      <c r="X6" s="27" t="s">
        <v>227</v>
      </c>
      <c r="Y6" s="27" t="s">
        <v>227</v>
      </c>
      <c r="Z6" s="27" t="s">
        <v>227</v>
      </c>
      <c r="AA6" s="27" t="s">
        <v>227</v>
      </c>
      <c r="AB6" s="27" t="s">
        <v>227</v>
      </c>
      <c r="AC6" s="27" t="s">
        <v>227</v>
      </c>
      <c r="AD6" s="27" t="s">
        <v>227</v>
      </c>
      <c r="AE6" s="27" t="s">
        <v>227</v>
      </c>
      <c r="AF6" s="27" t="s">
        <v>227</v>
      </c>
      <c r="AG6" s="27" t="s">
        <v>227</v>
      </c>
      <c r="AH6" s="37" t="s">
        <v>227</v>
      </c>
      <c r="AI6" s="27" t="s">
        <v>227</v>
      </c>
      <c r="AJ6" s="27" t="s">
        <v>227</v>
      </c>
      <c r="AK6" s="27" t="s">
        <v>227</v>
      </c>
    </row>
    <row r="7" spans="1:37">
      <c r="A7" s="70" t="s">
        <v>18</v>
      </c>
      <c r="B7" s="11" t="s">
        <v>19</v>
      </c>
      <c r="C7" s="11" t="s">
        <v>20</v>
      </c>
      <c r="D7" s="12">
        <v>2.1202563219999999</v>
      </c>
      <c r="E7" s="28">
        <v>9.6653799999999995E-3</v>
      </c>
      <c r="F7" s="11">
        <v>0.80621267200000002</v>
      </c>
      <c r="G7" s="11">
        <v>23.307044430000001</v>
      </c>
      <c r="H7" s="12">
        <v>0.169774811</v>
      </c>
      <c r="I7" s="12">
        <v>3.0114064999999999E-2</v>
      </c>
      <c r="J7" s="28">
        <v>4.5561429000000001E-2</v>
      </c>
      <c r="K7" s="12" t="s">
        <v>33</v>
      </c>
      <c r="L7" s="12">
        <v>1.6439480980000001</v>
      </c>
      <c r="M7" s="11">
        <v>132.35534730000001</v>
      </c>
      <c r="N7" s="11">
        <v>295.18506719999999</v>
      </c>
      <c r="O7" s="12">
        <v>0.35440139399999998</v>
      </c>
      <c r="P7" s="28">
        <v>1.5474138E-2</v>
      </c>
      <c r="Q7" s="28">
        <v>0.22069424500000001</v>
      </c>
      <c r="R7" s="12">
        <v>0.30142673399999997</v>
      </c>
      <c r="S7" s="11">
        <v>1107.0803960000001</v>
      </c>
      <c r="T7" s="11">
        <v>1870.2261249999999</v>
      </c>
      <c r="U7" s="11">
        <v>166.5096202</v>
      </c>
      <c r="V7" s="11">
        <v>576.60550560000001</v>
      </c>
      <c r="W7" s="11">
        <v>77.560904719999996</v>
      </c>
      <c r="X7" s="11">
        <v>9.7997260470000001</v>
      </c>
      <c r="Y7" s="11">
        <v>61.74726106</v>
      </c>
      <c r="Z7" s="11">
        <v>7.7085094669999998</v>
      </c>
      <c r="AA7" s="11">
        <v>42.774066660000003</v>
      </c>
      <c r="AB7" s="11">
        <v>8.9796980140000002</v>
      </c>
      <c r="AC7" s="11">
        <v>25.070417030000002</v>
      </c>
      <c r="AD7" s="11">
        <v>3.7961849120000002</v>
      </c>
      <c r="AE7" s="11">
        <v>26.39497875</v>
      </c>
      <c r="AF7" s="11">
        <v>4.9436205439999998</v>
      </c>
      <c r="AG7" s="28" t="s">
        <v>33</v>
      </c>
      <c r="AH7" s="28" t="s">
        <v>33</v>
      </c>
      <c r="AI7" s="11">
        <v>3.5090303760000001</v>
      </c>
      <c r="AJ7" s="11">
        <v>22.736850879999999</v>
      </c>
      <c r="AK7" s="12">
        <v>11.08582066</v>
      </c>
    </row>
    <row r="8" spans="1:37">
      <c r="A8" s="70" t="s">
        <v>18</v>
      </c>
      <c r="B8" s="11" t="s">
        <v>19</v>
      </c>
      <c r="C8" s="11" t="s">
        <v>21</v>
      </c>
      <c r="D8" s="12">
        <v>2.7971322060000001</v>
      </c>
      <c r="E8" s="28">
        <v>1.2693481E-2</v>
      </c>
      <c r="F8" s="11">
        <v>0.88040002500000003</v>
      </c>
      <c r="G8" s="11">
        <v>6.5357511779999999</v>
      </c>
      <c r="H8" s="12">
        <v>0.22143105699999999</v>
      </c>
      <c r="I8" s="12">
        <v>4.4500286999999999E-2</v>
      </c>
      <c r="J8" s="28">
        <v>8.1273852999999993E-2</v>
      </c>
      <c r="K8" s="12">
        <v>0.26100190699999998</v>
      </c>
      <c r="L8" s="12" t="s">
        <v>33</v>
      </c>
      <c r="M8" s="11">
        <v>202.61051979999999</v>
      </c>
      <c r="N8" s="11">
        <v>462.22645490000002</v>
      </c>
      <c r="O8" s="12">
        <v>0.91719539699999997</v>
      </c>
      <c r="P8" s="28">
        <v>1.0467495E-2</v>
      </c>
      <c r="Q8" s="28">
        <v>1.4162397E-2</v>
      </c>
      <c r="R8" s="12">
        <v>0.15918806599999999</v>
      </c>
      <c r="S8" s="11">
        <v>2228.1071489999999</v>
      </c>
      <c r="T8" s="11">
        <v>3807.6667069999999</v>
      </c>
      <c r="U8" s="11">
        <v>331.82252620000003</v>
      </c>
      <c r="V8" s="11">
        <v>1098.8226890000001</v>
      </c>
      <c r="W8" s="11">
        <v>131.85940310000001</v>
      </c>
      <c r="X8" s="11">
        <v>19.164292060000001</v>
      </c>
      <c r="Y8" s="11">
        <v>103.0630318</v>
      </c>
      <c r="Z8" s="11">
        <v>12.77728714</v>
      </c>
      <c r="AA8" s="11">
        <v>67.087248380000005</v>
      </c>
      <c r="AB8" s="11">
        <v>14.59408852</v>
      </c>
      <c r="AC8" s="11">
        <v>40.036907079999999</v>
      </c>
      <c r="AD8" s="11">
        <v>5.8807805389999999</v>
      </c>
      <c r="AE8" s="11">
        <v>41.359178649999997</v>
      </c>
      <c r="AF8" s="11">
        <v>7.0846605179999997</v>
      </c>
      <c r="AG8" s="28">
        <v>5.5130197999999998E-2</v>
      </c>
      <c r="AH8" s="28" t="s">
        <v>33</v>
      </c>
      <c r="AI8" s="11">
        <v>4.9125379230000004</v>
      </c>
      <c r="AJ8" s="11">
        <v>37.849441759999998</v>
      </c>
      <c r="AK8" s="12">
        <v>7.2095378840000004</v>
      </c>
    </row>
    <row r="9" spans="1:37">
      <c r="A9" s="70" t="s">
        <v>18</v>
      </c>
      <c r="B9" s="11" t="s">
        <v>19</v>
      </c>
      <c r="C9" s="11" t="s">
        <v>22</v>
      </c>
      <c r="D9" s="12">
        <v>3.6414472259999999</v>
      </c>
      <c r="E9" s="28">
        <v>1.5486401E-2</v>
      </c>
      <c r="F9" s="11">
        <v>0.53070856600000005</v>
      </c>
      <c r="G9" s="11">
        <v>6.8963353810000001</v>
      </c>
      <c r="H9" s="12">
        <v>0.23326765399999999</v>
      </c>
      <c r="I9" s="12">
        <v>5.5283792999999998E-2</v>
      </c>
      <c r="J9" s="28">
        <v>1.5086934E-2</v>
      </c>
      <c r="K9" s="12">
        <v>0.200069357</v>
      </c>
      <c r="L9" s="12">
        <v>0.91099075699999998</v>
      </c>
      <c r="M9" s="11">
        <v>173.9708493</v>
      </c>
      <c r="N9" s="11">
        <v>342.4616408</v>
      </c>
      <c r="O9" s="12">
        <v>0.64233843499999999</v>
      </c>
      <c r="P9" s="28">
        <v>1.851819E-2</v>
      </c>
      <c r="Q9" s="28">
        <v>0.81088432600000004</v>
      </c>
      <c r="R9" s="12">
        <v>0.65347052699999997</v>
      </c>
      <c r="S9" s="11">
        <v>1431.310434</v>
      </c>
      <c r="T9" s="11">
        <v>2469.985459</v>
      </c>
      <c r="U9" s="11">
        <v>214.9215198</v>
      </c>
      <c r="V9" s="11">
        <v>713.78270929999996</v>
      </c>
      <c r="W9" s="11">
        <v>87.311410760000001</v>
      </c>
      <c r="X9" s="11">
        <v>11.45752905</v>
      </c>
      <c r="Y9" s="11">
        <v>69.420440659999997</v>
      </c>
      <c r="Z9" s="11">
        <v>8.4263409459999998</v>
      </c>
      <c r="AA9" s="11">
        <v>46.668213119999997</v>
      </c>
      <c r="AB9" s="11">
        <v>10.21291416</v>
      </c>
      <c r="AC9" s="11">
        <v>28.943671699999999</v>
      </c>
      <c r="AD9" s="11">
        <v>4.3612067039999998</v>
      </c>
      <c r="AE9" s="11">
        <v>31.841134310000001</v>
      </c>
      <c r="AF9" s="11">
        <v>5.9069223620000004</v>
      </c>
      <c r="AG9" s="28">
        <v>1.8282660999999999E-2</v>
      </c>
      <c r="AH9" s="28">
        <v>8.3832700000000004E-4</v>
      </c>
      <c r="AI9" s="11">
        <v>6.2116812680000004</v>
      </c>
      <c r="AJ9" s="11">
        <v>31.513917559999999</v>
      </c>
      <c r="AK9" s="12">
        <v>7.1858024260000004</v>
      </c>
    </row>
    <row r="10" spans="1:37">
      <c r="A10" s="70" t="s">
        <v>18</v>
      </c>
      <c r="B10" s="11" t="s">
        <v>19</v>
      </c>
      <c r="C10" s="11" t="s">
        <v>23</v>
      </c>
      <c r="D10" s="12">
        <v>5.1961943320000001</v>
      </c>
      <c r="E10" s="28">
        <v>1.3324997999999999E-2</v>
      </c>
      <c r="F10" s="11">
        <v>0.71715383600000004</v>
      </c>
      <c r="G10" s="11">
        <v>26.95023557</v>
      </c>
      <c r="H10" s="12">
        <v>0.225238563</v>
      </c>
      <c r="I10" s="12">
        <v>5.6479226E-2</v>
      </c>
      <c r="J10" s="28">
        <v>4.2758505000000002E-2</v>
      </c>
      <c r="K10" s="12">
        <v>0.23292343200000001</v>
      </c>
      <c r="L10" s="12">
        <v>5.3624359000000003E-2</v>
      </c>
      <c r="M10" s="11">
        <v>224.25931750000001</v>
      </c>
      <c r="N10" s="11">
        <v>282.04481220000002</v>
      </c>
      <c r="O10" s="12">
        <v>0.81443893300000003</v>
      </c>
      <c r="P10" s="28">
        <v>0.166826801</v>
      </c>
      <c r="Q10" s="28">
        <v>8.7851979999999993E-3</v>
      </c>
      <c r="R10" s="12">
        <v>0.60241240100000004</v>
      </c>
      <c r="S10" s="11">
        <v>1364.9996530000001</v>
      </c>
      <c r="T10" s="11">
        <v>2298.4050379999999</v>
      </c>
      <c r="U10" s="11">
        <v>203.32615000000001</v>
      </c>
      <c r="V10" s="11">
        <v>698.78109300000006</v>
      </c>
      <c r="W10" s="11">
        <v>87.447498850000002</v>
      </c>
      <c r="X10" s="11">
        <v>10.892334630000001</v>
      </c>
      <c r="Y10" s="11">
        <v>74.34259643</v>
      </c>
      <c r="Z10" s="11">
        <v>8.5699663610000005</v>
      </c>
      <c r="AA10" s="11">
        <v>45.279243000000001</v>
      </c>
      <c r="AB10" s="11">
        <v>9.0366753630000005</v>
      </c>
      <c r="AC10" s="11">
        <v>24.893056269999999</v>
      </c>
      <c r="AD10" s="11">
        <v>3.374374483</v>
      </c>
      <c r="AE10" s="11">
        <v>22.302223269999999</v>
      </c>
      <c r="AF10" s="11">
        <v>3.786033475</v>
      </c>
      <c r="AG10" s="28" t="s">
        <v>33</v>
      </c>
      <c r="AH10" s="28">
        <v>1.0682911999999999E-2</v>
      </c>
      <c r="AI10" s="11">
        <v>23.399590190000001</v>
      </c>
      <c r="AJ10" s="11">
        <v>20.21675059</v>
      </c>
      <c r="AK10" s="12">
        <v>4.0466376110000004</v>
      </c>
    </row>
    <row r="11" spans="1:37">
      <c r="A11" s="70" t="s">
        <v>18</v>
      </c>
      <c r="B11" s="11" t="s">
        <v>19</v>
      </c>
      <c r="C11" s="11" t="s">
        <v>26</v>
      </c>
      <c r="D11" s="12">
        <v>4.3475527810000001</v>
      </c>
      <c r="E11" s="28">
        <v>1.0002102000000001E-2</v>
      </c>
      <c r="F11" s="11">
        <v>0.30309104199999998</v>
      </c>
      <c r="G11" s="11">
        <v>10.624658180000001</v>
      </c>
      <c r="H11" s="12">
        <v>0.19706321299999999</v>
      </c>
      <c r="I11" s="12">
        <v>4.3144348999999999E-2</v>
      </c>
      <c r="J11" s="28">
        <v>3.8673447999999999E-2</v>
      </c>
      <c r="K11" s="12" t="s">
        <v>33</v>
      </c>
      <c r="L11" s="12">
        <v>0.12841065099999999</v>
      </c>
      <c r="M11" s="11">
        <v>393.48562620000001</v>
      </c>
      <c r="N11" s="11">
        <v>888.719471</v>
      </c>
      <c r="O11" s="12">
        <v>0.31896023800000001</v>
      </c>
      <c r="P11" s="28">
        <v>1.9973918E-2</v>
      </c>
      <c r="Q11" s="28" t="s">
        <v>33</v>
      </c>
      <c r="R11" s="12">
        <v>0.26943437999999997</v>
      </c>
      <c r="S11" s="11">
        <v>1583.195021</v>
      </c>
      <c r="T11" s="11">
        <v>3540.6192580000002</v>
      </c>
      <c r="U11" s="11">
        <v>424.50456439999999</v>
      </c>
      <c r="V11" s="11">
        <v>1842.703906</v>
      </c>
      <c r="W11" s="11">
        <v>317.27003380000002</v>
      </c>
      <c r="X11" s="11">
        <v>31.97901401</v>
      </c>
      <c r="Y11" s="11">
        <v>257.48787979999997</v>
      </c>
      <c r="Z11" s="11">
        <v>32.352365990000003</v>
      </c>
      <c r="AA11" s="11">
        <v>171.4231059</v>
      </c>
      <c r="AB11" s="11">
        <v>32.721640379999997</v>
      </c>
      <c r="AC11" s="11">
        <v>78.948411350000001</v>
      </c>
      <c r="AD11" s="11">
        <v>9.5288583500000001</v>
      </c>
      <c r="AE11" s="11">
        <v>54.252844279999998</v>
      </c>
      <c r="AF11" s="11">
        <v>7.3509396249999996</v>
      </c>
      <c r="AG11" s="28">
        <v>4.7776722000000001E-2</v>
      </c>
      <c r="AH11" s="28" t="s">
        <v>33</v>
      </c>
      <c r="AI11" s="11">
        <v>2.0634335070000001</v>
      </c>
      <c r="AJ11" s="11">
        <v>30.350945889999998</v>
      </c>
      <c r="AK11" s="12">
        <v>6.0936128429999998</v>
      </c>
    </row>
    <row r="12" spans="1:37">
      <c r="A12" s="70" t="s">
        <v>18</v>
      </c>
      <c r="B12" s="11" t="s">
        <v>19</v>
      </c>
      <c r="C12" s="11" t="s">
        <v>27</v>
      </c>
      <c r="D12" s="12">
        <v>2.3592471019999999</v>
      </c>
      <c r="E12" s="28">
        <v>4.7165389999999996E-3</v>
      </c>
      <c r="F12" s="11">
        <v>0.74654903800000005</v>
      </c>
      <c r="G12" s="11">
        <v>27.088688340000001</v>
      </c>
      <c r="H12" s="12">
        <v>0.173329703</v>
      </c>
      <c r="I12" s="12">
        <v>3.9554144999999999E-2</v>
      </c>
      <c r="J12" s="28">
        <v>9.4898458000000005E-2</v>
      </c>
      <c r="K12" s="12">
        <v>0.16306452199999999</v>
      </c>
      <c r="L12" s="12">
        <v>5.0207139999999997E-2</v>
      </c>
      <c r="M12" s="11">
        <v>204.16668139999999</v>
      </c>
      <c r="N12" s="11">
        <v>264.14058219999998</v>
      </c>
      <c r="O12" s="12">
        <v>0.94659486599999998</v>
      </c>
      <c r="P12" s="28">
        <v>1.9140402000000001E-2</v>
      </c>
      <c r="Q12" s="28">
        <v>5.7207536000000003E-2</v>
      </c>
      <c r="R12" s="12">
        <v>0.27342301299999999</v>
      </c>
      <c r="S12" s="11">
        <v>1292.5077369999999</v>
      </c>
      <c r="T12" s="11">
        <v>2187.9806210000002</v>
      </c>
      <c r="U12" s="11">
        <v>193.85950220000001</v>
      </c>
      <c r="V12" s="11">
        <v>652.50927039999999</v>
      </c>
      <c r="W12" s="11">
        <v>80.296181529999998</v>
      </c>
      <c r="X12" s="11">
        <v>11.49082757</v>
      </c>
      <c r="Y12" s="11">
        <v>63.002029210000003</v>
      </c>
      <c r="Z12" s="11">
        <v>7.121641339</v>
      </c>
      <c r="AA12" s="11">
        <v>38.873491559999998</v>
      </c>
      <c r="AB12" s="11">
        <v>8.4126585209999991</v>
      </c>
      <c r="AC12" s="11">
        <v>23.112407399999999</v>
      </c>
      <c r="AD12" s="11">
        <v>3.3353795389999998</v>
      </c>
      <c r="AE12" s="11">
        <v>22.03775941</v>
      </c>
      <c r="AF12" s="11">
        <v>3.9936550909999999</v>
      </c>
      <c r="AG12" s="28">
        <v>2.605095E-3</v>
      </c>
      <c r="AH12" s="28">
        <v>4.7317130000000002E-3</v>
      </c>
      <c r="AI12" s="11">
        <v>4.2814323119999997</v>
      </c>
      <c r="AJ12" s="11">
        <v>15.811383060000001</v>
      </c>
      <c r="AK12" s="12">
        <v>4.3672448709999996</v>
      </c>
    </row>
    <row r="13" spans="1:37">
      <c r="A13" s="70" t="s">
        <v>18</v>
      </c>
      <c r="B13" s="11" t="s">
        <v>19</v>
      </c>
      <c r="C13" s="11" t="s">
        <v>228</v>
      </c>
      <c r="D13" s="12">
        <v>4.3492308020000001</v>
      </c>
      <c r="E13" s="28">
        <v>1.370859E-2</v>
      </c>
      <c r="F13" s="11">
        <v>0.72368522099999999</v>
      </c>
      <c r="G13" s="11">
        <v>20.372724470000001</v>
      </c>
      <c r="H13" s="12">
        <v>0.23380963499999999</v>
      </c>
      <c r="I13" s="12">
        <v>5.7184997000000001E-2</v>
      </c>
      <c r="J13" s="28">
        <v>5.7238872000000003E-2</v>
      </c>
      <c r="K13" s="12">
        <v>0.19217664500000001</v>
      </c>
      <c r="L13" s="12">
        <v>0.133690472</v>
      </c>
      <c r="M13" s="11">
        <v>267.90670089999998</v>
      </c>
      <c r="N13" s="11">
        <v>383.85450270000001</v>
      </c>
      <c r="O13" s="12">
        <v>1.094009257</v>
      </c>
      <c r="P13" s="28">
        <v>1.0593538E-2</v>
      </c>
      <c r="Q13" s="28">
        <v>5.9817430000000003E-3</v>
      </c>
      <c r="R13" s="12">
        <v>0.31972340199999999</v>
      </c>
      <c r="S13" s="11">
        <v>1451.6061299999999</v>
      </c>
      <c r="T13" s="11">
        <v>2586.7406409999999</v>
      </c>
      <c r="U13" s="11">
        <v>251.33780250000001</v>
      </c>
      <c r="V13" s="11">
        <v>945.40332439999997</v>
      </c>
      <c r="W13" s="11">
        <v>132.3468134</v>
      </c>
      <c r="X13" s="11">
        <v>14.092844810000001</v>
      </c>
      <c r="Y13" s="11">
        <v>109.5331753</v>
      </c>
      <c r="Z13" s="11">
        <v>12.992478029999999</v>
      </c>
      <c r="AA13" s="11">
        <v>68.488757300000003</v>
      </c>
      <c r="AB13" s="11">
        <v>14.123723480000001</v>
      </c>
      <c r="AC13" s="11">
        <v>35.60812378</v>
      </c>
      <c r="AD13" s="11">
        <v>4.6370012440000004</v>
      </c>
      <c r="AE13" s="11">
        <v>28.873104099999999</v>
      </c>
      <c r="AF13" s="11">
        <v>4.6314469599999999</v>
      </c>
      <c r="AG13" s="28">
        <v>2.6539208000000002E-2</v>
      </c>
      <c r="AH13" s="28">
        <v>3.732478E-3</v>
      </c>
      <c r="AI13" s="11">
        <v>8.4129097789999996</v>
      </c>
      <c r="AJ13" s="11">
        <v>23.959127200000001</v>
      </c>
      <c r="AK13" s="12">
        <v>4.6475678059999996</v>
      </c>
    </row>
    <row r="14" spans="1:37">
      <c r="A14" s="70" t="s">
        <v>18</v>
      </c>
      <c r="B14" s="11" t="s">
        <v>19</v>
      </c>
      <c r="C14" s="11" t="s">
        <v>229</v>
      </c>
      <c r="D14" s="12">
        <v>19.187195070000001</v>
      </c>
      <c r="E14" s="28">
        <v>0.35684085799999998</v>
      </c>
      <c r="F14" s="11">
        <v>2.289599376</v>
      </c>
      <c r="G14" s="11">
        <v>22.564752080000002</v>
      </c>
      <c r="H14" s="12">
        <v>0.25251315899999999</v>
      </c>
      <c r="I14" s="12">
        <v>0.411210566</v>
      </c>
      <c r="J14" s="28">
        <v>1.355521714</v>
      </c>
      <c r="K14" s="12">
        <v>0.20501008500000001</v>
      </c>
      <c r="L14" s="12">
        <v>59.355062140000001</v>
      </c>
      <c r="M14" s="11">
        <v>171.73112620000001</v>
      </c>
      <c r="N14" s="11">
        <v>304.72015149999999</v>
      </c>
      <c r="O14" s="12" t="s">
        <v>33</v>
      </c>
      <c r="P14" s="28">
        <v>0.35674983500000002</v>
      </c>
      <c r="Q14" s="28">
        <v>27.894359659999999</v>
      </c>
      <c r="R14" s="12">
        <v>10.44064135</v>
      </c>
      <c r="S14" s="11">
        <v>1557.8205350000001</v>
      </c>
      <c r="T14" s="11">
        <v>2616.6140949999999</v>
      </c>
      <c r="U14" s="11">
        <v>228.1099241</v>
      </c>
      <c r="V14" s="11">
        <v>751.94227249999994</v>
      </c>
      <c r="W14" s="11">
        <v>86.499989439999993</v>
      </c>
      <c r="X14" s="11">
        <v>12.702009650000001</v>
      </c>
      <c r="Y14" s="11">
        <v>68.965394099999997</v>
      </c>
      <c r="Z14" s="11">
        <v>7.9414685330000001</v>
      </c>
      <c r="AA14" s="11">
        <v>42.56612483</v>
      </c>
      <c r="AB14" s="11">
        <v>9.4266586629999995</v>
      </c>
      <c r="AC14" s="11">
        <v>27.010798510000001</v>
      </c>
      <c r="AD14" s="11">
        <v>3.8724434350000001</v>
      </c>
      <c r="AE14" s="11">
        <v>27.653741920000002</v>
      </c>
      <c r="AF14" s="11">
        <v>4.727596653</v>
      </c>
      <c r="AG14" s="28">
        <v>9.7951282000000001E-2</v>
      </c>
      <c r="AH14" s="28">
        <v>2.8213854E-2</v>
      </c>
      <c r="AI14" s="11">
        <v>4.9788525440000004</v>
      </c>
      <c r="AJ14" s="11">
        <v>41.96916049</v>
      </c>
      <c r="AK14" s="12">
        <v>8.0998216979999995</v>
      </c>
    </row>
    <row r="15" spans="1:37">
      <c r="A15" s="70" t="s">
        <v>18</v>
      </c>
      <c r="B15" s="11" t="s">
        <v>19</v>
      </c>
      <c r="C15" s="11" t="s">
        <v>230</v>
      </c>
      <c r="D15" s="12">
        <v>3.4385758759999998</v>
      </c>
      <c r="E15" s="28">
        <v>7.8312060000000003E-3</v>
      </c>
      <c r="F15" s="11">
        <v>0.60383180299999994</v>
      </c>
      <c r="G15" s="11">
        <v>20.183971799999998</v>
      </c>
      <c r="H15" s="12">
        <v>0.179650901</v>
      </c>
      <c r="I15" s="12">
        <v>2.8111964999999999E-2</v>
      </c>
      <c r="J15" s="28">
        <v>2.9881359999999999E-2</v>
      </c>
      <c r="K15" s="12">
        <v>1.8906610000000001E-2</v>
      </c>
      <c r="L15" s="12">
        <v>6.4077081999999994E-2</v>
      </c>
      <c r="M15" s="11">
        <v>116.7323741</v>
      </c>
      <c r="N15" s="11">
        <v>337.582559</v>
      </c>
      <c r="O15" s="12">
        <v>0.28940483900000002</v>
      </c>
      <c r="P15" s="28">
        <v>1.900957E-2</v>
      </c>
      <c r="Q15" s="28" t="s">
        <v>33</v>
      </c>
      <c r="R15" s="12">
        <v>0.50384603100000003</v>
      </c>
      <c r="S15" s="11">
        <v>1214.475584</v>
      </c>
      <c r="T15" s="11">
        <v>2100.5473310000002</v>
      </c>
      <c r="U15" s="11">
        <v>190.3325821</v>
      </c>
      <c r="V15" s="11">
        <v>632.5216686</v>
      </c>
      <c r="W15" s="11">
        <v>80.895965399999994</v>
      </c>
      <c r="X15" s="11">
        <v>8.6741583809999998</v>
      </c>
      <c r="Y15" s="11">
        <v>67.447210979999994</v>
      </c>
      <c r="Z15" s="11">
        <v>8.5960652300000007</v>
      </c>
      <c r="AA15" s="11">
        <v>47.105035899999997</v>
      </c>
      <c r="AB15" s="11">
        <v>9.9641634450000005</v>
      </c>
      <c r="AC15" s="11">
        <v>28.357377360000001</v>
      </c>
      <c r="AD15" s="11">
        <v>4.4004864350000004</v>
      </c>
      <c r="AE15" s="11">
        <v>31.687728190000001</v>
      </c>
      <c r="AF15" s="11">
        <v>6.2150099140000004</v>
      </c>
      <c r="AG15" s="28" t="s">
        <v>33</v>
      </c>
      <c r="AH15" s="28" t="s">
        <v>33</v>
      </c>
      <c r="AI15" s="11">
        <v>6.1638806270000002</v>
      </c>
      <c r="AJ15" s="11">
        <v>35.775928950000001</v>
      </c>
      <c r="AK15" s="12">
        <v>10.54102129</v>
      </c>
    </row>
    <row r="16" spans="1:37">
      <c r="A16" s="70" t="s">
        <v>18</v>
      </c>
      <c r="B16" s="11" t="s">
        <v>19</v>
      </c>
      <c r="C16" s="11" t="s">
        <v>231</v>
      </c>
      <c r="D16" s="12">
        <v>3.9935560400000001</v>
      </c>
      <c r="E16" s="28">
        <v>2.0459801E-2</v>
      </c>
      <c r="F16" s="11">
        <v>0.85419020199999995</v>
      </c>
      <c r="G16" s="11">
        <v>9.6033674399999995</v>
      </c>
      <c r="H16" s="12">
        <v>0.25665800100000002</v>
      </c>
      <c r="I16" s="12">
        <v>7.4029811000000001E-2</v>
      </c>
      <c r="J16" s="28">
        <v>9.4174298000000004E-2</v>
      </c>
      <c r="K16" s="12">
        <v>6.7084335999999994E-2</v>
      </c>
      <c r="L16" s="12">
        <v>0.10010300599999999</v>
      </c>
      <c r="M16" s="11">
        <v>192.26034569999999</v>
      </c>
      <c r="N16" s="11">
        <v>379.84937680000002</v>
      </c>
      <c r="O16" s="12">
        <v>0.88695179400000002</v>
      </c>
      <c r="P16" s="28">
        <v>5.0108259000000002E-2</v>
      </c>
      <c r="Q16" s="28" t="s">
        <v>33</v>
      </c>
      <c r="R16" s="12">
        <v>0.159683239</v>
      </c>
      <c r="S16" s="11">
        <v>1853.3562589999999</v>
      </c>
      <c r="T16" s="11">
        <v>3123.077734</v>
      </c>
      <c r="U16" s="11">
        <v>279.4858921</v>
      </c>
      <c r="V16" s="11">
        <v>942.19960879999996</v>
      </c>
      <c r="W16" s="11">
        <v>110.4670223</v>
      </c>
      <c r="X16" s="11">
        <v>15.431200410000001</v>
      </c>
      <c r="Y16" s="11">
        <v>89.692934050000005</v>
      </c>
      <c r="Z16" s="11">
        <v>10.13691158</v>
      </c>
      <c r="AA16" s="11">
        <v>55.443818589999999</v>
      </c>
      <c r="AB16" s="11">
        <v>11.78849406</v>
      </c>
      <c r="AC16" s="11">
        <v>33.419324779999997</v>
      </c>
      <c r="AD16" s="11">
        <v>4.6505875669999996</v>
      </c>
      <c r="AE16" s="11">
        <v>32.97417883</v>
      </c>
      <c r="AF16" s="11">
        <v>5.5386128360000004</v>
      </c>
      <c r="AG16" s="28">
        <v>1.2285872E-2</v>
      </c>
      <c r="AH16" s="28" t="s">
        <v>33</v>
      </c>
      <c r="AI16" s="11">
        <v>7.0719093519999996</v>
      </c>
      <c r="AJ16" s="11">
        <v>35.594694879999999</v>
      </c>
      <c r="AK16" s="12">
        <v>6.4877902059999997</v>
      </c>
    </row>
    <row r="17" spans="1:37">
      <c r="A17" s="70" t="s">
        <v>18</v>
      </c>
      <c r="B17" s="11" t="s">
        <v>19</v>
      </c>
      <c r="C17" s="11" t="s">
        <v>232</v>
      </c>
      <c r="D17" s="12">
        <v>4.3654365989999997</v>
      </c>
      <c r="E17" s="28">
        <v>1.6827477E-2</v>
      </c>
      <c r="F17" s="11">
        <v>0.94411057499999995</v>
      </c>
      <c r="G17" s="11">
        <v>8.200391947</v>
      </c>
      <c r="H17" s="12">
        <v>0.23891453700000001</v>
      </c>
      <c r="I17" s="12">
        <v>5.3778563000000001E-2</v>
      </c>
      <c r="J17" s="28">
        <v>2.7279731000000002E-2</v>
      </c>
      <c r="K17" s="12">
        <v>0.107195573</v>
      </c>
      <c r="L17" s="12">
        <v>0.11539416199999999</v>
      </c>
      <c r="M17" s="11">
        <v>232.27500019999999</v>
      </c>
      <c r="N17" s="11">
        <v>471.73372369999998</v>
      </c>
      <c r="O17" s="12">
        <v>1.563052441</v>
      </c>
      <c r="P17" s="28">
        <v>1.5593271000000001E-2</v>
      </c>
      <c r="Q17" s="28">
        <v>5.9481930000000001E-3</v>
      </c>
      <c r="R17" s="12">
        <v>0.399427843</v>
      </c>
      <c r="S17" s="11">
        <v>1683.037697</v>
      </c>
      <c r="T17" s="11">
        <v>2884.545173</v>
      </c>
      <c r="U17" s="11">
        <v>276.32992180000002</v>
      </c>
      <c r="V17" s="11">
        <v>1024.8964900000001</v>
      </c>
      <c r="W17" s="11">
        <v>160.9392781</v>
      </c>
      <c r="X17" s="11">
        <v>14.72316689</v>
      </c>
      <c r="Y17" s="11">
        <v>152.142109</v>
      </c>
      <c r="Z17" s="11">
        <v>17.304448239999999</v>
      </c>
      <c r="AA17" s="11">
        <v>84.523868440000001</v>
      </c>
      <c r="AB17" s="11">
        <v>16.69191906</v>
      </c>
      <c r="AC17" s="11">
        <v>39.42724269</v>
      </c>
      <c r="AD17" s="11">
        <v>4.9261800290000002</v>
      </c>
      <c r="AE17" s="11">
        <v>33.05911261</v>
      </c>
      <c r="AF17" s="11">
        <v>5.547296019</v>
      </c>
      <c r="AG17" s="28">
        <v>0.124176436</v>
      </c>
      <c r="AH17" s="28" t="s">
        <v>33</v>
      </c>
      <c r="AI17" s="11">
        <v>7.9330674769999998</v>
      </c>
      <c r="AJ17" s="11">
        <v>28.524991450000002</v>
      </c>
      <c r="AK17" s="12">
        <v>5.8363687449999997</v>
      </c>
    </row>
    <row r="18" spans="1:37">
      <c r="A18" s="70" t="s">
        <v>18</v>
      </c>
      <c r="B18" s="11" t="s">
        <v>19</v>
      </c>
      <c r="C18" s="11" t="s">
        <v>233</v>
      </c>
      <c r="D18" s="12">
        <v>7.3909209369999997</v>
      </c>
      <c r="E18" s="28">
        <v>1.4066721000000001E-2</v>
      </c>
      <c r="F18" s="11">
        <v>0.71776792</v>
      </c>
      <c r="G18" s="11">
        <v>17.570311019999998</v>
      </c>
      <c r="H18" s="12">
        <v>0.218610042</v>
      </c>
      <c r="I18" s="12">
        <v>4.8125899E-2</v>
      </c>
      <c r="J18" s="28">
        <v>6.2643200000000003E-3</v>
      </c>
      <c r="K18" s="12">
        <v>0.11815845699999999</v>
      </c>
      <c r="L18" s="12">
        <v>7.9748588999999995E-2</v>
      </c>
      <c r="M18" s="11">
        <v>189.47678719999999</v>
      </c>
      <c r="N18" s="11">
        <v>295.53168529999999</v>
      </c>
      <c r="O18" s="12">
        <v>0.48213582599999999</v>
      </c>
      <c r="P18" s="28" t="s">
        <v>33</v>
      </c>
      <c r="Q18" s="28">
        <v>1.4901199E-2</v>
      </c>
      <c r="R18" s="12">
        <v>0.144649368</v>
      </c>
      <c r="S18" s="11">
        <v>1260.5226299999999</v>
      </c>
      <c r="T18" s="11">
        <v>2151.2177790000001</v>
      </c>
      <c r="U18" s="11">
        <v>194.83283230000001</v>
      </c>
      <c r="V18" s="11">
        <v>656.34995200000003</v>
      </c>
      <c r="W18" s="11">
        <v>80.985130280000007</v>
      </c>
      <c r="X18" s="11">
        <v>10.84695329</v>
      </c>
      <c r="Y18" s="11">
        <v>63.15549</v>
      </c>
      <c r="Z18" s="11">
        <v>7.7503852240000004</v>
      </c>
      <c r="AA18" s="11">
        <v>43.70768932</v>
      </c>
      <c r="AB18" s="11">
        <v>8.8939881669999998</v>
      </c>
      <c r="AC18" s="11">
        <v>25.438759130000001</v>
      </c>
      <c r="AD18" s="11">
        <v>3.7680964339999998</v>
      </c>
      <c r="AE18" s="11">
        <v>27.019714700000002</v>
      </c>
      <c r="AF18" s="11">
        <v>4.4913568860000002</v>
      </c>
      <c r="AG18" s="28" t="s">
        <v>33</v>
      </c>
      <c r="AH18" s="28" t="s">
        <v>33</v>
      </c>
      <c r="AI18" s="11">
        <v>4.7515215120000001</v>
      </c>
      <c r="AJ18" s="11">
        <v>22.08044138</v>
      </c>
      <c r="AK18" s="12">
        <v>4.6435054210000004</v>
      </c>
    </row>
    <row r="19" spans="1:37">
      <c r="A19" s="70" t="s">
        <v>18</v>
      </c>
      <c r="B19" s="11" t="s">
        <v>19</v>
      </c>
      <c r="C19" s="11" t="s">
        <v>234</v>
      </c>
      <c r="D19" s="12">
        <v>8.6220755449999995</v>
      </c>
      <c r="E19" s="28">
        <v>1.4352019000000001E-2</v>
      </c>
      <c r="F19" s="11">
        <v>0.66264073000000001</v>
      </c>
      <c r="G19" s="11">
        <v>31.70817933</v>
      </c>
      <c r="H19" s="12">
        <v>0.23936716799999999</v>
      </c>
      <c r="I19" s="12">
        <v>4.9741974000000001E-2</v>
      </c>
      <c r="J19" s="28">
        <v>6.6441410000000006E-2</v>
      </c>
      <c r="K19" s="12">
        <v>2.9692315E-2</v>
      </c>
      <c r="L19" s="12">
        <v>3.5089013000000002E-2</v>
      </c>
      <c r="M19" s="11">
        <v>202.0480173</v>
      </c>
      <c r="N19" s="11">
        <v>263.53105729999999</v>
      </c>
      <c r="O19" s="12">
        <v>0.37851679100000002</v>
      </c>
      <c r="P19" s="28">
        <v>1.7644960000000001E-2</v>
      </c>
      <c r="Q19" s="28" t="s">
        <v>33</v>
      </c>
      <c r="R19" s="12">
        <v>0.29799499499999998</v>
      </c>
      <c r="S19" s="11">
        <v>1266.7099069999999</v>
      </c>
      <c r="T19" s="11">
        <v>2115.8625080000002</v>
      </c>
      <c r="U19" s="11">
        <v>187.56967639999999</v>
      </c>
      <c r="V19" s="11">
        <v>612.41023689999997</v>
      </c>
      <c r="W19" s="11">
        <v>73.126011419999998</v>
      </c>
      <c r="X19" s="11">
        <v>10.16983274</v>
      </c>
      <c r="Y19" s="11">
        <v>56.320504300000003</v>
      </c>
      <c r="Z19" s="11">
        <v>6.5383659649999997</v>
      </c>
      <c r="AA19" s="11">
        <v>36.409981960000003</v>
      </c>
      <c r="AB19" s="11">
        <v>7.9457151389999998</v>
      </c>
      <c r="AC19" s="11">
        <v>22.376565410000001</v>
      </c>
      <c r="AD19" s="11">
        <v>3.2860387379999998</v>
      </c>
      <c r="AE19" s="11">
        <v>23.547103679999999</v>
      </c>
      <c r="AF19" s="11">
        <v>4.0607504519999997</v>
      </c>
      <c r="AG19" s="28" t="s">
        <v>33</v>
      </c>
      <c r="AH19" s="28" t="s">
        <v>33</v>
      </c>
      <c r="AI19" s="11">
        <v>5.5319578500000004</v>
      </c>
      <c r="AJ19" s="11">
        <v>20.41823338</v>
      </c>
      <c r="AK19" s="12">
        <v>4.4096824210000003</v>
      </c>
    </row>
    <row r="20" spans="1:37">
      <c r="A20" s="70" t="s">
        <v>18</v>
      </c>
      <c r="B20" s="11" t="s">
        <v>19</v>
      </c>
      <c r="C20" s="11" t="s">
        <v>235</v>
      </c>
      <c r="D20" s="12">
        <v>5.8062980399999997</v>
      </c>
      <c r="E20" s="28">
        <v>7.9015430000000005E-3</v>
      </c>
      <c r="F20" s="11">
        <v>0.54984827800000002</v>
      </c>
      <c r="G20" s="11">
        <v>9.7719917729999999</v>
      </c>
      <c r="H20" s="12">
        <v>0.19417667599999999</v>
      </c>
      <c r="I20" s="12">
        <v>3.1907306000000003E-2</v>
      </c>
      <c r="J20" s="28">
        <v>3.4956639999999999E-3</v>
      </c>
      <c r="K20" s="12" t="s">
        <v>33</v>
      </c>
      <c r="L20" s="12">
        <v>0.60396567599999995</v>
      </c>
      <c r="M20" s="11">
        <v>258.54422879999998</v>
      </c>
      <c r="N20" s="11">
        <v>325.42093649999998</v>
      </c>
      <c r="O20" s="12">
        <v>1.851155407</v>
      </c>
      <c r="P20" s="28">
        <v>9.3626939999999995E-3</v>
      </c>
      <c r="Q20" s="28">
        <v>0.80687854400000003</v>
      </c>
      <c r="R20" s="12">
        <v>0.56150195000000003</v>
      </c>
      <c r="S20" s="11">
        <v>1481.2493890000001</v>
      </c>
      <c r="T20" s="11">
        <v>2559.3342990000001</v>
      </c>
      <c r="U20" s="11">
        <v>234.9111442</v>
      </c>
      <c r="V20" s="11">
        <v>828.40556819999995</v>
      </c>
      <c r="W20" s="11">
        <v>103.9712215</v>
      </c>
      <c r="X20" s="11">
        <v>14.17419578</v>
      </c>
      <c r="Y20" s="11">
        <v>84.587618730000003</v>
      </c>
      <c r="Z20" s="11">
        <v>9.8689901500000001</v>
      </c>
      <c r="AA20" s="11">
        <v>53.984596789999998</v>
      </c>
      <c r="AB20" s="11">
        <v>11.094928019999999</v>
      </c>
      <c r="AC20" s="11">
        <v>29.054332479999999</v>
      </c>
      <c r="AD20" s="11">
        <v>4.1251783919999996</v>
      </c>
      <c r="AE20" s="11">
        <v>27.8445024</v>
      </c>
      <c r="AF20" s="11">
        <v>4.6547767579999997</v>
      </c>
      <c r="AG20" s="28">
        <v>6.2790820999999997E-2</v>
      </c>
      <c r="AH20" s="28">
        <v>9.0076940000000001E-3</v>
      </c>
      <c r="AI20" s="11">
        <v>3.6914949410000002</v>
      </c>
      <c r="AJ20" s="11">
        <v>23.12936165</v>
      </c>
      <c r="AK20" s="12">
        <v>6.0095197960000002</v>
      </c>
    </row>
    <row r="21" spans="1:37">
      <c r="A21" s="70" t="s">
        <v>18</v>
      </c>
      <c r="B21" s="11" t="s">
        <v>19</v>
      </c>
      <c r="C21" s="11" t="s">
        <v>236</v>
      </c>
      <c r="D21" s="12">
        <v>2.4565158550000001</v>
      </c>
      <c r="E21" s="28">
        <v>6.5952720000000001E-3</v>
      </c>
      <c r="F21" s="11">
        <v>0.606750664</v>
      </c>
      <c r="G21" s="11">
        <v>17.777640770000001</v>
      </c>
      <c r="H21" s="12">
        <v>0.17109941100000001</v>
      </c>
      <c r="I21" s="12">
        <v>3.0470331E-2</v>
      </c>
      <c r="J21" s="28">
        <v>2.3029417E-2</v>
      </c>
      <c r="K21" s="12" t="s">
        <v>33</v>
      </c>
      <c r="L21" s="12">
        <v>15.915313039999999</v>
      </c>
      <c r="M21" s="11">
        <v>102.6427645</v>
      </c>
      <c r="N21" s="11">
        <v>370.67099209999998</v>
      </c>
      <c r="O21" s="12">
        <v>0.24073536200000001</v>
      </c>
      <c r="P21" s="28">
        <v>2.8571487E-2</v>
      </c>
      <c r="Q21" s="28">
        <v>0.26295194799999999</v>
      </c>
      <c r="R21" s="12">
        <v>39.830524480000001</v>
      </c>
      <c r="S21" s="11">
        <v>1141.197684</v>
      </c>
      <c r="T21" s="11">
        <v>2062.6897450000001</v>
      </c>
      <c r="U21" s="11">
        <v>188.96132679999999</v>
      </c>
      <c r="V21" s="11">
        <v>638.14151189999995</v>
      </c>
      <c r="W21" s="11">
        <v>85.572447280000006</v>
      </c>
      <c r="X21" s="11">
        <v>8.2902508699999995</v>
      </c>
      <c r="Y21" s="11">
        <v>71.390351760000001</v>
      </c>
      <c r="Z21" s="11">
        <v>8.8148713329999993</v>
      </c>
      <c r="AA21" s="11">
        <v>48.930848320000003</v>
      </c>
      <c r="AB21" s="11">
        <v>10.904211630000001</v>
      </c>
      <c r="AC21" s="11">
        <v>31.28304129</v>
      </c>
      <c r="AD21" s="11">
        <v>4.6988262140000003</v>
      </c>
      <c r="AE21" s="11">
        <v>35.128621260000003</v>
      </c>
      <c r="AF21" s="11">
        <v>6.5445119109999998</v>
      </c>
      <c r="AG21" s="28" t="s">
        <v>33</v>
      </c>
      <c r="AH21" s="28">
        <v>4.6775699999999998E-3</v>
      </c>
      <c r="AI21" s="11">
        <v>4.1589019440000001</v>
      </c>
      <c r="AJ21" s="11">
        <v>32.864129779999999</v>
      </c>
      <c r="AK21" s="12">
        <v>11.744162810000001</v>
      </c>
    </row>
    <row r="22" spans="1:37">
      <c r="A22" s="70" t="s">
        <v>18</v>
      </c>
      <c r="B22" s="11" t="s">
        <v>19</v>
      </c>
      <c r="C22" s="11" t="s">
        <v>237</v>
      </c>
      <c r="D22" s="12">
        <v>1.960312598</v>
      </c>
      <c r="E22" s="28">
        <v>6.5991160000000004E-3</v>
      </c>
      <c r="F22" s="11">
        <v>0.60822889099999999</v>
      </c>
      <c r="G22" s="11">
        <v>6.1416982979999997</v>
      </c>
      <c r="H22" s="12">
        <v>0.16207395599999999</v>
      </c>
      <c r="I22" s="12">
        <v>2.2363892999999999E-2</v>
      </c>
      <c r="J22" s="28" t="s">
        <v>33</v>
      </c>
      <c r="K22" s="12">
        <v>0.35461883900000002</v>
      </c>
      <c r="L22" s="12">
        <v>6.2781224999999996E-2</v>
      </c>
      <c r="M22" s="11">
        <v>130.30481330000001</v>
      </c>
      <c r="N22" s="11">
        <v>371.52047060000001</v>
      </c>
      <c r="O22" s="12">
        <v>0.61043166699999996</v>
      </c>
      <c r="P22" s="28">
        <v>2.2416164999999998E-2</v>
      </c>
      <c r="Q22" s="28">
        <v>5.2729696999999999E-2</v>
      </c>
      <c r="R22" s="12">
        <v>0.28673101299999998</v>
      </c>
      <c r="S22" s="11">
        <v>1477.8458760000001</v>
      </c>
      <c r="T22" s="11">
        <v>2596.8841430000002</v>
      </c>
      <c r="U22" s="11">
        <v>234.95236639999999</v>
      </c>
      <c r="V22" s="11">
        <v>806.87598790000004</v>
      </c>
      <c r="W22" s="11">
        <v>101.7692785</v>
      </c>
      <c r="X22" s="11">
        <v>11.80732901</v>
      </c>
      <c r="Y22" s="11">
        <v>81.308469299999999</v>
      </c>
      <c r="Z22" s="11">
        <v>9.6437423199999994</v>
      </c>
      <c r="AA22" s="11">
        <v>53.454857689999997</v>
      </c>
      <c r="AB22" s="11">
        <v>11.414759549999999</v>
      </c>
      <c r="AC22" s="11">
        <v>32.213609939999998</v>
      </c>
      <c r="AD22" s="11">
        <v>4.578900355</v>
      </c>
      <c r="AE22" s="11">
        <v>34.244098000000001</v>
      </c>
      <c r="AF22" s="11">
        <v>6.4172742920000001</v>
      </c>
      <c r="AG22" s="28">
        <v>3.4900871E-2</v>
      </c>
      <c r="AH22" s="28">
        <v>2.4021810000000002E-3</v>
      </c>
      <c r="AI22" s="11">
        <v>3.7871203229999999</v>
      </c>
      <c r="AJ22" s="11">
        <v>29.77544601</v>
      </c>
      <c r="AK22" s="12">
        <v>19.919880020000001</v>
      </c>
    </row>
    <row r="23" spans="1:37">
      <c r="A23" s="70" t="s">
        <v>18</v>
      </c>
      <c r="B23" s="11" t="s">
        <v>19</v>
      </c>
      <c r="C23" s="11" t="s">
        <v>28</v>
      </c>
      <c r="D23" s="12">
        <v>3.6695310650000001</v>
      </c>
      <c r="E23" s="28">
        <v>1.4233114E-2</v>
      </c>
      <c r="F23" s="11">
        <v>0.56197799699999995</v>
      </c>
      <c r="G23" s="11">
        <v>21.73300394</v>
      </c>
      <c r="H23" s="12">
        <v>0.21840586200000001</v>
      </c>
      <c r="I23" s="12">
        <v>4.4683298000000003E-2</v>
      </c>
      <c r="J23" s="28">
        <v>5.3923794999999997E-2</v>
      </c>
      <c r="K23" s="12">
        <v>4.9909971999999997E-2</v>
      </c>
      <c r="L23" s="12">
        <v>7.5876497000000001E-2</v>
      </c>
      <c r="M23" s="11">
        <v>161.0105623</v>
      </c>
      <c r="N23" s="11">
        <v>649.44644479999999</v>
      </c>
      <c r="O23" s="12">
        <v>0.46109220699999998</v>
      </c>
      <c r="P23" s="28">
        <v>4.0604484000000003E-2</v>
      </c>
      <c r="Q23" s="28">
        <v>8.4705399999999997E-4</v>
      </c>
      <c r="R23" s="12">
        <v>1.3647606000000001</v>
      </c>
      <c r="S23" s="11">
        <v>1360.962055</v>
      </c>
      <c r="T23" s="11">
        <v>2933.4984829999999</v>
      </c>
      <c r="U23" s="11">
        <v>348.35642089999999</v>
      </c>
      <c r="V23" s="11">
        <v>1519.152871</v>
      </c>
      <c r="W23" s="11">
        <v>267.36596309999999</v>
      </c>
      <c r="X23" s="11">
        <v>19.061584669999998</v>
      </c>
      <c r="Y23" s="11">
        <v>216.6573635</v>
      </c>
      <c r="Z23" s="11">
        <v>26.75070419</v>
      </c>
      <c r="AA23" s="11">
        <v>134.7174747</v>
      </c>
      <c r="AB23" s="11">
        <v>23.426990839999998</v>
      </c>
      <c r="AC23" s="11">
        <v>49.688865229999998</v>
      </c>
      <c r="AD23" s="11">
        <v>4.3772311420000003</v>
      </c>
      <c r="AE23" s="11">
        <v>23.523926840000001</v>
      </c>
      <c r="AF23" s="11">
        <v>4.1526951670000001</v>
      </c>
      <c r="AG23" s="28">
        <v>5.4859467000000002E-2</v>
      </c>
      <c r="AH23" s="28">
        <v>6.7918500000000001E-4</v>
      </c>
      <c r="AI23" s="11">
        <v>6.0727057039999996</v>
      </c>
      <c r="AJ23" s="11">
        <v>34.138350750000001</v>
      </c>
      <c r="AK23" s="12">
        <v>8.1501637759999994</v>
      </c>
    </row>
    <row r="24" spans="1:37">
      <c r="A24" s="70" t="s">
        <v>18</v>
      </c>
      <c r="B24" s="11" t="s">
        <v>19</v>
      </c>
      <c r="C24" s="11" t="s">
        <v>29</v>
      </c>
      <c r="D24" s="12">
        <v>3.3088972970000001</v>
      </c>
      <c r="E24" s="28">
        <v>9.8007700000000003E-3</v>
      </c>
      <c r="F24" s="11">
        <v>0.75352951499999998</v>
      </c>
      <c r="G24" s="11">
        <v>23.230948659999999</v>
      </c>
      <c r="H24" s="12">
        <v>0.220997206</v>
      </c>
      <c r="I24" s="12">
        <v>3.8990072000000001E-2</v>
      </c>
      <c r="J24" s="28">
        <v>3.8886922999999997E-2</v>
      </c>
      <c r="K24" s="12" t="s">
        <v>33</v>
      </c>
      <c r="L24" s="12">
        <v>2.9826538E-2</v>
      </c>
      <c r="M24" s="11">
        <v>148.74568780000001</v>
      </c>
      <c r="N24" s="11">
        <v>314.65352150000001</v>
      </c>
      <c r="O24" s="12">
        <v>0.26804367000000001</v>
      </c>
      <c r="P24" s="28">
        <v>4.3574077000000003E-2</v>
      </c>
      <c r="Q24" s="28">
        <v>2.4566997E-2</v>
      </c>
      <c r="R24" s="12">
        <v>0.31508655699999999</v>
      </c>
      <c r="S24" s="11">
        <v>1241.9053799999999</v>
      </c>
      <c r="T24" s="11">
        <v>2174.8361930000001</v>
      </c>
      <c r="U24" s="11">
        <v>194.21013500000001</v>
      </c>
      <c r="V24" s="11">
        <v>641.76341090000005</v>
      </c>
      <c r="W24" s="11">
        <v>79.932660260000006</v>
      </c>
      <c r="X24" s="11">
        <v>9.6695075569999993</v>
      </c>
      <c r="Y24" s="11">
        <v>63.324469829999998</v>
      </c>
      <c r="Z24" s="11">
        <v>7.9186264389999996</v>
      </c>
      <c r="AA24" s="11">
        <v>42.494084919999999</v>
      </c>
      <c r="AB24" s="11">
        <v>9.2553187389999998</v>
      </c>
      <c r="AC24" s="11">
        <v>26.346463780000001</v>
      </c>
      <c r="AD24" s="11">
        <v>3.9739454859999999</v>
      </c>
      <c r="AE24" s="11">
        <v>27.599471640000001</v>
      </c>
      <c r="AF24" s="11">
        <v>5.1250029350000004</v>
      </c>
      <c r="AG24" s="28">
        <v>5.0873552000000002E-2</v>
      </c>
      <c r="AH24" s="28">
        <v>1.2117357E-2</v>
      </c>
      <c r="AI24" s="11">
        <v>5.429133717</v>
      </c>
      <c r="AJ24" s="11">
        <v>34.097751510000002</v>
      </c>
      <c r="AK24" s="12">
        <v>8.3048764049999999</v>
      </c>
    </row>
    <row r="25" spans="1:37">
      <c r="A25" s="70" t="s">
        <v>18</v>
      </c>
      <c r="B25" s="11" t="s">
        <v>19</v>
      </c>
      <c r="C25" s="11" t="s">
        <v>30</v>
      </c>
      <c r="D25" s="12">
        <v>5.6178076780000001</v>
      </c>
      <c r="E25" s="28">
        <v>1.0069724E-2</v>
      </c>
      <c r="F25" s="11">
        <v>0.54386880800000004</v>
      </c>
      <c r="G25" s="11">
        <v>22.33463235</v>
      </c>
      <c r="H25" s="12">
        <v>0.197637285</v>
      </c>
      <c r="I25" s="12">
        <v>3.8038624E-2</v>
      </c>
      <c r="J25" s="28">
        <v>0.106653573</v>
      </c>
      <c r="K25" s="12" t="s">
        <v>33</v>
      </c>
      <c r="L25" s="12">
        <v>0.315946483</v>
      </c>
      <c r="M25" s="11">
        <v>205.66384170000001</v>
      </c>
      <c r="N25" s="11">
        <v>263.1294019</v>
      </c>
      <c r="O25" s="12">
        <v>0.29215534500000001</v>
      </c>
      <c r="P25" s="28">
        <v>1.9669301E-2</v>
      </c>
      <c r="Q25" s="28">
        <v>0.20369759100000001</v>
      </c>
      <c r="R25" s="12">
        <v>0.16781728600000001</v>
      </c>
      <c r="S25" s="11">
        <v>1370.0872179999999</v>
      </c>
      <c r="T25" s="11">
        <v>2280.9191369999999</v>
      </c>
      <c r="U25" s="11">
        <v>200.56638229999999</v>
      </c>
      <c r="V25" s="11">
        <v>661.86759830000005</v>
      </c>
      <c r="W25" s="11">
        <v>77.365979730000006</v>
      </c>
      <c r="X25" s="11">
        <v>10.94099349</v>
      </c>
      <c r="Y25" s="11">
        <v>62.746708599999998</v>
      </c>
      <c r="Z25" s="11">
        <v>7.143447729</v>
      </c>
      <c r="AA25" s="11">
        <v>37.260897530000001</v>
      </c>
      <c r="AB25" s="11">
        <v>8.3758685980000003</v>
      </c>
      <c r="AC25" s="11">
        <v>23.505787699999999</v>
      </c>
      <c r="AD25" s="11">
        <v>3.3169008739999999</v>
      </c>
      <c r="AE25" s="11">
        <v>23.548361159999999</v>
      </c>
      <c r="AF25" s="11">
        <v>3.9572801819999999</v>
      </c>
      <c r="AG25" s="28" t="s">
        <v>33</v>
      </c>
      <c r="AH25" s="28">
        <v>1.342417E-3</v>
      </c>
      <c r="AI25" s="11">
        <v>6.1852756390000003</v>
      </c>
      <c r="AJ25" s="11">
        <v>21.07688916</v>
      </c>
      <c r="AK25" s="12">
        <v>4.5235692280000004</v>
      </c>
    </row>
    <row r="26" spans="1:37">
      <c r="A26" s="70" t="s">
        <v>18</v>
      </c>
      <c r="B26" s="11" t="s">
        <v>19</v>
      </c>
      <c r="C26" s="11" t="s">
        <v>96</v>
      </c>
      <c r="D26" s="12">
        <v>8.4157136440000002</v>
      </c>
      <c r="E26" s="28">
        <v>7.1115471999999999E-2</v>
      </c>
      <c r="F26" s="11">
        <v>0.76203027300000004</v>
      </c>
      <c r="G26" s="11">
        <v>27.116350969999999</v>
      </c>
      <c r="H26" s="12">
        <v>0.24175461000000001</v>
      </c>
      <c r="I26" s="12">
        <v>0.128976852</v>
      </c>
      <c r="J26" s="28">
        <v>0.35062673700000002</v>
      </c>
      <c r="K26" s="12">
        <v>1.4448535E-2</v>
      </c>
      <c r="L26" s="12">
        <v>8.2853763350000005</v>
      </c>
      <c r="M26" s="11">
        <v>186.1978656</v>
      </c>
      <c r="N26" s="11">
        <v>285.36660920000003</v>
      </c>
      <c r="O26" s="12">
        <v>0.70432196999999996</v>
      </c>
      <c r="P26" s="28">
        <v>0.26559782199999998</v>
      </c>
      <c r="Q26" s="28">
        <v>1.8368521209999999</v>
      </c>
      <c r="R26" s="12">
        <v>3.0303418620000002</v>
      </c>
      <c r="S26" s="11">
        <v>1261.2979049999999</v>
      </c>
      <c r="T26" s="11">
        <v>2184.9200430000001</v>
      </c>
      <c r="U26" s="11">
        <v>200.80134039999999</v>
      </c>
      <c r="V26" s="11">
        <v>700.3750781</v>
      </c>
      <c r="W26" s="11">
        <v>90.830831709999998</v>
      </c>
      <c r="X26" s="11">
        <v>10.938670650000001</v>
      </c>
      <c r="Y26" s="11">
        <v>72.180206839999997</v>
      </c>
      <c r="Z26" s="11">
        <v>8.4622188969999996</v>
      </c>
      <c r="AA26" s="11">
        <v>45.128719940000003</v>
      </c>
      <c r="AB26" s="11">
        <v>9.0781848679999992</v>
      </c>
      <c r="AC26" s="11">
        <v>24.654687289999998</v>
      </c>
      <c r="AD26" s="11">
        <v>3.3583076329999999</v>
      </c>
      <c r="AE26" s="11">
        <v>23.469927770000002</v>
      </c>
      <c r="AF26" s="11">
        <v>3.9336912609999999</v>
      </c>
      <c r="AG26" s="28">
        <v>6.9534958999999993E-2</v>
      </c>
      <c r="AH26" s="28">
        <v>6.8683650000000004E-3</v>
      </c>
      <c r="AI26" s="11">
        <v>5.3302605590000001</v>
      </c>
      <c r="AJ26" s="11">
        <v>21.635385419999999</v>
      </c>
      <c r="AK26" s="12">
        <v>4.4279691669999997</v>
      </c>
    </row>
    <row r="27" spans="1:37">
      <c r="A27" s="70" t="s">
        <v>18</v>
      </c>
      <c r="B27" s="11" t="s">
        <v>19</v>
      </c>
      <c r="C27" s="11" t="s">
        <v>97</v>
      </c>
      <c r="D27" s="12">
        <v>4.9287019819999998</v>
      </c>
      <c r="E27" s="28">
        <v>1.1711398E-2</v>
      </c>
      <c r="F27" s="11">
        <v>0.68672089300000005</v>
      </c>
      <c r="G27" s="11">
        <v>25.968217880000001</v>
      </c>
      <c r="H27" s="12">
        <v>0.21761267200000001</v>
      </c>
      <c r="I27" s="12">
        <v>4.2026190999999997E-2</v>
      </c>
      <c r="J27" s="28">
        <v>1.2781392000000001E-2</v>
      </c>
      <c r="K27" s="12">
        <v>9.6572926000000003E-2</v>
      </c>
      <c r="L27" s="12">
        <v>0.42369287900000002</v>
      </c>
      <c r="M27" s="11">
        <v>173.27160330000001</v>
      </c>
      <c r="N27" s="11">
        <v>281.48277109999998</v>
      </c>
      <c r="O27" s="12">
        <v>0.53088052900000005</v>
      </c>
      <c r="P27" s="28" t="s">
        <v>33</v>
      </c>
      <c r="Q27" s="28">
        <v>0.65441317600000004</v>
      </c>
      <c r="R27" s="12">
        <v>0.29202435999999998</v>
      </c>
      <c r="S27" s="11">
        <v>1249.0657220000001</v>
      </c>
      <c r="T27" s="11">
        <v>2129.5796409999998</v>
      </c>
      <c r="U27" s="11">
        <v>189.1567757</v>
      </c>
      <c r="V27" s="11">
        <v>640.85117500000001</v>
      </c>
      <c r="W27" s="11">
        <v>77.584755619999996</v>
      </c>
      <c r="X27" s="11">
        <v>9.749636443</v>
      </c>
      <c r="Y27" s="11">
        <v>59.373119070000001</v>
      </c>
      <c r="Z27" s="11">
        <v>6.9668279359999996</v>
      </c>
      <c r="AA27" s="11">
        <v>39.058009900000002</v>
      </c>
      <c r="AB27" s="11">
        <v>8.4589021239999997</v>
      </c>
      <c r="AC27" s="11">
        <v>25.01376132</v>
      </c>
      <c r="AD27" s="11">
        <v>3.585778463</v>
      </c>
      <c r="AE27" s="11">
        <v>25.533424149999998</v>
      </c>
      <c r="AF27" s="11">
        <v>4.5409634580000002</v>
      </c>
      <c r="AG27" s="28">
        <v>5.4460159999999997E-3</v>
      </c>
      <c r="AH27" s="28" t="s">
        <v>33</v>
      </c>
      <c r="AI27" s="11">
        <v>4.5489599590000003</v>
      </c>
      <c r="AJ27" s="11">
        <v>24.373973169999999</v>
      </c>
      <c r="AK27" s="12">
        <v>5.3359541320000003</v>
      </c>
    </row>
    <row r="28" spans="1:37">
      <c r="A28" s="70" t="s">
        <v>18</v>
      </c>
      <c r="B28" s="11" t="s">
        <v>19</v>
      </c>
      <c r="C28" s="11" t="s">
        <v>32</v>
      </c>
      <c r="D28" s="12">
        <v>3.0562423609999998</v>
      </c>
      <c r="E28" s="28">
        <v>1.1011495E-2</v>
      </c>
      <c r="F28" s="11">
        <v>1.0451808890000001</v>
      </c>
      <c r="G28" s="11">
        <v>19.034050149999999</v>
      </c>
      <c r="H28" s="12">
        <v>0.21422445500000001</v>
      </c>
      <c r="I28" s="12">
        <v>4.2969263000000001E-2</v>
      </c>
      <c r="J28" s="28" t="s">
        <v>33</v>
      </c>
      <c r="K28" s="12" t="s">
        <v>33</v>
      </c>
      <c r="L28" s="12">
        <v>0.87929787299999995</v>
      </c>
      <c r="M28" s="11">
        <v>123.2575301</v>
      </c>
      <c r="N28" s="11">
        <v>511.13352989999998</v>
      </c>
      <c r="O28" s="12">
        <v>1.338121205</v>
      </c>
      <c r="P28" s="28">
        <v>6.1059E-3</v>
      </c>
      <c r="Q28" s="28">
        <v>1.097539262</v>
      </c>
      <c r="R28" s="12">
        <v>0.45856139299999998</v>
      </c>
      <c r="S28" s="11">
        <v>2131.1845520000002</v>
      </c>
      <c r="T28" s="11">
        <v>3796.3419709999998</v>
      </c>
      <c r="U28" s="11">
        <v>351.34734400000002</v>
      </c>
      <c r="V28" s="11">
        <v>1210.3410699999999</v>
      </c>
      <c r="W28" s="11">
        <v>151.98472090000001</v>
      </c>
      <c r="X28" s="11">
        <v>19.435791330000001</v>
      </c>
      <c r="Y28" s="11">
        <v>122.46275110000001</v>
      </c>
      <c r="Z28" s="11">
        <v>14.36305024</v>
      </c>
      <c r="AA28" s="11">
        <v>77.192927339999997</v>
      </c>
      <c r="AB28" s="11">
        <v>16.152794480000001</v>
      </c>
      <c r="AC28" s="11">
        <v>44.982849539999997</v>
      </c>
      <c r="AD28" s="11">
        <v>6.4983744459999997</v>
      </c>
      <c r="AE28" s="11">
        <v>43.645138269999997</v>
      </c>
      <c r="AF28" s="11">
        <v>7.5706674180000002</v>
      </c>
      <c r="AG28" s="28">
        <v>4.5279302E-2</v>
      </c>
      <c r="AH28" s="28" t="s">
        <v>33</v>
      </c>
      <c r="AI28" s="11">
        <v>7.9510975789999998</v>
      </c>
      <c r="AJ28" s="11">
        <v>79.225447939999995</v>
      </c>
      <c r="AK28" s="12">
        <v>13.50692368</v>
      </c>
    </row>
    <row r="29" spans="1:37">
      <c r="A29" s="70" t="s">
        <v>18</v>
      </c>
      <c r="B29" s="11" t="s">
        <v>19</v>
      </c>
      <c r="C29" s="11" t="s">
        <v>98</v>
      </c>
      <c r="D29" s="12">
        <v>5.2098860309999999</v>
      </c>
      <c r="E29" s="28">
        <v>1.3586334E-2</v>
      </c>
      <c r="F29" s="11">
        <v>0.59895722799999995</v>
      </c>
      <c r="G29" s="11">
        <v>28.87883141</v>
      </c>
      <c r="H29" s="12">
        <v>0.22763809400000001</v>
      </c>
      <c r="I29" s="12">
        <v>4.6303674000000003E-2</v>
      </c>
      <c r="J29" s="28" t="s">
        <v>33</v>
      </c>
      <c r="K29" s="12">
        <v>8.3909952999999995E-2</v>
      </c>
      <c r="L29" s="12">
        <v>9.2284974000000006E-2</v>
      </c>
      <c r="M29" s="11">
        <v>154.13129939999999</v>
      </c>
      <c r="N29" s="11">
        <v>289.26305589999998</v>
      </c>
      <c r="O29" s="12">
        <v>0.49104664199999998</v>
      </c>
      <c r="P29" s="28">
        <v>2.1029661000000002E-2</v>
      </c>
      <c r="Q29" s="28" t="s">
        <v>33</v>
      </c>
      <c r="R29" s="12">
        <v>0.141590524</v>
      </c>
      <c r="S29" s="11">
        <v>1202.175853</v>
      </c>
      <c r="T29" s="11">
        <v>2079.3854689999998</v>
      </c>
      <c r="U29" s="11">
        <v>187.92484229999999</v>
      </c>
      <c r="V29" s="11">
        <v>636.62119250000001</v>
      </c>
      <c r="W29" s="11">
        <v>81.210854170000005</v>
      </c>
      <c r="X29" s="11">
        <v>10.469958719999999</v>
      </c>
      <c r="Y29" s="11">
        <v>65.651076759999995</v>
      </c>
      <c r="Z29" s="11">
        <v>7.5498341709999996</v>
      </c>
      <c r="AA29" s="11">
        <v>41.649816540000003</v>
      </c>
      <c r="AB29" s="11">
        <v>8.6906336999999994</v>
      </c>
      <c r="AC29" s="11">
        <v>24.710013230000001</v>
      </c>
      <c r="AD29" s="11">
        <v>3.6165446449999998</v>
      </c>
      <c r="AE29" s="11">
        <v>26.527822960000002</v>
      </c>
      <c r="AF29" s="11">
        <v>4.5326333439999997</v>
      </c>
      <c r="AG29" s="28">
        <v>4.7413806000000003E-2</v>
      </c>
      <c r="AH29" s="28">
        <v>2.6904910000000001E-3</v>
      </c>
      <c r="AI29" s="11">
        <v>4.9753484710000002</v>
      </c>
      <c r="AJ29" s="11">
        <v>23.526509610000002</v>
      </c>
      <c r="AK29" s="12">
        <v>5.1366634940000004</v>
      </c>
    </row>
    <row r="30" spans="1:37">
      <c r="A30" s="70" t="s">
        <v>18</v>
      </c>
      <c r="B30" s="11" t="s">
        <v>61</v>
      </c>
      <c r="C30" s="11" t="s">
        <v>238</v>
      </c>
      <c r="D30" s="12">
        <v>5.66618986534339</v>
      </c>
      <c r="E30" s="28">
        <v>2.07330979052847E-2</v>
      </c>
      <c r="F30" s="11">
        <v>0.76365981859707499</v>
      </c>
      <c r="G30" s="11">
        <v>29.767436886754702</v>
      </c>
      <c r="H30" s="12">
        <v>0.22766589275264501</v>
      </c>
      <c r="I30" s="12">
        <v>5.14319387288538E-2</v>
      </c>
      <c r="J30" s="28">
        <v>0.16598703318946301</v>
      </c>
      <c r="K30" s="12">
        <v>9.1029300227620805E-2</v>
      </c>
      <c r="L30" s="12">
        <v>0.17747288505641501</v>
      </c>
      <c r="M30" s="11">
        <v>187.766311181357</v>
      </c>
      <c r="N30" s="11">
        <v>296.27360226639399</v>
      </c>
      <c r="O30" s="12">
        <v>2.0039230922045799</v>
      </c>
      <c r="P30" s="28">
        <v>1.0978899130377201E-2</v>
      </c>
      <c r="Q30" s="28">
        <v>0.64567631611586795</v>
      </c>
      <c r="R30" s="12">
        <v>0.32797959393209702</v>
      </c>
      <c r="S30" s="11">
        <v>1291.10770474017</v>
      </c>
      <c r="T30" s="11">
        <v>2173.0095126037199</v>
      </c>
      <c r="U30" s="11">
        <v>190.655707032067</v>
      </c>
      <c r="V30" s="11">
        <v>613.76593663079996</v>
      </c>
      <c r="W30" s="11">
        <v>74.297675701705501</v>
      </c>
      <c r="X30" s="11">
        <v>9.7295714328244305</v>
      </c>
      <c r="Y30" s="11">
        <v>58.981878502090197</v>
      </c>
      <c r="Z30" s="11">
        <v>7.0596451452953799</v>
      </c>
      <c r="AA30" s="11">
        <v>39.1797247153944</v>
      </c>
      <c r="AB30" s="11">
        <v>8.5277281098959108</v>
      </c>
      <c r="AC30" s="11">
        <v>24.632940237880799</v>
      </c>
      <c r="AD30" s="11">
        <v>3.9217844163564402</v>
      </c>
      <c r="AE30" s="11">
        <v>28.686920808688701</v>
      </c>
      <c r="AF30" s="11">
        <v>5.5834085203867696</v>
      </c>
      <c r="AG30" s="28" t="s">
        <v>33</v>
      </c>
      <c r="AH30" s="28">
        <v>1.1123326673913401E-3</v>
      </c>
      <c r="AI30" s="11">
        <v>6.6321866040475799</v>
      </c>
      <c r="AJ30" s="11">
        <v>25.431410562627001</v>
      </c>
      <c r="AK30" s="12">
        <v>8.5763743701641104</v>
      </c>
    </row>
    <row r="31" spans="1:37">
      <c r="A31" s="70" t="s">
        <v>18</v>
      </c>
      <c r="B31" s="11" t="s">
        <v>61</v>
      </c>
      <c r="C31" s="11" t="s">
        <v>239</v>
      </c>
      <c r="D31" s="12">
        <v>0.79544221186242603</v>
      </c>
      <c r="E31" s="28">
        <v>1.25168096284406E-2</v>
      </c>
      <c r="F31" s="11">
        <v>0.77506161357241699</v>
      </c>
      <c r="G31" s="11">
        <v>5.0831464641357798</v>
      </c>
      <c r="H31" s="12">
        <v>0.221719735147551</v>
      </c>
      <c r="I31" s="12">
        <v>4.5527093135846901E-2</v>
      </c>
      <c r="J31" s="28">
        <v>0.31233982375830499</v>
      </c>
      <c r="K31" s="12">
        <v>74.2729520734772</v>
      </c>
      <c r="L31" s="12" t="s">
        <v>33</v>
      </c>
      <c r="M31" s="11">
        <v>141.31838979646301</v>
      </c>
      <c r="N31" s="11">
        <v>504.601864285636</v>
      </c>
      <c r="O31" s="12">
        <v>0.35544410426670098</v>
      </c>
      <c r="P31" s="28">
        <v>7.6493105052677802E-3</v>
      </c>
      <c r="Q31" s="28">
        <v>0.15761665955424101</v>
      </c>
      <c r="R31" s="12">
        <v>0.44385203491613401</v>
      </c>
      <c r="S31" s="11">
        <v>1698.9946515878501</v>
      </c>
      <c r="T31" s="11">
        <v>3113.60922232953</v>
      </c>
      <c r="U31" s="11">
        <v>288.79043561465801</v>
      </c>
      <c r="V31" s="11">
        <v>990.48895049741304</v>
      </c>
      <c r="W31" s="11">
        <v>126.731398890675</v>
      </c>
      <c r="X31" s="11">
        <v>13.293642785694299</v>
      </c>
      <c r="Y31" s="11">
        <v>104.451167900363</v>
      </c>
      <c r="Z31" s="11">
        <v>12.750975569853299</v>
      </c>
      <c r="AA31" s="11">
        <v>69.130481888664093</v>
      </c>
      <c r="AB31" s="11">
        <v>14.833489950712099</v>
      </c>
      <c r="AC31" s="11">
        <v>42.508696607004097</v>
      </c>
      <c r="AD31" s="11">
        <v>6.4864752163558501</v>
      </c>
      <c r="AE31" s="11">
        <v>50.070481060837402</v>
      </c>
      <c r="AF31" s="11">
        <v>10.951534334261799</v>
      </c>
      <c r="AG31" s="28" t="s">
        <v>33</v>
      </c>
      <c r="AH31" s="28">
        <v>3.6254903679453698E-3</v>
      </c>
      <c r="AI31" s="11">
        <v>7.6764995518030004</v>
      </c>
      <c r="AJ31" s="11">
        <v>36.482093193850702</v>
      </c>
      <c r="AK31" s="12">
        <v>49.319807680098201</v>
      </c>
    </row>
    <row r="32" spans="1:37">
      <c r="A32" s="70" t="s">
        <v>18</v>
      </c>
      <c r="B32" s="11" t="s">
        <v>61</v>
      </c>
      <c r="C32" s="11" t="s">
        <v>240</v>
      </c>
      <c r="D32" s="12">
        <v>0.73200281629425201</v>
      </c>
      <c r="E32" s="28">
        <v>1.1021878553250999E-2</v>
      </c>
      <c r="F32" s="11">
        <v>1.08089622621742</v>
      </c>
      <c r="G32" s="11">
        <v>6.5833772816748297</v>
      </c>
      <c r="H32" s="12">
        <v>0.22738465576413799</v>
      </c>
      <c r="I32" s="12">
        <v>3.6065911428539398E-2</v>
      </c>
      <c r="J32" s="28">
        <v>5.6516126549221002E-2</v>
      </c>
      <c r="K32" s="12" t="s">
        <v>33</v>
      </c>
      <c r="L32" s="12" t="s">
        <v>33</v>
      </c>
      <c r="M32" s="11">
        <v>192.15385904825999</v>
      </c>
      <c r="N32" s="11">
        <v>407.13608499784101</v>
      </c>
      <c r="O32" s="12">
        <v>0.804185449274888</v>
      </c>
      <c r="P32" s="28">
        <v>1.8568239387232201E-2</v>
      </c>
      <c r="Q32" s="28">
        <v>4.9925943015837602E-2</v>
      </c>
      <c r="R32" s="12">
        <v>0.668433089329172</v>
      </c>
      <c r="S32" s="11">
        <v>2615.0903377028499</v>
      </c>
      <c r="T32" s="11">
        <v>3563.3946280048599</v>
      </c>
      <c r="U32" s="11">
        <v>277.153701283918</v>
      </c>
      <c r="V32" s="11">
        <v>857.41738198775499</v>
      </c>
      <c r="W32" s="11">
        <v>102.656716819438</v>
      </c>
      <c r="X32" s="11">
        <v>17.030254493610201</v>
      </c>
      <c r="Y32" s="11">
        <v>80.722528447521299</v>
      </c>
      <c r="Z32" s="11">
        <v>9.5169246247529493</v>
      </c>
      <c r="AA32" s="11">
        <v>54.136782017818803</v>
      </c>
      <c r="AB32" s="11">
        <v>11.918527661647399</v>
      </c>
      <c r="AC32" s="11">
        <v>35.2680075220402</v>
      </c>
      <c r="AD32" s="11">
        <v>5.2324262748828696</v>
      </c>
      <c r="AE32" s="11">
        <v>41.296769260176497</v>
      </c>
      <c r="AF32" s="11">
        <v>8.0413830412953899</v>
      </c>
      <c r="AG32" s="28">
        <v>8.1787006497237996E-3</v>
      </c>
      <c r="AH32" s="28">
        <v>2.4027976139904999E-3</v>
      </c>
      <c r="AI32" s="11">
        <v>5.2319718586259896</v>
      </c>
      <c r="AJ32" s="11">
        <v>87.220851919460799</v>
      </c>
      <c r="AK32" s="12">
        <v>28.491945961134999</v>
      </c>
    </row>
    <row r="33" spans="1:37">
      <c r="A33" s="70" t="s">
        <v>18</v>
      </c>
      <c r="B33" s="11" t="s">
        <v>61</v>
      </c>
      <c r="C33" s="11" t="s">
        <v>241</v>
      </c>
      <c r="D33" s="12">
        <v>1.1624539735587001</v>
      </c>
      <c r="E33" s="28">
        <v>7.0881856656602304E-3</v>
      </c>
      <c r="F33" s="11">
        <v>0.49408317405325403</v>
      </c>
      <c r="G33" s="11">
        <v>20.491093384877299</v>
      </c>
      <c r="H33" s="12">
        <v>0.179199777785259</v>
      </c>
      <c r="I33" s="12">
        <v>2.90817621129234E-2</v>
      </c>
      <c r="J33" s="28">
        <v>5.3790971222110002E-3</v>
      </c>
      <c r="K33" s="12" t="s">
        <v>33</v>
      </c>
      <c r="L33" s="12">
        <v>7.6993988494541898E-3</v>
      </c>
      <c r="M33" s="11">
        <v>126.665091638207</v>
      </c>
      <c r="N33" s="11">
        <v>355.59633489223597</v>
      </c>
      <c r="O33" s="12">
        <v>0.422745150065792</v>
      </c>
      <c r="P33" s="28">
        <v>5.1380992273038502E-2</v>
      </c>
      <c r="Q33" s="28">
        <v>2.8415131593208E-2</v>
      </c>
      <c r="R33" s="12">
        <v>0.29262343653584699</v>
      </c>
      <c r="S33" s="11">
        <v>1409.59187241104</v>
      </c>
      <c r="T33" s="11">
        <v>2444.2026598885</v>
      </c>
      <c r="U33" s="11">
        <v>219.26990246039901</v>
      </c>
      <c r="V33" s="11">
        <v>711.46712474530602</v>
      </c>
      <c r="W33" s="11">
        <v>88.795223319812095</v>
      </c>
      <c r="X33" s="11">
        <v>10.414938381318899</v>
      </c>
      <c r="Y33" s="11">
        <v>70.778153494424302</v>
      </c>
      <c r="Z33" s="11">
        <v>8.5828230443842504</v>
      </c>
      <c r="AA33" s="11">
        <v>47.728889039425503</v>
      </c>
      <c r="AB33" s="11">
        <v>10.1320068150794</v>
      </c>
      <c r="AC33" s="11">
        <v>29.887282089404401</v>
      </c>
      <c r="AD33" s="11">
        <v>4.4697188095138101</v>
      </c>
      <c r="AE33" s="11">
        <v>33.769571008465498</v>
      </c>
      <c r="AF33" s="11">
        <v>5.9432918583717997</v>
      </c>
      <c r="AG33" s="28">
        <v>2.4107330128495901E-2</v>
      </c>
      <c r="AH33" s="28" t="s">
        <v>33</v>
      </c>
      <c r="AI33" s="11">
        <v>4.21812040208086</v>
      </c>
      <c r="AJ33" s="11">
        <v>30.088636341936098</v>
      </c>
      <c r="AK33" s="12">
        <v>13.438168926224501</v>
      </c>
    </row>
    <row r="34" spans="1:37">
      <c r="A34" s="70" t="s">
        <v>18</v>
      </c>
      <c r="B34" s="11" t="s">
        <v>61</v>
      </c>
      <c r="C34" s="11" t="s">
        <v>242</v>
      </c>
      <c r="D34" s="12">
        <v>14.5889987466617</v>
      </c>
      <c r="E34" s="28">
        <v>1.5943397138216599E-2</v>
      </c>
      <c r="F34" s="11">
        <v>0.52629583876866504</v>
      </c>
      <c r="G34" s="11">
        <v>38.0093706488626</v>
      </c>
      <c r="H34" s="12">
        <v>0.30020003111280902</v>
      </c>
      <c r="I34" s="12">
        <v>5.7820105376907703E-2</v>
      </c>
      <c r="J34" s="28">
        <v>1.81630989531219E-2</v>
      </c>
      <c r="K34" s="12" t="s">
        <v>33</v>
      </c>
      <c r="L34" s="12">
        <v>6.8580202454081002E-2</v>
      </c>
      <c r="M34" s="11">
        <v>301.187472896288</v>
      </c>
      <c r="N34" s="11">
        <v>288.84882959687297</v>
      </c>
      <c r="O34" s="12">
        <v>0.574139389587353</v>
      </c>
      <c r="P34" s="28">
        <v>1.0329009878105E-2</v>
      </c>
      <c r="Q34" s="28">
        <v>1.55817067281648E-2</v>
      </c>
      <c r="R34" s="12">
        <v>0.21428571384994199</v>
      </c>
      <c r="S34" s="11">
        <v>1209.1547127485301</v>
      </c>
      <c r="T34" s="11">
        <v>2104.8697793305</v>
      </c>
      <c r="U34" s="11">
        <v>194.10527794405999</v>
      </c>
      <c r="V34" s="11">
        <v>662.98752842228805</v>
      </c>
      <c r="W34" s="11">
        <v>87.127914118046107</v>
      </c>
      <c r="X34" s="11">
        <v>11.600409290007301</v>
      </c>
      <c r="Y34" s="11">
        <v>68.251509520847193</v>
      </c>
      <c r="Z34" s="11">
        <v>8.0586179695974796</v>
      </c>
      <c r="AA34" s="11">
        <v>43.622974582397802</v>
      </c>
      <c r="AB34" s="11">
        <v>8.8437242681548494</v>
      </c>
      <c r="AC34" s="11">
        <v>24.547927687301499</v>
      </c>
      <c r="AD34" s="11">
        <v>3.71826223530064</v>
      </c>
      <c r="AE34" s="11">
        <v>27.983196860152599</v>
      </c>
      <c r="AF34" s="11">
        <v>5.2802776095877304</v>
      </c>
      <c r="AG34" s="28">
        <v>3.0066140982441099E-2</v>
      </c>
      <c r="AH34" s="28">
        <v>2.9469548535127998E-3</v>
      </c>
      <c r="AI34" s="11">
        <v>2.0166553069217299</v>
      </c>
      <c r="AJ34" s="11">
        <v>10.3203345061706</v>
      </c>
      <c r="AK34" s="12">
        <v>2.91178652998261</v>
      </c>
    </row>
    <row r="35" spans="1:37">
      <c r="A35" s="70" t="s">
        <v>18</v>
      </c>
      <c r="B35" s="11" t="s">
        <v>61</v>
      </c>
      <c r="C35" s="11" t="s">
        <v>243</v>
      </c>
      <c r="D35" s="12">
        <v>5.18950337732314</v>
      </c>
      <c r="E35" s="28">
        <v>1.54383111916575E-2</v>
      </c>
      <c r="F35" s="11">
        <v>0.39252622263882497</v>
      </c>
      <c r="G35" s="11">
        <v>9.2601530322546797</v>
      </c>
      <c r="H35" s="12">
        <v>0.24056954157215499</v>
      </c>
      <c r="I35" s="12">
        <v>5.6230030730957503E-2</v>
      </c>
      <c r="J35" s="28">
        <v>0.105456353929956</v>
      </c>
      <c r="K35" s="12">
        <v>0.154225108457998</v>
      </c>
      <c r="L35" s="12">
        <v>3.7148341662104803E-2</v>
      </c>
      <c r="M35" s="11">
        <v>292.14769986183597</v>
      </c>
      <c r="N35" s="11">
        <v>322.73967867470901</v>
      </c>
      <c r="O35" s="12">
        <v>0.76788643255253497</v>
      </c>
      <c r="P35" s="28">
        <v>1.7221698871904601E-2</v>
      </c>
      <c r="Q35" s="28">
        <v>1.7280931608309801E-2</v>
      </c>
      <c r="R35" s="12">
        <v>0.605388060551309</v>
      </c>
      <c r="S35" s="11">
        <v>1661.4006022454801</v>
      </c>
      <c r="T35" s="11">
        <v>2775.8194609749598</v>
      </c>
      <c r="U35" s="11">
        <v>249.349699066196</v>
      </c>
      <c r="V35" s="11">
        <v>811.27067761778096</v>
      </c>
      <c r="W35" s="11">
        <v>95.808010868622006</v>
      </c>
      <c r="X35" s="11">
        <v>13.6673275509495</v>
      </c>
      <c r="Y35" s="11">
        <v>76.4887182243491</v>
      </c>
      <c r="Z35" s="11">
        <v>8.7439972118835296</v>
      </c>
      <c r="AA35" s="11">
        <v>47.7245437516669</v>
      </c>
      <c r="AB35" s="11">
        <v>10.050688534918899</v>
      </c>
      <c r="AC35" s="11">
        <v>28.169099030534898</v>
      </c>
      <c r="AD35" s="11">
        <v>4.1477839407590702</v>
      </c>
      <c r="AE35" s="11">
        <v>27.748395177538299</v>
      </c>
      <c r="AF35" s="11">
        <v>4.8356649611851799</v>
      </c>
      <c r="AG35" s="28" t="s">
        <v>33</v>
      </c>
      <c r="AH35" s="28" t="s">
        <v>33</v>
      </c>
      <c r="AI35" s="11">
        <v>5.1014179609228201</v>
      </c>
      <c r="AJ35" s="11">
        <v>22.304815448800198</v>
      </c>
      <c r="AK35" s="12">
        <v>4.36177074090328</v>
      </c>
    </row>
    <row r="36" spans="1:37">
      <c r="A36" s="70" t="s">
        <v>18</v>
      </c>
      <c r="B36" s="11" t="s">
        <v>61</v>
      </c>
      <c r="C36" s="11" t="s">
        <v>244</v>
      </c>
      <c r="D36" s="12">
        <v>0.94924473954152799</v>
      </c>
      <c r="E36" s="28">
        <v>8.9277516649926298E-3</v>
      </c>
      <c r="F36" s="11">
        <v>1.0404724804315699</v>
      </c>
      <c r="G36" s="11">
        <v>9.3492907758681998</v>
      </c>
      <c r="H36" s="12">
        <v>0.19873094057457</v>
      </c>
      <c r="I36" s="12">
        <v>3.1761238140787899E-2</v>
      </c>
      <c r="J36" s="28">
        <v>3.2331484961628403E-2</v>
      </c>
      <c r="K36" s="12" t="s">
        <v>33</v>
      </c>
      <c r="L36" s="12">
        <v>6.7908981452269895E-2</v>
      </c>
      <c r="M36" s="11">
        <v>141.21094229238901</v>
      </c>
      <c r="N36" s="11">
        <v>893.978204062489</v>
      </c>
      <c r="O36" s="12">
        <v>0.93275533466551797</v>
      </c>
      <c r="P36" s="28">
        <v>2.39981471793684E-2</v>
      </c>
      <c r="Q36" s="28">
        <v>2.3110671032090999E-2</v>
      </c>
      <c r="R36" s="12">
        <v>0.13264976567838199</v>
      </c>
      <c r="S36" s="11">
        <v>2052.3940913289198</v>
      </c>
      <c r="T36" s="11">
        <v>3742.1026202745702</v>
      </c>
      <c r="U36" s="11">
        <v>346.54912046388898</v>
      </c>
      <c r="V36" s="11">
        <v>1186.45763657507</v>
      </c>
      <c r="W36" s="11">
        <v>172.55939371237599</v>
      </c>
      <c r="X36" s="11">
        <v>15.2665592930733</v>
      </c>
      <c r="Y36" s="11">
        <v>156.58717155546</v>
      </c>
      <c r="Z36" s="11">
        <v>19.5006845679547</v>
      </c>
      <c r="AA36" s="11">
        <v>112.14063631914701</v>
      </c>
      <c r="AB36" s="11">
        <v>24.735777196815899</v>
      </c>
      <c r="AC36" s="11">
        <v>73.837884262966696</v>
      </c>
      <c r="AD36" s="11">
        <v>11.564091496078699</v>
      </c>
      <c r="AE36" s="11">
        <v>92.004231820114398</v>
      </c>
      <c r="AF36" s="11">
        <v>18.1031345287421</v>
      </c>
      <c r="AG36" s="28">
        <v>1.55776768353119E-2</v>
      </c>
      <c r="AH36" s="28" t="s">
        <v>33</v>
      </c>
      <c r="AI36" s="11">
        <v>4.4523772402012298</v>
      </c>
      <c r="AJ36" s="11">
        <v>66.793805094364998</v>
      </c>
      <c r="AK36" s="12">
        <v>32.135964659563598</v>
      </c>
    </row>
    <row r="37" spans="1:37">
      <c r="A37" s="70" t="s">
        <v>18</v>
      </c>
      <c r="B37" s="11" t="s">
        <v>61</v>
      </c>
      <c r="C37" s="11" t="s">
        <v>245</v>
      </c>
      <c r="D37" s="12">
        <v>1.2526622905065301</v>
      </c>
      <c r="E37" s="28">
        <v>8.6026940968627497E-3</v>
      </c>
      <c r="F37" s="11">
        <v>0.84887578038897005</v>
      </c>
      <c r="G37" s="11">
        <v>12.2863347304855</v>
      </c>
      <c r="H37" s="12">
        <v>0.19042470924459601</v>
      </c>
      <c r="I37" s="12">
        <v>3.4776247359657397E-2</v>
      </c>
      <c r="J37" s="28">
        <v>3.4687461714898997E-2</v>
      </c>
      <c r="K37" s="12">
        <v>0.219009176056009</v>
      </c>
      <c r="L37" s="12">
        <v>0.154842645509713</v>
      </c>
      <c r="M37" s="11">
        <v>113.58745677340301</v>
      </c>
      <c r="N37" s="11">
        <v>506.273760328062</v>
      </c>
      <c r="O37" s="12">
        <v>0.90381301696746297</v>
      </c>
      <c r="P37" s="28">
        <v>3.3533853686687397E-2</v>
      </c>
      <c r="Q37" s="28">
        <v>0.67183776187255795</v>
      </c>
      <c r="R37" s="12">
        <v>3.7241661986991499</v>
      </c>
      <c r="S37" s="11">
        <v>1841.0448878938</v>
      </c>
      <c r="T37" s="11">
        <v>3328.34975451933</v>
      </c>
      <c r="U37" s="11">
        <v>302.52755267817997</v>
      </c>
      <c r="V37" s="11">
        <v>1017.15145900121</v>
      </c>
      <c r="W37" s="11">
        <v>132.34767115026099</v>
      </c>
      <c r="X37" s="11">
        <v>13.5389916049488</v>
      </c>
      <c r="Y37" s="11">
        <v>103.376078942547</v>
      </c>
      <c r="Z37" s="11">
        <v>12.2296298680376</v>
      </c>
      <c r="AA37" s="11">
        <v>70.715469660431793</v>
      </c>
      <c r="AB37" s="11">
        <v>15.1465106961772</v>
      </c>
      <c r="AC37" s="11">
        <v>43.067846471607403</v>
      </c>
      <c r="AD37" s="11">
        <v>6.4183720175704604</v>
      </c>
      <c r="AE37" s="11">
        <v>44.310045694931503</v>
      </c>
      <c r="AF37" s="11">
        <v>8.3110432967638097</v>
      </c>
      <c r="AG37" s="28">
        <v>1.9472541987928301E-2</v>
      </c>
      <c r="AH37" s="28">
        <v>2.8556637321612201E-3</v>
      </c>
      <c r="AI37" s="11">
        <v>4.7612814520414002</v>
      </c>
      <c r="AJ37" s="11">
        <v>81.427068821815098</v>
      </c>
      <c r="AK37" s="12">
        <v>18.674702958423101</v>
      </c>
    </row>
    <row r="38" spans="1:37">
      <c r="A38" s="70" t="s">
        <v>18</v>
      </c>
      <c r="B38" s="11" t="s">
        <v>61</v>
      </c>
      <c r="C38" s="11" t="s">
        <v>246</v>
      </c>
      <c r="D38" s="12">
        <v>6.3550713121281399</v>
      </c>
      <c r="E38" s="28">
        <v>2.1385734604252499E-2</v>
      </c>
      <c r="F38" s="11">
        <v>0.31320483430285601</v>
      </c>
      <c r="G38" s="11">
        <v>22.936389697453301</v>
      </c>
      <c r="H38" s="12">
        <v>0.223027616709463</v>
      </c>
      <c r="I38" s="12">
        <v>5.7097488841097097E-2</v>
      </c>
      <c r="J38" s="28">
        <v>8.6918475167812995E-2</v>
      </c>
      <c r="K38" s="12">
        <v>7.8054724923095099E-3</v>
      </c>
      <c r="L38" s="12">
        <v>5.1422864143872502</v>
      </c>
      <c r="M38" s="11">
        <v>171.06115436558599</v>
      </c>
      <c r="N38" s="11">
        <v>333.684976653695</v>
      </c>
      <c r="O38" s="12">
        <v>0.68137793653075196</v>
      </c>
      <c r="P38" s="28">
        <v>1.16927054889189E-2</v>
      </c>
      <c r="Q38" s="28">
        <v>1.28254777767225</v>
      </c>
      <c r="R38" s="12">
        <v>0.69220112735198203</v>
      </c>
      <c r="S38" s="11">
        <v>1259.78108398017</v>
      </c>
      <c r="T38" s="11">
        <v>2195.4737601727602</v>
      </c>
      <c r="U38" s="11">
        <v>197.325219243211</v>
      </c>
      <c r="V38" s="11">
        <v>655.04108821418299</v>
      </c>
      <c r="W38" s="11">
        <v>82.766833441456896</v>
      </c>
      <c r="X38" s="11">
        <v>10.523655684840699</v>
      </c>
      <c r="Y38" s="11">
        <v>66.311369612482494</v>
      </c>
      <c r="Z38" s="11">
        <v>8.1536428238675693</v>
      </c>
      <c r="AA38" s="11">
        <v>45.599378437147998</v>
      </c>
      <c r="AB38" s="11">
        <v>9.7882605699514205</v>
      </c>
      <c r="AC38" s="11">
        <v>28.154103294699201</v>
      </c>
      <c r="AD38" s="11">
        <v>4.1750234230120498</v>
      </c>
      <c r="AE38" s="11">
        <v>30.963477725849501</v>
      </c>
      <c r="AF38" s="11">
        <v>5.6431054390375701</v>
      </c>
      <c r="AG38" s="28" t="s">
        <v>33</v>
      </c>
      <c r="AH38" s="28">
        <v>3.5094552071078199E-3</v>
      </c>
      <c r="AI38" s="11">
        <v>4.7020347207847299</v>
      </c>
      <c r="AJ38" s="11">
        <v>24.841270392035401</v>
      </c>
      <c r="AK38" s="12">
        <v>5.7214595316657899</v>
      </c>
    </row>
    <row r="39" spans="1:37">
      <c r="A39" s="70" t="s">
        <v>18</v>
      </c>
      <c r="B39" s="11" t="s">
        <v>61</v>
      </c>
      <c r="C39" s="11" t="s">
        <v>247</v>
      </c>
      <c r="D39" s="12">
        <v>0.75264587740364497</v>
      </c>
      <c r="E39" s="28">
        <v>1.24377884917875E-2</v>
      </c>
      <c r="F39" s="11">
        <v>0.57803815993609797</v>
      </c>
      <c r="G39" s="11">
        <v>6.5146120659694597</v>
      </c>
      <c r="H39" s="12">
        <v>0.22337027050507499</v>
      </c>
      <c r="I39" s="12">
        <v>4.28390093547764E-2</v>
      </c>
      <c r="J39" s="28" t="s">
        <v>33</v>
      </c>
      <c r="K39" s="12">
        <v>8.3564046241778905E-2</v>
      </c>
      <c r="L39" s="12">
        <v>3.7623556979416002E-2</v>
      </c>
      <c r="M39" s="11">
        <v>142.16535164838101</v>
      </c>
      <c r="N39" s="11">
        <v>633.95046855539999</v>
      </c>
      <c r="O39" s="12">
        <v>0.353356315152207</v>
      </c>
      <c r="P39" s="28">
        <v>2.23428216196319E-2</v>
      </c>
      <c r="Q39" s="28" t="s">
        <v>33</v>
      </c>
      <c r="R39" s="12">
        <v>0.19934059238767099</v>
      </c>
      <c r="S39" s="11">
        <v>1654.8293389544699</v>
      </c>
      <c r="T39" s="11">
        <v>3222.02225101459</v>
      </c>
      <c r="U39" s="11">
        <v>314.414553154386</v>
      </c>
      <c r="V39" s="11">
        <v>1111.8866036311299</v>
      </c>
      <c r="W39" s="11">
        <v>155.18062991345101</v>
      </c>
      <c r="X39" s="11">
        <v>14.828914224083499</v>
      </c>
      <c r="Y39" s="11">
        <v>126.288214277929</v>
      </c>
      <c r="Z39" s="11">
        <v>15.775458291758399</v>
      </c>
      <c r="AA39" s="11">
        <v>89.093463526643205</v>
      </c>
      <c r="AB39" s="11">
        <v>18.971027937222701</v>
      </c>
      <c r="AC39" s="11">
        <v>54.5293728815791</v>
      </c>
      <c r="AD39" s="11">
        <v>8.18536083163721</v>
      </c>
      <c r="AE39" s="11">
        <v>63.531633045936402</v>
      </c>
      <c r="AF39" s="11">
        <v>12.210980782713801</v>
      </c>
      <c r="AG39" s="28" t="s">
        <v>33</v>
      </c>
      <c r="AH39" s="28" t="s">
        <v>33</v>
      </c>
      <c r="AI39" s="11">
        <v>4.5330482361859703</v>
      </c>
      <c r="AJ39" s="11">
        <v>41.300029457331902</v>
      </c>
      <c r="AK39" s="12">
        <v>50.218782744353099</v>
      </c>
    </row>
    <row r="40" spans="1:37">
      <c r="A40" s="70" t="s">
        <v>18</v>
      </c>
      <c r="B40" s="11" t="s">
        <v>61</v>
      </c>
      <c r="C40" s="11" t="s">
        <v>248</v>
      </c>
      <c r="D40" s="12">
        <v>6.1624764664632599</v>
      </c>
      <c r="E40" s="28">
        <v>1.76618902281961E-2</v>
      </c>
      <c r="F40" s="11">
        <v>0.54850967052475497</v>
      </c>
      <c r="G40" s="11">
        <v>9.0005240079427207</v>
      </c>
      <c r="H40" s="12">
        <v>0.23561826023405399</v>
      </c>
      <c r="I40" s="12">
        <v>5.5459085962664197E-2</v>
      </c>
      <c r="J40" s="28">
        <v>4.1043078460327599E-2</v>
      </c>
      <c r="K40" s="12">
        <v>0.16332807868513299</v>
      </c>
      <c r="L40" s="12">
        <v>2.2233107024760201</v>
      </c>
      <c r="M40" s="11">
        <v>285.29816589817102</v>
      </c>
      <c r="N40" s="11">
        <v>366.72225768231698</v>
      </c>
      <c r="O40" s="12">
        <v>0.30196816260556802</v>
      </c>
      <c r="P40" s="28">
        <v>1.7251613570681699E-2</v>
      </c>
      <c r="Q40" s="28">
        <v>1.73083701069663</v>
      </c>
      <c r="R40" s="12">
        <v>0.54671315564567902</v>
      </c>
      <c r="S40" s="11">
        <v>1573.8447028261701</v>
      </c>
      <c r="T40" s="11">
        <v>2806.3029311834798</v>
      </c>
      <c r="U40" s="11">
        <v>270.91922007645201</v>
      </c>
      <c r="V40" s="11">
        <v>984.67605641240903</v>
      </c>
      <c r="W40" s="11">
        <v>134.612329743109</v>
      </c>
      <c r="X40" s="11">
        <v>13.991926427797299</v>
      </c>
      <c r="Y40" s="11">
        <v>107.63423462044</v>
      </c>
      <c r="Z40" s="11">
        <v>11.975176869638499</v>
      </c>
      <c r="AA40" s="11">
        <v>61.610220780859599</v>
      </c>
      <c r="AB40" s="11">
        <v>12.227840704600499</v>
      </c>
      <c r="AC40" s="11">
        <v>32.332308932432099</v>
      </c>
      <c r="AD40" s="11">
        <v>4.3099384624539603</v>
      </c>
      <c r="AE40" s="11">
        <v>28.736609706640099</v>
      </c>
      <c r="AF40" s="11">
        <v>4.8908445979357804</v>
      </c>
      <c r="AG40" s="28">
        <v>5.2902989994056598E-2</v>
      </c>
      <c r="AH40" s="28">
        <v>2.2298131729968302E-3</v>
      </c>
      <c r="AI40" s="11">
        <v>6.1048952616114898</v>
      </c>
      <c r="AJ40" s="11">
        <v>23.010153353236401</v>
      </c>
      <c r="AK40" s="12">
        <v>4.26622967386505</v>
      </c>
    </row>
    <row r="41" spans="1:37">
      <c r="A41" s="70" t="s">
        <v>18</v>
      </c>
      <c r="B41" s="11" t="s">
        <v>61</v>
      </c>
      <c r="C41" s="11" t="s">
        <v>249</v>
      </c>
      <c r="D41" s="12">
        <v>2.9422762311775998</v>
      </c>
      <c r="E41" s="28">
        <v>1.48639044565023E-2</v>
      </c>
      <c r="F41" s="11">
        <v>0.76288959826889702</v>
      </c>
      <c r="G41" s="11">
        <v>13.9315071530801</v>
      </c>
      <c r="H41" s="12">
        <v>0.22920400638011301</v>
      </c>
      <c r="I41" s="12">
        <v>4.6860575234247602E-2</v>
      </c>
      <c r="J41" s="28">
        <v>4.6707120723512803E-2</v>
      </c>
      <c r="K41" s="12">
        <v>0.26786785306163702</v>
      </c>
      <c r="L41" s="12">
        <v>4.5139177003109703E-2</v>
      </c>
      <c r="M41" s="11">
        <v>171.02231013486801</v>
      </c>
      <c r="N41" s="11">
        <v>468.52103374546499</v>
      </c>
      <c r="O41" s="12">
        <v>0.97067019366617402</v>
      </c>
      <c r="P41" s="28">
        <v>1.34119463917124E-2</v>
      </c>
      <c r="Q41" s="28" t="s">
        <v>33</v>
      </c>
      <c r="R41" s="12">
        <v>0.11962171726602901</v>
      </c>
      <c r="S41" s="11">
        <v>1793.8575318684</v>
      </c>
      <c r="T41" s="11">
        <v>3219.3486252634498</v>
      </c>
      <c r="U41" s="11">
        <v>298.91531585423598</v>
      </c>
      <c r="V41" s="11">
        <v>1010.6422963180599</v>
      </c>
      <c r="W41" s="11">
        <v>130.82673899073399</v>
      </c>
      <c r="X41" s="11">
        <v>15.8486535922592</v>
      </c>
      <c r="Y41" s="11">
        <v>103.36224765360301</v>
      </c>
      <c r="Z41" s="11">
        <v>12.4677277557444</v>
      </c>
      <c r="AA41" s="11">
        <v>69.613666621018297</v>
      </c>
      <c r="AB41" s="11">
        <v>14.5956804680555</v>
      </c>
      <c r="AC41" s="11">
        <v>40.540731410310499</v>
      </c>
      <c r="AD41" s="11">
        <v>5.7117441487291396</v>
      </c>
      <c r="AE41" s="11">
        <v>41.896747586160899</v>
      </c>
      <c r="AF41" s="11">
        <v>6.7855864599838203</v>
      </c>
      <c r="AG41" s="28">
        <v>5.5036511680995701E-2</v>
      </c>
      <c r="AH41" s="28">
        <v>4.0569688110569302E-3</v>
      </c>
      <c r="AI41" s="11">
        <v>5.88017749359891</v>
      </c>
      <c r="AJ41" s="11">
        <v>65.247172648252999</v>
      </c>
      <c r="AK41" s="12">
        <v>10.346591391033099</v>
      </c>
    </row>
    <row r="42" spans="1:37">
      <c r="A42" s="70" t="s">
        <v>18</v>
      </c>
      <c r="B42" s="11" t="s">
        <v>61</v>
      </c>
      <c r="C42" s="11" t="s">
        <v>250</v>
      </c>
      <c r="D42" s="12">
        <v>0.79828078892935905</v>
      </c>
      <c r="E42" s="28">
        <v>1.54086957929998E-2</v>
      </c>
      <c r="F42" s="11">
        <v>0.590489222952568</v>
      </c>
      <c r="G42" s="11">
        <v>5.2617033431501401</v>
      </c>
      <c r="H42" s="12">
        <v>0.23238727215365501</v>
      </c>
      <c r="I42" s="12">
        <v>4.6982539513583103E-2</v>
      </c>
      <c r="J42" s="28">
        <v>3.6421677933560499E-2</v>
      </c>
      <c r="K42" s="12">
        <v>0.117777999248476</v>
      </c>
      <c r="L42" s="12">
        <v>5.1367234252034502E-2</v>
      </c>
      <c r="M42" s="11">
        <v>124.424391075041</v>
      </c>
      <c r="N42" s="11">
        <v>315.31018424567901</v>
      </c>
      <c r="O42" s="12">
        <v>0.33897217908092098</v>
      </c>
      <c r="P42" s="28">
        <v>5.6670380502803104E-3</v>
      </c>
      <c r="Q42" s="28">
        <v>2.2695928555791101E-2</v>
      </c>
      <c r="R42" s="12">
        <v>0.27522604775316001</v>
      </c>
      <c r="S42" s="11">
        <v>1722.4189906874401</v>
      </c>
      <c r="T42" s="11">
        <v>2822.1681210523798</v>
      </c>
      <c r="U42" s="11">
        <v>232.34310104436199</v>
      </c>
      <c r="V42" s="11">
        <v>708.20968625304397</v>
      </c>
      <c r="W42" s="11">
        <v>77.505344065590606</v>
      </c>
      <c r="X42" s="11">
        <v>9.5218868461041506</v>
      </c>
      <c r="Y42" s="11">
        <v>62.601954925178902</v>
      </c>
      <c r="Z42" s="11">
        <v>7.0712153394608501</v>
      </c>
      <c r="AA42" s="11">
        <v>40.508437674394699</v>
      </c>
      <c r="AB42" s="11">
        <v>8.6383244048540995</v>
      </c>
      <c r="AC42" s="11">
        <v>26.050333616408601</v>
      </c>
      <c r="AD42" s="11">
        <v>4.2598839460526801</v>
      </c>
      <c r="AE42" s="11">
        <v>35.418008957542597</v>
      </c>
      <c r="AF42" s="11">
        <v>8.4426926232871704</v>
      </c>
      <c r="AG42" s="28" t="s">
        <v>33</v>
      </c>
      <c r="AH42" s="28" t="s">
        <v>33</v>
      </c>
      <c r="AI42" s="11">
        <v>4.9013822203925601</v>
      </c>
      <c r="AJ42" s="11">
        <v>32.940889866266303</v>
      </c>
      <c r="AK42" s="12">
        <v>46.533172977591299</v>
      </c>
    </row>
    <row r="43" spans="1:37">
      <c r="A43" s="70" t="s">
        <v>18</v>
      </c>
      <c r="B43" s="11" t="s">
        <v>61</v>
      </c>
      <c r="C43" s="11" t="s">
        <v>251</v>
      </c>
      <c r="D43" s="12">
        <v>3.55289216224836</v>
      </c>
      <c r="E43" s="28">
        <v>9.6821521484384901E-3</v>
      </c>
      <c r="F43" s="11">
        <v>0.53754262145745502</v>
      </c>
      <c r="G43" s="11">
        <v>15.518063865410401</v>
      </c>
      <c r="H43" s="12">
        <v>0.23509294241475401</v>
      </c>
      <c r="I43" s="12">
        <v>3.8078240813678603E-2</v>
      </c>
      <c r="J43" s="28">
        <v>0.15311200148006199</v>
      </c>
      <c r="K43" s="12" t="s">
        <v>33</v>
      </c>
      <c r="L43" s="12">
        <v>4.0604864161558299E-2</v>
      </c>
      <c r="M43" s="11">
        <v>131.27977797634199</v>
      </c>
      <c r="N43" s="11">
        <v>363.502109943927</v>
      </c>
      <c r="O43" s="12">
        <v>0.30757542299127799</v>
      </c>
      <c r="P43" s="28">
        <v>2.70857349505087E-2</v>
      </c>
      <c r="Q43" s="28">
        <v>2.4534804530159101E-2</v>
      </c>
      <c r="R43" s="12">
        <v>0.185302666117764</v>
      </c>
      <c r="S43" s="11">
        <v>1503.1042057576201</v>
      </c>
      <c r="T43" s="11">
        <v>2601.0085171445498</v>
      </c>
      <c r="U43" s="11">
        <v>229.517959317459</v>
      </c>
      <c r="V43" s="11">
        <v>755.59970964664899</v>
      </c>
      <c r="W43" s="11">
        <v>93.022046642781305</v>
      </c>
      <c r="X43" s="11">
        <v>11.144467383467299</v>
      </c>
      <c r="Y43" s="11">
        <v>74.741331225263593</v>
      </c>
      <c r="Z43" s="11">
        <v>8.9845516155567395</v>
      </c>
      <c r="AA43" s="11">
        <v>50.289145100369304</v>
      </c>
      <c r="AB43" s="11">
        <v>11.000119256986901</v>
      </c>
      <c r="AC43" s="11">
        <v>31.673340137480501</v>
      </c>
      <c r="AD43" s="11">
        <v>4.5941577049822202</v>
      </c>
      <c r="AE43" s="11">
        <v>34.220029741017598</v>
      </c>
      <c r="AF43" s="11">
        <v>5.9887201378535897</v>
      </c>
      <c r="AG43" s="28" t="s">
        <v>33</v>
      </c>
      <c r="AH43" s="28">
        <v>2.5689275210989898E-3</v>
      </c>
      <c r="AI43" s="11">
        <v>4.8794641695578997</v>
      </c>
      <c r="AJ43" s="11">
        <v>42.8201264255325</v>
      </c>
      <c r="AK43" s="12">
        <v>11.875712964090001</v>
      </c>
    </row>
    <row r="44" spans="1:37">
      <c r="A44" s="70" t="s">
        <v>18</v>
      </c>
      <c r="B44" s="11" t="s">
        <v>61</v>
      </c>
      <c r="C44" s="11" t="s">
        <v>252</v>
      </c>
      <c r="D44" s="12">
        <v>7.9457358492505996</v>
      </c>
      <c r="E44" s="28">
        <v>0.12795996030034901</v>
      </c>
      <c r="F44" s="11">
        <v>0.61905854066511901</v>
      </c>
      <c r="G44" s="11">
        <v>24.992371478856999</v>
      </c>
      <c r="H44" s="12">
        <v>0.249202450929015</v>
      </c>
      <c r="I44" s="12">
        <v>0.17492038688797201</v>
      </c>
      <c r="J44" s="28">
        <v>0.70549227095508904</v>
      </c>
      <c r="K44" s="12">
        <v>0.19058351778086899</v>
      </c>
      <c r="L44" s="12">
        <v>0.47371705124619201</v>
      </c>
      <c r="M44" s="11">
        <v>134.734650362038</v>
      </c>
      <c r="N44" s="11">
        <v>308.29094395549799</v>
      </c>
      <c r="O44" s="12">
        <v>0.40803242760950098</v>
      </c>
      <c r="P44" s="28">
        <v>3.39035552184353E-2</v>
      </c>
      <c r="Q44" s="28">
        <v>0.26833542180345299</v>
      </c>
      <c r="R44" s="12">
        <v>0.220415665688074</v>
      </c>
      <c r="S44" s="11">
        <v>1420.0073966347099</v>
      </c>
      <c r="T44" s="11">
        <v>2470.9971708246098</v>
      </c>
      <c r="U44" s="11">
        <v>225.62608724014299</v>
      </c>
      <c r="V44" s="11">
        <v>744.55972104520004</v>
      </c>
      <c r="W44" s="11">
        <v>91.790529509500303</v>
      </c>
      <c r="X44" s="11">
        <v>12.6064054793259</v>
      </c>
      <c r="Y44" s="11">
        <v>70.094201520224104</v>
      </c>
      <c r="Z44" s="11">
        <v>8.1399522226328802</v>
      </c>
      <c r="AA44" s="11">
        <v>45.949979005559499</v>
      </c>
      <c r="AB44" s="11">
        <v>9.5171242660625897</v>
      </c>
      <c r="AC44" s="11">
        <v>26.5183208077176</v>
      </c>
      <c r="AD44" s="11">
        <v>3.6787092762250602</v>
      </c>
      <c r="AE44" s="11">
        <v>26.6334989999451</v>
      </c>
      <c r="AF44" s="11">
        <v>4.2959684829912597</v>
      </c>
      <c r="AG44" s="28">
        <v>1.2648217085915899E-2</v>
      </c>
      <c r="AH44" s="28" t="s">
        <v>33</v>
      </c>
      <c r="AI44" s="11">
        <v>5.4387802939154399</v>
      </c>
      <c r="AJ44" s="11">
        <v>26.8398765468806</v>
      </c>
      <c r="AK44" s="12">
        <v>5.4796617247787598</v>
      </c>
    </row>
    <row r="45" spans="1:37">
      <c r="A45" s="70" t="s">
        <v>18</v>
      </c>
      <c r="B45" s="11" t="s">
        <v>61</v>
      </c>
      <c r="C45" s="11" t="s">
        <v>253</v>
      </c>
      <c r="D45" s="12">
        <v>5.82178026386811</v>
      </c>
      <c r="E45" s="28">
        <v>1.44539271409178E-2</v>
      </c>
      <c r="F45" s="11">
        <v>0.43403048752246798</v>
      </c>
      <c r="G45" s="11">
        <v>21.942519160952202</v>
      </c>
      <c r="H45" s="12">
        <v>0.24144581892049799</v>
      </c>
      <c r="I45" s="12">
        <v>4.8577942698699597E-2</v>
      </c>
      <c r="J45" s="28">
        <v>2.2052546911910598E-2</v>
      </c>
      <c r="K45" s="12">
        <v>0.120080936187503</v>
      </c>
      <c r="L45" s="12">
        <v>9.2476406271942202E-2</v>
      </c>
      <c r="M45" s="11">
        <v>290.54861247972002</v>
      </c>
      <c r="N45" s="11">
        <v>274.247289522796</v>
      </c>
      <c r="O45" s="12">
        <v>0.63262138467806295</v>
      </c>
      <c r="P45" s="28">
        <v>1.7436321427697601E-2</v>
      </c>
      <c r="Q45" s="28">
        <v>0.106404610280534</v>
      </c>
      <c r="R45" s="12">
        <v>0.29276148923411499</v>
      </c>
      <c r="S45" s="11">
        <v>1376.6661805674701</v>
      </c>
      <c r="T45" s="11">
        <v>2331.4678942400201</v>
      </c>
      <c r="U45" s="11">
        <v>211.34711683410799</v>
      </c>
      <c r="V45" s="11">
        <v>712.08041844324998</v>
      </c>
      <c r="W45" s="11">
        <v>89.189792110936196</v>
      </c>
      <c r="X45" s="11">
        <v>12.1454823924386</v>
      </c>
      <c r="Y45" s="11">
        <v>71.514165077424295</v>
      </c>
      <c r="Z45" s="11">
        <v>7.9731189260735196</v>
      </c>
      <c r="AA45" s="11">
        <v>43.151485918828698</v>
      </c>
      <c r="AB45" s="11">
        <v>9.1969379166724803</v>
      </c>
      <c r="AC45" s="11">
        <v>24.8913186958364</v>
      </c>
      <c r="AD45" s="11">
        <v>3.2498689647587802</v>
      </c>
      <c r="AE45" s="11">
        <v>24.610724627828201</v>
      </c>
      <c r="AF45" s="11">
        <v>3.9163007862619499</v>
      </c>
      <c r="AG45" s="28">
        <v>2.42832039938412E-2</v>
      </c>
      <c r="AH45" s="28">
        <v>5.3174209905840902E-3</v>
      </c>
      <c r="AI45" s="11">
        <v>6.2950846767564199</v>
      </c>
      <c r="AJ45" s="11">
        <v>17.315503744346401</v>
      </c>
      <c r="AK45" s="12">
        <v>4.2828208688723297</v>
      </c>
    </row>
    <row r="46" spans="1:37">
      <c r="A46" s="70" t="s">
        <v>18</v>
      </c>
      <c r="B46" s="11" t="s">
        <v>61</v>
      </c>
      <c r="C46" s="11" t="s">
        <v>254</v>
      </c>
      <c r="D46" s="29">
        <v>4.4592501662154804</v>
      </c>
      <c r="E46" s="30">
        <v>1.44193342164677E-2</v>
      </c>
      <c r="F46" s="31">
        <v>0.73525656230443504</v>
      </c>
      <c r="G46" s="31">
        <v>11.658206465171601</v>
      </c>
      <c r="H46" s="29">
        <v>0.235850370908881</v>
      </c>
      <c r="I46" s="29">
        <v>4.7518205965413701E-2</v>
      </c>
      <c r="J46" s="30">
        <v>2.0962218756022399E-2</v>
      </c>
      <c r="K46" s="29">
        <v>4.1225599456845598E-2</v>
      </c>
      <c r="L46" s="29">
        <v>7.4732191594027803E-2</v>
      </c>
      <c r="M46" s="31">
        <v>155.70362996361399</v>
      </c>
      <c r="N46" s="31">
        <v>575.98362537582602</v>
      </c>
      <c r="O46" s="29">
        <v>0.85646477258040699</v>
      </c>
      <c r="P46" s="30">
        <v>9.9724174581705804E-3</v>
      </c>
      <c r="Q46" s="30">
        <v>2.2683311792627201E-2</v>
      </c>
      <c r="R46" s="29">
        <v>0.325785146736841</v>
      </c>
      <c r="S46" s="31">
        <v>1998.5990825138499</v>
      </c>
      <c r="T46" s="31">
        <v>3515.23447730113</v>
      </c>
      <c r="U46" s="31">
        <v>342.05925336559301</v>
      </c>
      <c r="V46" s="31">
        <v>1282.8435290217201</v>
      </c>
      <c r="W46" s="31">
        <v>194.261032419169</v>
      </c>
      <c r="X46" s="31">
        <v>17.520811481588101</v>
      </c>
      <c r="Y46" s="31">
        <v>169.85386831836999</v>
      </c>
      <c r="Z46" s="31">
        <v>19.5464522207828</v>
      </c>
      <c r="AA46" s="31">
        <v>101.01034633696599</v>
      </c>
      <c r="AB46" s="31">
        <v>20.1722840265938</v>
      </c>
      <c r="AC46" s="31">
        <v>49.831293721556698</v>
      </c>
      <c r="AD46" s="31">
        <v>6.2653939868121604</v>
      </c>
      <c r="AE46" s="31">
        <v>39.7844227703049</v>
      </c>
      <c r="AF46" s="31">
        <v>6.6671725663735399</v>
      </c>
      <c r="AG46" s="30">
        <v>3.29159538661686E-2</v>
      </c>
      <c r="AH46" s="30">
        <v>1.2057501547179099E-3</v>
      </c>
      <c r="AI46" s="31">
        <v>5.6266994959417396</v>
      </c>
      <c r="AJ46" s="31">
        <v>51.5330196297489</v>
      </c>
      <c r="AK46" s="29">
        <v>9.05720189498909</v>
      </c>
    </row>
    <row r="47" spans="1:37">
      <c r="A47" s="5" t="s">
        <v>83</v>
      </c>
      <c r="B47" s="53" t="s">
        <v>255</v>
      </c>
      <c r="C47" s="51"/>
      <c r="D47" s="15">
        <v>3.60443377754269</v>
      </c>
      <c r="E47" s="32">
        <v>5.7543105747950199E-2</v>
      </c>
      <c r="F47" s="14">
        <v>0.313564176285616</v>
      </c>
      <c r="G47" s="14">
        <v>8.7106774041220305</v>
      </c>
      <c r="H47" s="33">
        <v>2.77958355781984E-2</v>
      </c>
      <c r="I47" s="33">
        <v>6.2916620111808499E-2</v>
      </c>
      <c r="J47" s="32">
        <v>0.23814730018248301</v>
      </c>
      <c r="K47" s="33">
        <v>11.7291688829342</v>
      </c>
      <c r="L47" s="33">
        <v>9.6627320584797207</v>
      </c>
      <c r="M47" s="14">
        <v>63.2377898691567</v>
      </c>
      <c r="N47" s="14">
        <v>152.78659315783901</v>
      </c>
      <c r="O47" s="33">
        <v>0.43323738299165798</v>
      </c>
      <c r="P47" s="32">
        <v>6.9466555599441801E-2</v>
      </c>
      <c r="Q47" s="32">
        <v>4.3914127474780802</v>
      </c>
      <c r="R47" s="33">
        <v>6.4092124024431802</v>
      </c>
      <c r="S47" s="14">
        <v>330.985295146716</v>
      </c>
      <c r="T47" s="14">
        <v>559.61218571796701</v>
      </c>
      <c r="U47" s="14">
        <v>61.056184669155797</v>
      </c>
      <c r="V47" s="14">
        <v>271.96941102142898</v>
      </c>
      <c r="W47" s="14">
        <v>51.6817369758475</v>
      </c>
      <c r="X47" s="14">
        <v>4.2180011044723598</v>
      </c>
      <c r="Y47" s="14">
        <v>43.9657016410724</v>
      </c>
      <c r="Z47" s="14">
        <v>5.4812783962195502</v>
      </c>
      <c r="AA47" s="14">
        <v>28.297349908035699</v>
      </c>
      <c r="AB47" s="14">
        <v>5.2894774972123599</v>
      </c>
      <c r="AC47" s="14">
        <v>12.850817180204301</v>
      </c>
      <c r="AD47" s="14">
        <v>1.73724887126226</v>
      </c>
      <c r="AE47" s="14">
        <v>13.1105534448137</v>
      </c>
      <c r="AF47" s="14">
        <v>2.68272101344962</v>
      </c>
      <c r="AG47" s="32">
        <v>2.98341012063356E-2</v>
      </c>
      <c r="AH47" s="32">
        <v>5.0829964561673298E-3</v>
      </c>
      <c r="AI47" s="14">
        <v>3.18418238193407</v>
      </c>
      <c r="AJ47" s="14">
        <v>18.121019921933598</v>
      </c>
      <c r="AK47" s="22">
        <v>12.324959705431899</v>
      </c>
    </row>
    <row r="48" spans="1:37">
      <c r="A48" s="71"/>
      <c r="B48" s="34"/>
      <c r="C48" s="34"/>
      <c r="D48" s="35"/>
      <c r="E48" s="36"/>
      <c r="F48" s="34"/>
      <c r="G48" s="34"/>
      <c r="H48" s="35"/>
      <c r="I48" s="35"/>
      <c r="J48" s="36"/>
      <c r="K48" s="35"/>
      <c r="L48" s="35"/>
      <c r="M48" s="34"/>
      <c r="N48" s="34"/>
      <c r="O48" s="35"/>
      <c r="P48" s="36"/>
      <c r="Q48" s="36"/>
      <c r="R48" s="35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6"/>
      <c r="AH48" s="36"/>
      <c r="AI48" s="34"/>
      <c r="AJ48" s="34"/>
      <c r="AK48" s="35"/>
    </row>
    <row r="49" spans="1:37">
      <c r="A49" s="72" t="s">
        <v>194</v>
      </c>
      <c r="B49" s="66" t="s">
        <v>2</v>
      </c>
      <c r="C49" s="66" t="s">
        <v>3</v>
      </c>
      <c r="D49" s="27" t="s">
        <v>195</v>
      </c>
      <c r="E49" s="27" t="s">
        <v>196</v>
      </c>
      <c r="F49" s="27" t="s">
        <v>197</v>
      </c>
      <c r="G49" s="27" t="s">
        <v>198</v>
      </c>
      <c r="H49" s="27" t="s">
        <v>6</v>
      </c>
      <c r="I49" s="27" t="s">
        <v>9</v>
      </c>
      <c r="J49" s="27" t="s">
        <v>199</v>
      </c>
      <c r="K49" s="27" t="s">
        <v>200</v>
      </c>
      <c r="L49" s="27" t="s">
        <v>201</v>
      </c>
      <c r="M49" s="27" t="s">
        <v>202</v>
      </c>
      <c r="N49" s="27" t="s">
        <v>203</v>
      </c>
      <c r="O49" s="27" t="s">
        <v>204</v>
      </c>
      <c r="P49" s="27" t="s">
        <v>205</v>
      </c>
      <c r="Q49" s="27" t="s">
        <v>206</v>
      </c>
      <c r="R49" s="27" t="s">
        <v>207</v>
      </c>
      <c r="S49" s="27" t="s">
        <v>208</v>
      </c>
      <c r="T49" s="27" t="s">
        <v>209</v>
      </c>
      <c r="U49" s="27" t="s">
        <v>210</v>
      </c>
      <c r="V49" s="27" t="s">
        <v>211</v>
      </c>
      <c r="W49" s="27" t="s">
        <v>212</v>
      </c>
      <c r="X49" s="27" t="s">
        <v>213</v>
      </c>
      <c r="Y49" s="27" t="s">
        <v>214</v>
      </c>
      <c r="Z49" s="27" t="s">
        <v>215</v>
      </c>
      <c r="AA49" s="27" t="s">
        <v>216</v>
      </c>
      <c r="AB49" s="27" t="s">
        <v>217</v>
      </c>
      <c r="AC49" s="27" t="s">
        <v>218</v>
      </c>
      <c r="AD49" s="27" t="s">
        <v>219</v>
      </c>
      <c r="AE49" s="27" t="s">
        <v>220</v>
      </c>
      <c r="AF49" s="27" t="s">
        <v>221</v>
      </c>
      <c r="AG49" s="27" t="s">
        <v>222</v>
      </c>
      <c r="AH49" s="37" t="s">
        <v>223</v>
      </c>
      <c r="AI49" s="27" t="s">
        <v>224</v>
      </c>
      <c r="AJ49" s="27" t="s">
        <v>225</v>
      </c>
      <c r="AK49" s="27" t="s">
        <v>226</v>
      </c>
    </row>
    <row r="50" spans="1:37">
      <c r="A50" s="72"/>
      <c r="B50" s="66"/>
      <c r="C50" s="66"/>
      <c r="D50" s="27" t="s">
        <v>227</v>
      </c>
      <c r="E50" s="27" t="s">
        <v>17</v>
      </c>
      <c r="F50" s="27" t="s">
        <v>227</v>
      </c>
      <c r="G50" s="27" t="s">
        <v>227</v>
      </c>
      <c r="H50" s="27" t="s">
        <v>17</v>
      </c>
      <c r="I50" s="27" t="s">
        <v>17</v>
      </c>
      <c r="J50" s="27" t="s">
        <v>227</v>
      </c>
      <c r="K50" s="27" t="s">
        <v>227</v>
      </c>
      <c r="L50" s="27" t="s">
        <v>227</v>
      </c>
      <c r="M50" s="27" t="s">
        <v>227</v>
      </c>
      <c r="N50" s="27" t="s">
        <v>227</v>
      </c>
      <c r="O50" s="27" t="s">
        <v>227</v>
      </c>
      <c r="P50" s="27" t="s">
        <v>227</v>
      </c>
      <c r="Q50" s="27" t="s">
        <v>227</v>
      </c>
      <c r="R50" s="27" t="s">
        <v>227</v>
      </c>
      <c r="S50" s="27" t="s">
        <v>227</v>
      </c>
      <c r="T50" s="27" t="s">
        <v>227</v>
      </c>
      <c r="U50" s="27" t="s">
        <v>227</v>
      </c>
      <c r="V50" s="27" t="s">
        <v>227</v>
      </c>
      <c r="W50" s="27" t="s">
        <v>227</v>
      </c>
      <c r="X50" s="27" t="s">
        <v>227</v>
      </c>
      <c r="Y50" s="27" t="s">
        <v>227</v>
      </c>
      <c r="Z50" s="27" t="s">
        <v>227</v>
      </c>
      <c r="AA50" s="27" t="s">
        <v>227</v>
      </c>
      <c r="AB50" s="27" t="s">
        <v>227</v>
      </c>
      <c r="AC50" s="27" t="s">
        <v>227</v>
      </c>
      <c r="AD50" s="27" t="s">
        <v>227</v>
      </c>
      <c r="AE50" s="27" t="s">
        <v>227</v>
      </c>
      <c r="AF50" s="27" t="s">
        <v>227</v>
      </c>
      <c r="AG50" s="27" t="s">
        <v>227</v>
      </c>
      <c r="AH50" s="37" t="s">
        <v>227</v>
      </c>
      <c r="AI50" s="27" t="s">
        <v>227</v>
      </c>
      <c r="AJ50" s="27" t="s">
        <v>227</v>
      </c>
      <c r="AK50" s="27" t="s">
        <v>227</v>
      </c>
    </row>
    <row r="51" spans="1:37">
      <c r="A51" s="70" t="s">
        <v>85</v>
      </c>
      <c r="B51" s="11" t="s">
        <v>19</v>
      </c>
      <c r="C51" s="11" t="s">
        <v>86</v>
      </c>
      <c r="D51" s="12">
        <v>0.73221958700000001</v>
      </c>
      <c r="E51" s="28">
        <v>1.6199887999999999E-2</v>
      </c>
      <c r="F51" s="11">
        <v>1.7565200329999999</v>
      </c>
      <c r="G51" s="11">
        <v>6.7764486460000004</v>
      </c>
      <c r="H51" s="12">
        <v>0.23240868100000001</v>
      </c>
      <c r="I51" s="12">
        <v>5.7068994999999997E-2</v>
      </c>
      <c r="J51" s="28">
        <v>2.0470387999999999E-2</v>
      </c>
      <c r="K51" s="12">
        <v>0.212190923</v>
      </c>
      <c r="L51" s="12">
        <v>9.0717579000000007E-2</v>
      </c>
      <c r="M51" s="11">
        <v>217.82323769999999</v>
      </c>
      <c r="N51" s="11">
        <v>886.95289530000002</v>
      </c>
      <c r="O51" s="12">
        <v>1.8862142079999999</v>
      </c>
      <c r="P51" s="28">
        <v>1.5961657000000001E-2</v>
      </c>
      <c r="Q51" s="28" t="s">
        <v>33</v>
      </c>
      <c r="R51" s="12">
        <v>0.272694304</v>
      </c>
      <c r="S51" s="11">
        <v>3913.43804</v>
      </c>
      <c r="T51" s="11">
        <v>6826.1630889999997</v>
      </c>
      <c r="U51" s="11">
        <v>603.26413660000003</v>
      </c>
      <c r="V51" s="11">
        <v>2009.555623</v>
      </c>
      <c r="W51" s="11">
        <v>245.82523660000001</v>
      </c>
      <c r="X51" s="11">
        <v>34.48139072</v>
      </c>
      <c r="Y51" s="11">
        <v>194.28547660000001</v>
      </c>
      <c r="Z51" s="11">
        <v>23.01535368</v>
      </c>
      <c r="AA51" s="11">
        <v>128.2953923</v>
      </c>
      <c r="AB51" s="11">
        <v>27.645848520000001</v>
      </c>
      <c r="AC51" s="11">
        <v>78.07563854</v>
      </c>
      <c r="AD51" s="11">
        <v>11.34167304</v>
      </c>
      <c r="AE51" s="11">
        <v>82.210509680000001</v>
      </c>
      <c r="AF51" s="11">
        <v>13.65533156</v>
      </c>
      <c r="AG51" s="28" t="s">
        <v>33</v>
      </c>
      <c r="AH51" s="28">
        <v>4.6557439999999999E-3</v>
      </c>
      <c r="AI51" s="11">
        <v>6.174192852</v>
      </c>
      <c r="AJ51" s="11">
        <v>121.0816583</v>
      </c>
      <c r="AK51" s="12">
        <v>18.631707070000001</v>
      </c>
    </row>
    <row r="52" spans="1:37">
      <c r="A52" s="70" t="s">
        <v>85</v>
      </c>
      <c r="B52" s="11" t="s">
        <v>19</v>
      </c>
      <c r="C52" s="11" t="s">
        <v>87</v>
      </c>
      <c r="D52" s="12">
        <v>0.71198771299999997</v>
      </c>
      <c r="E52" s="28">
        <v>1.9413336E-2</v>
      </c>
      <c r="F52" s="11">
        <v>1.729376851</v>
      </c>
      <c r="G52" s="11">
        <v>7.7374067599999998</v>
      </c>
      <c r="H52" s="12">
        <v>0.246701227</v>
      </c>
      <c r="I52" s="12">
        <v>6.5215434000000003E-2</v>
      </c>
      <c r="J52" s="28">
        <v>5.4145735E-2</v>
      </c>
      <c r="K52" s="12">
        <v>5.8634365000000001E-2</v>
      </c>
      <c r="L52" s="12">
        <v>6.9739261999999996E-2</v>
      </c>
      <c r="M52" s="11">
        <v>265.36919080000001</v>
      </c>
      <c r="N52" s="11">
        <v>950.35103890000005</v>
      </c>
      <c r="O52" s="12">
        <v>2.1753533410000001</v>
      </c>
      <c r="P52" s="28">
        <v>8.3506420000000001E-3</v>
      </c>
      <c r="Q52" s="28" t="s">
        <v>33</v>
      </c>
      <c r="R52" s="12">
        <v>0.501035444</v>
      </c>
      <c r="S52" s="11">
        <v>3947.9001520000002</v>
      </c>
      <c r="T52" s="11">
        <v>7011.7731389999999</v>
      </c>
      <c r="U52" s="11">
        <v>635.62971270000003</v>
      </c>
      <c r="V52" s="11">
        <v>2191.0471299999999</v>
      </c>
      <c r="W52" s="11">
        <v>280.78103240000002</v>
      </c>
      <c r="X52" s="11">
        <v>38.544920359999999</v>
      </c>
      <c r="Y52" s="11">
        <v>223.81039060000001</v>
      </c>
      <c r="Z52" s="11">
        <v>26.657257810000001</v>
      </c>
      <c r="AA52" s="11">
        <v>144.87214320000001</v>
      </c>
      <c r="AB52" s="11">
        <v>30.634530229999999</v>
      </c>
      <c r="AC52" s="11">
        <v>85.739554659999996</v>
      </c>
      <c r="AD52" s="11">
        <v>12.256139559999999</v>
      </c>
      <c r="AE52" s="11">
        <v>84.411980270000001</v>
      </c>
      <c r="AF52" s="11">
        <v>14.05825814</v>
      </c>
      <c r="AG52" s="28" t="s">
        <v>33</v>
      </c>
      <c r="AH52" s="28">
        <v>3.8604020000000002E-3</v>
      </c>
      <c r="AI52" s="11">
        <v>7.2558335950000004</v>
      </c>
      <c r="AJ52" s="11">
        <v>127.9588043</v>
      </c>
      <c r="AK52" s="12">
        <v>19.027296410000002</v>
      </c>
    </row>
    <row r="53" spans="1:37">
      <c r="A53" s="70" t="s">
        <v>85</v>
      </c>
      <c r="B53" s="11" t="s">
        <v>19</v>
      </c>
      <c r="C53" s="11" t="s">
        <v>88</v>
      </c>
      <c r="D53" s="12">
        <v>0.86949560199999998</v>
      </c>
      <c r="E53" s="28">
        <v>2.0146725000000001E-2</v>
      </c>
      <c r="F53" s="11">
        <v>1.6516125340000001</v>
      </c>
      <c r="G53" s="11">
        <v>7.3167710220000002</v>
      </c>
      <c r="H53" s="12">
        <v>0.240018544</v>
      </c>
      <c r="I53" s="12">
        <v>6.7316784000000005E-2</v>
      </c>
      <c r="J53" s="28">
        <v>7.4792109999999995E-2</v>
      </c>
      <c r="K53" s="12">
        <v>6.8269860000000002E-2</v>
      </c>
      <c r="L53" s="12">
        <v>9.8788099000000004E-2</v>
      </c>
      <c r="M53" s="11">
        <v>263.78820150000001</v>
      </c>
      <c r="N53" s="11">
        <v>847.97358180000003</v>
      </c>
      <c r="O53" s="12">
        <v>2.3883807539999999</v>
      </c>
      <c r="P53" s="28">
        <v>1.2559361999999999E-2</v>
      </c>
      <c r="Q53" s="28">
        <v>1.7645248999999998E-2</v>
      </c>
      <c r="R53" s="12">
        <v>0.66912169099999996</v>
      </c>
      <c r="S53" s="11">
        <v>3398.1152820000002</v>
      </c>
      <c r="T53" s="11">
        <v>6049.0231999999996</v>
      </c>
      <c r="U53" s="11">
        <v>554.60590420000005</v>
      </c>
      <c r="V53" s="11">
        <v>1905.8825710000001</v>
      </c>
      <c r="W53" s="11">
        <v>242.5606445</v>
      </c>
      <c r="X53" s="11">
        <v>32.367634729999999</v>
      </c>
      <c r="Y53" s="11">
        <v>191.8767422</v>
      </c>
      <c r="Z53" s="11">
        <v>23.168858969999999</v>
      </c>
      <c r="AA53" s="11">
        <v>128.13832189999999</v>
      </c>
      <c r="AB53" s="11">
        <v>27.489722740000001</v>
      </c>
      <c r="AC53" s="11">
        <v>76.003548550000005</v>
      </c>
      <c r="AD53" s="11">
        <v>10.78280717</v>
      </c>
      <c r="AE53" s="11">
        <v>75.588412899999994</v>
      </c>
      <c r="AF53" s="11">
        <v>13.28105545</v>
      </c>
      <c r="AG53" s="28" t="s">
        <v>33</v>
      </c>
      <c r="AH53" s="28" t="s">
        <v>33</v>
      </c>
      <c r="AI53" s="11">
        <v>11.29985155</v>
      </c>
      <c r="AJ53" s="11">
        <v>114.7197693</v>
      </c>
      <c r="AK53" s="12">
        <v>19.06079828</v>
      </c>
    </row>
    <row r="54" spans="1:37">
      <c r="A54" s="70" t="s">
        <v>85</v>
      </c>
      <c r="B54" s="11" t="s">
        <v>19</v>
      </c>
      <c r="C54" s="11" t="s">
        <v>89</v>
      </c>
      <c r="D54" s="12">
        <v>1.0182825559999999</v>
      </c>
      <c r="E54" s="28">
        <v>2.0153444E-2</v>
      </c>
      <c r="F54" s="11">
        <v>1.4450044500000001</v>
      </c>
      <c r="G54" s="11">
        <v>7.885334598</v>
      </c>
      <c r="H54" s="12">
        <v>0.25774066200000001</v>
      </c>
      <c r="I54" s="12">
        <v>7.0297385000000004E-2</v>
      </c>
      <c r="J54" s="28">
        <v>4.8243606000000001E-2</v>
      </c>
      <c r="K54" s="12">
        <v>0.120926856</v>
      </c>
      <c r="L54" s="12">
        <v>0.11082560700000001</v>
      </c>
      <c r="M54" s="11">
        <v>254.02790580000001</v>
      </c>
      <c r="N54" s="11">
        <v>1166.06684</v>
      </c>
      <c r="O54" s="12">
        <v>1.4995999710000001</v>
      </c>
      <c r="P54" s="28">
        <v>3.3338772000000003E-2</v>
      </c>
      <c r="Q54" s="28">
        <v>3.1945020000000001E-3</v>
      </c>
      <c r="R54" s="12">
        <v>0.94861355199999997</v>
      </c>
      <c r="S54" s="11">
        <v>3321.857422</v>
      </c>
      <c r="T54" s="11">
        <v>6310.819673</v>
      </c>
      <c r="U54" s="11">
        <v>646.12002080000002</v>
      </c>
      <c r="V54" s="11">
        <v>2548.630709</v>
      </c>
      <c r="W54" s="11">
        <v>392.81910859999999</v>
      </c>
      <c r="X54" s="11">
        <v>34.747969990000001</v>
      </c>
      <c r="Y54" s="11">
        <v>327.166381</v>
      </c>
      <c r="Z54" s="11">
        <v>39.539279700000002</v>
      </c>
      <c r="AA54" s="11">
        <v>209.08273819999999</v>
      </c>
      <c r="AB54" s="11">
        <v>41.553739739999997</v>
      </c>
      <c r="AC54" s="11">
        <v>101.1302068</v>
      </c>
      <c r="AD54" s="11">
        <v>12.580301970000001</v>
      </c>
      <c r="AE54" s="11">
        <v>74.791950180000001</v>
      </c>
      <c r="AF54" s="11">
        <v>11.766494059999999</v>
      </c>
      <c r="AG54" s="28">
        <v>4.7028646E-2</v>
      </c>
      <c r="AH54" s="28">
        <v>5.246779E-3</v>
      </c>
      <c r="AI54" s="11">
        <v>7.4831815419999996</v>
      </c>
      <c r="AJ54" s="11">
        <v>116.8702337</v>
      </c>
      <c r="AK54" s="12">
        <v>17.865346450000001</v>
      </c>
    </row>
    <row r="55" spans="1:37">
      <c r="A55" s="70" t="s">
        <v>85</v>
      </c>
      <c r="B55" s="11" t="s">
        <v>19</v>
      </c>
      <c r="C55" s="11" t="s">
        <v>90</v>
      </c>
      <c r="D55" s="12">
        <v>0.97092772500000002</v>
      </c>
      <c r="E55" s="28">
        <v>1.9662110999999999E-2</v>
      </c>
      <c r="F55" s="11">
        <v>4.418570077</v>
      </c>
      <c r="G55" s="11">
        <v>7.5117520500000001</v>
      </c>
      <c r="H55" s="12">
        <v>0.25808359199999997</v>
      </c>
      <c r="I55" s="12">
        <v>6.7360545999999993E-2</v>
      </c>
      <c r="J55" s="28">
        <v>2.1934480999999999E-2</v>
      </c>
      <c r="K55" s="12">
        <v>0.167803231</v>
      </c>
      <c r="L55" s="12">
        <v>0.10803112099999999</v>
      </c>
      <c r="M55" s="11">
        <v>242.57151279999999</v>
      </c>
      <c r="N55" s="11">
        <v>1269.133658</v>
      </c>
      <c r="O55" s="12">
        <v>1.5</v>
      </c>
      <c r="P55" s="28">
        <v>0.15002981500000001</v>
      </c>
      <c r="Q55" s="28" t="s">
        <v>33</v>
      </c>
      <c r="R55" s="12">
        <v>0.46473172299999999</v>
      </c>
      <c r="S55" s="11">
        <v>3212.4826320000002</v>
      </c>
      <c r="T55" s="11">
        <v>6497.7908859999998</v>
      </c>
      <c r="U55" s="11">
        <v>696.1120985</v>
      </c>
      <c r="V55" s="11">
        <v>2778.3419269999999</v>
      </c>
      <c r="W55" s="11">
        <v>422.48392810000001</v>
      </c>
      <c r="X55" s="11">
        <v>35.64071174</v>
      </c>
      <c r="Y55" s="11">
        <v>336.09167530000002</v>
      </c>
      <c r="Z55" s="11">
        <v>40.960220939999999</v>
      </c>
      <c r="AA55" s="11">
        <v>222.52114230000001</v>
      </c>
      <c r="AB55" s="11">
        <v>44.507533389999999</v>
      </c>
      <c r="AC55" s="11">
        <v>112.1238637</v>
      </c>
      <c r="AD55" s="11">
        <v>13.62993824</v>
      </c>
      <c r="AE55" s="11">
        <v>79.547946879999998</v>
      </c>
      <c r="AF55" s="11">
        <v>12.16662884</v>
      </c>
      <c r="AG55" s="28">
        <v>130.56965500000001</v>
      </c>
      <c r="AH55" s="28">
        <v>5.0121398999999997E-2</v>
      </c>
      <c r="AI55" s="11">
        <v>6.9118558160000001</v>
      </c>
      <c r="AJ55" s="11">
        <v>133.20735740000001</v>
      </c>
      <c r="AK55" s="12">
        <v>27.19121075</v>
      </c>
    </row>
    <row r="56" spans="1:37">
      <c r="A56" s="70" t="s">
        <v>85</v>
      </c>
      <c r="B56" s="11" t="s">
        <v>19</v>
      </c>
      <c r="C56" s="11" t="s">
        <v>91</v>
      </c>
      <c r="D56" s="12">
        <v>1.4366205000000001</v>
      </c>
      <c r="E56" s="28">
        <v>2.0867281000000001E-2</v>
      </c>
      <c r="F56" s="11">
        <v>1.551507331</v>
      </c>
      <c r="G56" s="11">
        <v>9.0372990630000007</v>
      </c>
      <c r="H56" s="12">
        <v>0.23974353200000001</v>
      </c>
      <c r="I56" s="12">
        <v>6.7180860999999994E-2</v>
      </c>
      <c r="J56" s="28">
        <v>4.2129054999999999E-2</v>
      </c>
      <c r="K56" s="12" t="s">
        <v>33</v>
      </c>
      <c r="L56" s="12">
        <v>8.0812891999999997E-2</v>
      </c>
      <c r="M56" s="11">
        <v>272.63487249999997</v>
      </c>
      <c r="N56" s="11">
        <v>1137.0828590000001</v>
      </c>
      <c r="O56" s="12">
        <v>1.825306876</v>
      </c>
      <c r="P56" s="28">
        <v>0.10905335300000001</v>
      </c>
      <c r="Q56" s="28">
        <v>2.1656420000000002E-3</v>
      </c>
      <c r="R56" s="12">
        <v>0.47959039399999998</v>
      </c>
      <c r="S56" s="11">
        <v>3388.6067870000002</v>
      </c>
      <c r="T56" s="11">
        <v>6228.1073710000001</v>
      </c>
      <c r="U56" s="11">
        <v>618.83390689999999</v>
      </c>
      <c r="V56" s="11">
        <v>2433.4317040000001</v>
      </c>
      <c r="W56" s="11">
        <v>385.25104850000002</v>
      </c>
      <c r="X56" s="11">
        <v>34.481900490000001</v>
      </c>
      <c r="Y56" s="11">
        <v>338.73727280000003</v>
      </c>
      <c r="Z56" s="11">
        <v>40.566628309999999</v>
      </c>
      <c r="AA56" s="11">
        <v>210.58163669999999</v>
      </c>
      <c r="AB56" s="11">
        <v>40.343597080000002</v>
      </c>
      <c r="AC56" s="11">
        <v>98.761540069999995</v>
      </c>
      <c r="AD56" s="11">
        <v>12.12891849</v>
      </c>
      <c r="AE56" s="11">
        <v>76.925378109999997</v>
      </c>
      <c r="AF56" s="11">
        <v>12.55543374</v>
      </c>
      <c r="AG56" s="28">
        <v>1.7863164000000001E-2</v>
      </c>
      <c r="AH56" s="28" t="s">
        <v>33</v>
      </c>
      <c r="AI56" s="11">
        <v>8.4778838190000005</v>
      </c>
      <c r="AJ56" s="11">
        <v>119.63023370000001</v>
      </c>
      <c r="AK56" s="12">
        <v>18.483313649999999</v>
      </c>
    </row>
    <row r="57" spans="1:37">
      <c r="A57" s="70" t="s">
        <v>85</v>
      </c>
      <c r="B57" s="11" t="s">
        <v>19</v>
      </c>
      <c r="C57" s="11" t="s">
        <v>92</v>
      </c>
      <c r="D57" s="12">
        <v>1.31917536</v>
      </c>
      <c r="E57" s="28">
        <v>9.6578170000000008E-3</v>
      </c>
      <c r="F57" s="11">
        <v>0.56122966699999999</v>
      </c>
      <c r="G57" s="11">
        <v>8.5972954420000001</v>
      </c>
      <c r="H57" s="12">
        <v>0.195603841</v>
      </c>
      <c r="I57" s="12">
        <v>4.1762802000000002E-2</v>
      </c>
      <c r="J57" s="28">
        <v>2.9941525E-2</v>
      </c>
      <c r="K57" s="12">
        <v>0.231611703</v>
      </c>
      <c r="L57" s="12">
        <v>0.17006897900000001</v>
      </c>
      <c r="M57" s="11">
        <v>368.82045260000001</v>
      </c>
      <c r="N57" s="11">
        <v>1781.2163270000001</v>
      </c>
      <c r="O57" s="12">
        <v>1.200596792</v>
      </c>
      <c r="P57" s="28">
        <v>3.2514429999999997E-2</v>
      </c>
      <c r="Q57" s="28">
        <v>2.2990554999999999E-2</v>
      </c>
      <c r="R57" s="12">
        <v>7.7239458999999996E-2</v>
      </c>
      <c r="S57" s="11">
        <v>2623.424133</v>
      </c>
      <c r="T57" s="11">
        <v>6194.9810930000003</v>
      </c>
      <c r="U57" s="11">
        <v>764.85357529999999</v>
      </c>
      <c r="V57" s="11">
        <v>3424.9925029999999</v>
      </c>
      <c r="W57" s="11">
        <v>611.66683</v>
      </c>
      <c r="X57" s="11">
        <v>62.54916557</v>
      </c>
      <c r="Y57" s="11">
        <v>503.86352090000003</v>
      </c>
      <c r="Z57" s="11">
        <v>64.605519099999995</v>
      </c>
      <c r="AA57" s="11">
        <v>346.248063</v>
      </c>
      <c r="AB57" s="11">
        <v>65.905344940000006</v>
      </c>
      <c r="AC57" s="11">
        <v>161.3681488</v>
      </c>
      <c r="AD57" s="11">
        <v>19.78804925</v>
      </c>
      <c r="AE57" s="11">
        <v>114.1895452</v>
      </c>
      <c r="AF57" s="11">
        <v>15.1429071</v>
      </c>
      <c r="AG57" s="28">
        <v>3.5280205000000002E-2</v>
      </c>
      <c r="AH57" s="28" t="s">
        <v>33</v>
      </c>
      <c r="AI57" s="11">
        <v>3.8836736799999998</v>
      </c>
      <c r="AJ57" s="11">
        <v>127.072829</v>
      </c>
      <c r="AK57" s="12">
        <v>18.606821650000001</v>
      </c>
    </row>
    <row r="58" spans="1:37">
      <c r="A58" s="70" t="s">
        <v>85</v>
      </c>
      <c r="B58" s="11" t="s">
        <v>19</v>
      </c>
      <c r="C58" s="11" t="s">
        <v>93</v>
      </c>
      <c r="D58" s="12">
        <v>0.80400501599999996</v>
      </c>
      <c r="E58" s="28">
        <v>9.2416860000000007E-3</v>
      </c>
      <c r="F58" s="11">
        <v>1.288550353</v>
      </c>
      <c r="G58" s="11">
        <v>7.9043407979999998</v>
      </c>
      <c r="H58" s="12">
        <v>0.20137864599999999</v>
      </c>
      <c r="I58" s="12">
        <v>3.9943540999999999E-2</v>
      </c>
      <c r="J58" s="28">
        <v>3.2736765000000001E-2</v>
      </c>
      <c r="K58" s="12">
        <v>5.9627369999999999E-2</v>
      </c>
      <c r="L58" s="12">
        <v>0.11734989999999999</v>
      </c>
      <c r="M58" s="11">
        <v>134.6224689</v>
      </c>
      <c r="N58" s="11">
        <v>882.70593840000004</v>
      </c>
      <c r="O58" s="12">
        <v>1.442291838</v>
      </c>
      <c r="P58" s="28">
        <v>3.6951672999999997E-2</v>
      </c>
      <c r="Q58" s="28">
        <v>8.7601789999999999E-3</v>
      </c>
      <c r="R58" s="12">
        <v>0.26142405000000002</v>
      </c>
      <c r="S58" s="11">
        <v>3338.153448</v>
      </c>
      <c r="T58" s="11">
        <v>5825.1617409999999</v>
      </c>
      <c r="U58" s="11">
        <v>521.21676990000003</v>
      </c>
      <c r="V58" s="11">
        <v>1760.2898379999999</v>
      </c>
      <c r="W58" s="11">
        <v>222.55506439999999</v>
      </c>
      <c r="X58" s="11">
        <v>28.54887338</v>
      </c>
      <c r="Y58" s="11">
        <v>180.9893132</v>
      </c>
      <c r="Z58" s="11">
        <v>22.567712199999999</v>
      </c>
      <c r="AA58" s="11">
        <v>128.95233519999999</v>
      </c>
      <c r="AB58" s="11">
        <v>27.364203270000001</v>
      </c>
      <c r="AC58" s="11">
        <v>78.603101809999998</v>
      </c>
      <c r="AD58" s="11">
        <v>11.739915999999999</v>
      </c>
      <c r="AE58" s="11">
        <v>82.119636760000006</v>
      </c>
      <c r="AF58" s="11">
        <v>14.468186709999999</v>
      </c>
      <c r="AG58" s="28" t="s">
        <v>33</v>
      </c>
      <c r="AH58" s="28" t="s">
        <v>33</v>
      </c>
      <c r="AI58" s="11">
        <v>13.29038121</v>
      </c>
      <c r="AJ58" s="11">
        <v>119.9935035</v>
      </c>
      <c r="AK58" s="12">
        <v>21.627613050000001</v>
      </c>
    </row>
    <row r="59" spans="1:37">
      <c r="A59" s="70" t="s">
        <v>85</v>
      </c>
      <c r="B59" s="11" t="s">
        <v>19</v>
      </c>
      <c r="C59" s="11" t="s">
        <v>256</v>
      </c>
      <c r="D59" s="12">
        <v>1.1123535229999999</v>
      </c>
      <c r="E59" s="28">
        <v>2.1286126999999998E-2</v>
      </c>
      <c r="F59" s="11">
        <v>1.6479501809999999</v>
      </c>
      <c r="G59" s="11">
        <v>7.317919775</v>
      </c>
      <c r="H59" s="12">
        <v>0.26176206200000002</v>
      </c>
      <c r="I59" s="12">
        <v>6.6086311999999994E-2</v>
      </c>
      <c r="J59" s="28">
        <v>3.7496020999999997E-2</v>
      </c>
      <c r="K59" s="12" t="s">
        <v>33</v>
      </c>
      <c r="L59" s="12">
        <v>5.7895489000000001E-2</v>
      </c>
      <c r="M59" s="11">
        <v>254.49137150000001</v>
      </c>
      <c r="N59" s="11">
        <v>873.96172390000004</v>
      </c>
      <c r="O59" s="12">
        <v>2.1854006749999999</v>
      </c>
      <c r="P59" s="28">
        <v>3.6112509999999998E-3</v>
      </c>
      <c r="Q59" s="28" t="s">
        <v>33</v>
      </c>
      <c r="R59" s="12">
        <v>0.61230002699999997</v>
      </c>
      <c r="S59" s="11">
        <v>3698.1829459999999</v>
      </c>
      <c r="T59" s="11">
        <v>6495.9456719999998</v>
      </c>
      <c r="U59" s="11">
        <v>588.08226830000001</v>
      </c>
      <c r="V59" s="11">
        <v>1982.9890829999999</v>
      </c>
      <c r="W59" s="11">
        <v>247.73968830000001</v>
      </c>
      <c r="X59" s="11">
        <v>35.208374059999997</v>
      </c>
      <c r="Y59" s="11">
        <v>197.07388549999999</v>
      </c>
      <c r="Z59" s="11">
        <v>23.312422439999999</v>
      </c>
      <c r="AA59" s="11">
        <v>128.33166929999999</v>
      </c>
      <c r="AB59" s="11">
        <v>27.75374055</v>
      </c>
      <c r="AC59" s="11">
        <v>77.768497740000001</v>
      </c>
      <c r="AD59" s="11">
        <v>11.15240977</v>
      </c>
      <c r="AE59" s="11">
        <v>80.061528379999999</v>
      </c>
      <c r="AF59" s="11">
        <v>13.576330499999999</v>
      </c>
      <c r="AG59" s="28">
        <v>4.8486043E-2</v>
      </c>
      <c r="AH59" s="28">
        <v>4.2024080000000004E-3</v>
      </c>
      <c r="AI59" s="11">
        <v>8.5241882750000002</v>
      </c>
      <c r="AJ59" s="11">
        <v>112.0433309</v>
      </c>
      <c r="AK59" s="12">
        <v>17.721375429999998</v>
      </c>
    </row>
    <row r="60" spans="1:37">
      <c r="A60" s="70" t="s">
        <v>85</v>
      </c>
      <c r="B60" s="11" t="s">
        <v>19</v>
      </c>
      <c r="C60" s="11" t="s">
        <v>257</v>
      </c>
      <c r="D60" s="12">
        <v>1.3902025490000001</v>
      </c>
      <c r="E60" s="28">
        <v>1.8899592999999999E-2</v>
      </c>
      <c r="F60" s="11">
        <v>0.97197332199999997</v>
      </c>
      <c r="G60" s="11">
        <v>7.860814736</v>
      </c>
      <c r="H60" s="12">
        <v>0.24803094000000001</v>
      </c>
      <c r="I60" s="12">
        <v>5.8651942999999998E-2</v>
      </c>
      <c r="J60" s="28">
        <v>1.3983402000000001E-2</v>
      </c>
      <c r="K60" s="12">
        <v>0.19952324699999999</v>
      </c>
      <c r="L60" s="12">
        <v>0.22070448200000001</v>
      </c>
      <c r="M60" s="11">
        <v>257.11825640000001</v>
      </c>
      <c r="N60" s="11">
        <v>1614.3130470000001</v>
      </c>
      <c r="O60" s="12">
        <v>1.664373981</v>
      </c>
      <c r="P60" s="28">
        <v>1.2633085E-2</v>
      </c>
      <c r="Q60" s="28">
        <v>1.2054581E-2</v>
      </c>
      <c r="R60" s="12">
        <v>0.28584211700000001</v>
      </c>
      <c r="S60" s="11">
        <v>2682.5255849999999</v>
      </c>
      <c r="T60" s="11">
        <v>5834.3040339999998</v>
      </c>
      <c r="U60" s="11">
        <v>719.66515749999996</v>
      </c>
      <c r="V60" s="11">
        <v>3245.64005</v>
      </c>
      <c r="W60" s="11">
        <v>606.17968029999997</v>
      </c>
      <c r="X60" s="11">
        <v>36.448481600000001</v>
      </c>
      <c r="Y60" s="11">
        <v>508.87475110000003</v>
      </c>
      <c r="Z60" s="11">
        <v>63.386688800000002</v>
      </c>
      <c r="AA60" s="11">
        <v>333.60148290000001</v>
      </c>
      <c r="AB60" s="11">
        <v>60.003186450000001</v>
      </c>
      <c r="AC60" s="11">
        <v>133.59207549999999</v>
      </c>
      <c r="AD60" s="11">
        <v>13.765135109999999</v>
      </c>
      <c r="AE60" s="11">
        <v>63.925679840000001</v>
      </c>
      <c r="AF60" s="11">
        <v>8.8646164180000007</v>
      </c>
      <c r="AG60" s="28" t="s">
        <v>33</v>
      </c>
      <c r="AH60" s="28">
        <v>2.370498E-3</v>
      </c>
      <c r="AI60" s="11">
        <v>6.5871682260000002</v>
      </c>
      <c r="AJ60" s="11">
        <v>110.3179555</v>
      </c>
      <c r="AK60" s="12">
        <v>16.361062159999999</v>
      </c>
    </row>
    <row r="61" spans="1:37">
      <c r="A61" s="70" t="s">
        <v>85</v>
      </c>
      <c r="B61" s="11" t="s">
        <v>19</v>
      </c>
      <c r="C61" s="11" t="s">
        <v>258</v>
      </c>
      <c r="D61" s="12">
        <v>0.644494868</v>
      </c>
      <c r="E61" s="28">
        <v>1.8718080000000002E-2</v>
      </c>
      <c r="F61" s="11">
        <v>1.620486474</v>
      </c>
      <c r="G61" s="11">
        <v>7.2856372279999997</v>
      </c>
      <c r="H61" s="12">
        <v>0.25158202699999999</v>
      </c>
      <c r="I61" s="12">
        <v>5.8725237999999999E-2</v>
      </c>
      <c r="J61" s="28">
        <v>5.9871555E-2</v>
      </c>
      <c r="K61" s="12">
        <v>0.191961934</v>
      </c>
      <c r="L61" s="12">
        <v>3.9191298999999999E-2</v>
      </c>
      <c r="M61" s="11">
        <v>238.23039249999999</v>
      </c>
      <c r="N61" s="11">
        <v>810.84170470000004</v>
      </c>
      <c r="O61" s="12">
        <v>2.0489739469999999</v>
      </c>
      <c r="P61" s="28">
        <v>5.0790640000000003E-3</v>
      </c>
      <c r="Q61" s="28">
        <v>1.0403579E-2</v>
      </c>
      <c r="R61" s="12">
        <v>0.65629236700000004</v>
      </c>
      <c r="S61" s="11">
        <v>3541.1054410000002</v>
      </c>
      <c r="T61" s="11">
        <v>6096.2301170000001</v>
      </c>
      <c r="U61" s="11">
        <v>550.01611100000002</v>
      </c>
      <c r="V61" s="11">
        <v>1823.6770739999999</v>
      </c>
      <c r="W61" s="11">
        <v>221.56376850000001</v>
      </c>
      <c r="X61" s="11">
        <v>32.73460661</v>
      </c>
      <c r="Y61" s="11">
        <v>174.92332930000001</v>
      </c>
      <c r="Z61" s="11">
        <v>20.979188740000001</v>
      </c>
      <c r="AA61" s="11">
        <v>115.4232884</v>
      </c>
      <c r="AB61" s="11">
        <v>24.428892380000001</v>
      </c>
      <c r="AC61" s="11">
        <v>70.305162420000002</v>
      </c>
      <c r="AD61" s="11">
        <v>10.20597452</v>
      </c>
      <c r="AE61" s="11">
        <v>75.425556729999997</v>
      </c>
      <c r="AF61" s="11">
        <v>13.07229321</v>
      </c>
      <c r="AG61" s="28">
        <v>5.4995384000000001E-2</v>
      </c>
      <c r="AH61" s="28" t="s">
        <v>33</v>
      </c>
      <c r="AI61" s="11">
        <v>7.2944736319999999</v>
      </c>
      <c r="AJ61" s="11">
        <v>117.3836142</v>
      </c>
      <c r="AK61" s="12">
        <v>20.248237750000001</v>
      </c>
    </row>
    <row r="62" spans="1:37">
      <c r="A62" s="70" t="s">
        <v>85</v>
      </c>
      <c r="B62" s="11" t="s">
        <v>19</v>
      </c>
      <c r="C62" s="11" t="s">
        <v>259</v>
      </c>
      <c r="D62" s="12">
        <v>0.89873714699999996</v>
      </c>
      <c r="E62" s="28">
        <v>9.2181169999999996E-3</v>
      </c>
      <c r="F62" s="11">
        <v>1.7147168340000001</v>
      </c>
      <c r="G62" s="11">
        <v>7.0399848670000003</v>
      </c>
      <c r="H62" s="12">
        <v>0.21726601000000001</v>
      </c>
      <c r="I62" s="12">
        <v>3.6237529999999997E-2</v>
      </c>
      <c r="J62" s="28">
        <v>3.0190019999999998E-3</v>
      </c>
      <c r="K62" s="12">
        <v>0.136180369</v>
      </c>
      <c r="L62" s="12">
        <v>9.8334403000000001E-2</v>
      </c>
      <c r="M62" s="11">
        <v>195.68242810000001</v>
      </c>
      <c r="N62" s="11">
        <v>747.63857499999995</v>
      </c>
      <c r="O62" s="12">
        <v>1.464943952</v>
      </c>
      <c r="P62" s="28">
        <v>2.1275634000000002E-2</v>
      </c>
      <c r="Q62" s="28">
        <v>3.4779624000000002E-2</v>
      </c>
      <c r="R62" s="12">
        <v>0.53572052699999995</v>
      </c>
      <c r="S62" s="11">
        <v>3226.5483770000001</v>
      </c>
      <c r="T62" s="11">
        <v>5440.7902770000001</v>
      </c>
      <c r="U62" s="11">
        <v>485.6821071</v>
      </c>
      <c r="V62" s="11">
        <v>1614.730446</v>
      </c>
      <c r="W62" s="11">
        <v>202.31331950000001</v>
      </c>
      <c r="X62" s="11">
        <v>28.688435909999999</v>
      </c>
      <c r="Y62" s="11">
        <v>162.56008779999999</v>
      </c>
      <c r="Z62" s="11">
        <v>19.808559720000002</v>
      </c>
      <c r="AA62" s="11">
        <v>107.8832774</v>
      </c>
      <c r="AB62" s="11">
        <v>23.78567048</v>
      </c>
      <c r="AC62" s="11">
        <v>65.669492700000006</v>
      </c>
      <c r="AD62" s="11">
        <v>9.7244593639999994</v>
      </c>
      <c r="AE62" s="11">
        <v>70.940559449999995</v>
      </c>
      <c r="AF62" s="11">
        <v>12.864239850000001</v>
      </c>
      <c r="AG62" s="28" t="s">
        <v>33</v>
      </c>
      <c r="AH62" s="28">
        <v>1.1471299999999999E-3</v>
      </c>
      <c r="AI62" s="11">
        <v>5.2080242800000001</v>
      </c>
      <c r="AJ62" s="11">
        <v>98.408810380000006</v>
      </c>
      <c r="AK62" s="12">
        <v>30.473967779999999</v>
      </c>
    </row>
    <row r="63" spans="1:37">
      <c r="A63" s="70" t="s">
        <v>85</v>
      </c>
      <c r="B63" s="11" t="s">
        <v>19</v>
      </c>
      <c r="C63" s="11" t="s">
        <v>260</v>
      </c>
      <c r="D63" s="12">
        <v>0.71247741399999998</v>
      </c>
      <c r="E63" s="28">
        <v>2.3478189E-2</v>
      </c>
      <c r="F63" s="11">
        <v>1.2879861130000001</v>
      </c>
      <c r="G63" s="11">
        <v>7.2710937260000001</v>
      </c>
      <c r="H63" s="12">
        <v>0.243543602</v>
      </c>
      <c r="I63" s="12">
        <v>6.7119130999999999E-2</v>
      </c>
      <c r="J63" s="28">
        <v>6.8074475999999995E-2</v>
      </c>
      <c r="K63" s="12">
        <v>0.45455079300000001</v>
      </c>
      <c r="L63" s="12">
        <v>0.163905728</v>
      </c>
      <c r="M63" s="11">
        <v>285.52499569999998</v>
      </c>
      <c r="N63" s="11">
        <v>894.91793359999997</v>
      </c>
      <c r="O63" s="12">
        <v>2.4961691209999999</v>
      </c>
      <c r="P63" s="28">
        <v>7.2915513000000001E-2</v>
      </c>
      <c r="Q63" s="28" t="s">
        <v>33</v>
      </c>
      <c r="R63" s="12">
        <v>2.8672087070000001</v>
      </c>
      <c r="S63" s="11">
        <v>4009.4698159999998</v>
      </c>
      <c r="T63" s="11">
        <v>7063.516286</v>
      </c>
      <c r="U63" s="11">
        <v>656.0493702</v>
      </c>
      <c r="V63" s="11">
        <v>2241.4850780000002</v>
      </c>
      <c r="W63" s="11">
        <v>272.68521299999998</v>
      </c>
      <c r="X63" s="11">
        <v>36.019813489999997</v>
      </c>
      <c r="Y63" s="11">
        <v>214.95675199999999</v>
      </c>
      <c r="Z63" s="11">
        <v>25.021811790000001</v>
      </c>
      <c r="AA63" s="11">
        <v>135.95078760000001</v>
      </c>
      <c r="AB63" s="11">
        <v>28.674657029999999</v>
      </c>
      <c r="AC63" s="11">
        <v>80.383698289999998</v>
      </c>
      <c r="AD63" s="11">
        <v>11.132459969999999</v>
      </c>
      <c r="AE63" s="11">
        <v>73.136204179999993</v>
      </c>
      <c r="AF63" s="11">
        <v>12.233993269999999</v>
      </c>
      <c r="AG63" s="28">
        <v>3.1285190999999997E-2</v>
      </c>
      <c r="AH63" s="28">
        <v>1.0581594E-2</v>
      </c>
      <c r="AI63" s="11">
        <v>35.780455099999998</v>
      </c>
      <c r="AJ63" s="11">
        <v>121.30390199999999</v>
      </c>
      <c r="AK63" s="12">
        <v>19.76819747</v>
      </c>
    </row>
    <row r="64" spans="1:37">
      <c r="A64" s="70" t="s">
        <v>85</v>
      </c>
      <c r="B64" s="11" t="s">
        <v>19</v>
      </c>
      <c r="C64" s="11" t="s">
        <v>261</v>
      </c>
      <c r="D64" s="12">
        <v>2.9553887460000001</v>
      </c>
      <c r="E64" s="28">
        <v>1.7358554000000002E-2</v>
      </c>
      <c r="F64" s="11">
        <v>1.1742519499999999</v>
      </c>
      <c r="G64" s="11"/>
      <c r="H64" s="12">
        <v>0.24268857099999999</v>
      </c>
      <c r="I64" s="12">
        <v>5.7318012000000002E-2</v>
      </c>
      <c r="J64" s="28">
        <v>4.024958E-2</v>
      </c>
      <c r="K64" s="12" t="s">
        <v>33</v>
      </c>
      <c r="L64" s="12">
        <v>0.91484259899999998</v>
      </c>
      <c r="M64" s="11">
        <v>227.18368720000001</v>
      </c>
      <c r="N64" s="11">
        <v>590.08286339999995</v>
      </c>
      <c r="O64" s="12">
        <v>1.3748189230000001</v>
      </c>
      <c r="P64" s="28">
        <v>5.0882127999999999E-2</v>
      </c>
      <c r="Q64" s="28">
        <v>7.9052865E-2</v>
      </c>
      <c r="R64" s="12">
        <v>0.63969965500000003</v>
      </c>
      <c r="S64" s="11">
        <v>2668.7684319999998</v>
      </c>
      <c r="T64" s="11">
        <v>4615.5935529999997</v>
      </c>
      <c r="U64" s="11">
        <v>422.4843745</v>
      </c>
      <c r="V64" s="11">
        <v>1430.1198320000001</v>
      </c>
      <c r="W64" s="11">
        <v>175.63265609999999</v>
      </c>
      <c r="X64" s="11">
        <v>23.686285000000002</v>
      </c>
      <c r="Y64" s="11">
        <v>135.5256814</v>
      </c>
      <c r="Z64" s="11">
        <v>16.077212150000001</v>
      </c>
      <c r="AA64" s="11">
        <v>87.239643119999997</v>
      </c>
      <c r="AB64" s="11">
        <v>18.646556149999999</v>
      </c>
      <c r="AC64" s="11">
        <v>51.335583819999997</v>
      </c>
      <c r="AD64" s="11">
        <v>7.6161465079999999</v>
      </c>
      <c r="AE64" s="11">
        <v>50.642041409999997</v>
      </c>
      <c r="AF64" s="11">
        <v>8.7711044119999997</v>
      </c>
      <c r="AG64" s="28">
        <v>3.2318176999999997E-2</v>
      </c>
      <c r="AH64" s="28">
        <v>1.6240880000000001E-3</v>
      </c>
      <c r="AI64" s="11">
        <v>7.9004734709999997</v>
      </c>
      <c r="AJ64" s="11">
        <v>70.625254940000005</v>
      </c>
      <c r="AK64" s="12">
        <v>11.232783530000001</v>
      </c>
    </row>
    <row r="65" spans="1:37">
      <c r="A65" s="70" t="s">
        <v>85</v>
      </c>
      <c r="B65" s="11" t="s">
        <v>19</v>
      </c>
      <c r="C65" s="11" t="s">
        <v>262</v>
      </c>
      <c r="D65" s="12" t="s">
        <v>33</v>
      </c>
      <c r="E65" s="28">
        <v>0.33384939800000002</v>
      </c>
      <c r="F65" s="11">
        <v>1.4332888050000001</v>
      </c>
      <c r="G65" s="11">
        <v>9.4550375409999994</v>
      </c>
      <c r="H65" s="12">
        <v>0.29049996500000003</v>
      </c>
      <c r="I65" s="12">
        <v>0.38459979599999999</v>
      </c>
      <c r="J65" s="28">
        <v>1.5959779789999999</v>
      </c>
      <c r="K65" s="12">
        <v>0.68363574000000005</v>
      </c>
      <c r="L65" s="12">
        <v>1.7540979969999999</v>
      </c>
      <c r="M65" s="11">
        <v>233.8255666</v>
      </c>
      <c r="N65" s="11">
        <v>1239.3716340000001</v>
      </c>
      <c r="O65" s="12">
        <v>1.925779887</v>
      </c>
      <c r="P65" s="28">
        <v>0.110011944</v>
      </c>
      <c r="Q65" s="28">
        <v>0.45373580099999999</v>
      </c>
      <c r="R65" s="12">
        <v>1.1984132869999999</v>
      </c>
      <c r="S65" s="11">
        <v>3130.7850549999998</v>
      </c>
      <c r="T65" s="11">
        <v>6359.2345789999999</v>
      </c>
      <c r="U65" s="11">
        <v>694.01803870000003</v>
      </c>
      <c r="V65" s="11">
        <v>2758.549399</v>
      </c>
      <c r="W65" s="11">
        <v>416.74480679999999</v>
      </c>
      <c r="X65" s="11">
        <v>35.62346075</v>
      </c>
      <c r="Y65" s="11">
        <v>336.23879460000001</v>
      </c>
      <c r="Z65" s="11">
        <v>41.392447779999998</v>
      </c>
      <c r="AA65" s="11">
        <v>215.85685899999999</v>
      </c>
      <c r="AB65" s="11">
        <v>43.49602806</v>
      </c>
      <c r="AC65" s="11">
        <v>107.94576410000001</v>
      </c>
      <c r="AD65" s="11">
        <v>12.73410659</v>
      </c>
      <c r="AE65" s="11">
        <v>71.845433330000006</v>
      </c>
      <c r="AF65" s="11">
        <v>10.70054423</v>
      </c>
      <c r="AG65" s="28">
        <v>4.3705483000000003E-2</v>
      </c>
      <c r="AH65" s="28">
        <v>3.4030739999999999E-3</v>
      </c>
      <c r="AI65" s="11">
        <v>7.4206470659999999</v>
      </c>
      <c r="AJ65" s="11">
        <v>116.6248137</v>
      </c>
      <c r="AK65" s="12">
        <v>18.520729710000001</v>
      </c>
    </row>
    <row r="66" spans="1:37">
      <c r="A66" s="70" t="s">
        <v>85</v>
      </c>
      <c r="B66" s="11" t="s">
        <v>19</v>
      </c>
      <c r="C66" s="11" t="s">
        <v>263</v>
      </c>
      <c r="D66" s="12">
        <v>1.2406378229999999</v>
      </c>
      <c r="E66" s="28">
        <v>2.1622156E-2</v>
      </c>
      <c r="F66" s="11">
        <v>1.410235313</v>
      </c>
      <c r="G66" s="11">
        <v>6.3919817700000001</v>
      </c>
      <c r="H66" s="12">
        <v>0.24494854099999999</v>
      </c>
      <c r="I66" s="12">
        <v>7.2431770000000006E-2</v>
      </c>
      <c r="J66" s="28">
        <v>2.1960851999999999E-2</v>
      </c>
      <c r="K66" s="12">
        <v>0.106874291</v>
      </c>
      <c r="L66" s="12">
        <v>0.17031789999999999</v>
      </c>
      <c r="M66" s="11">
        <v>331.25326539999998</v>
      </c>
      <c r="N66" s="11">
        <v>1132.3706319999999</v>
      </c>
      <c r="O66" s="12">
        <v>2.7183488109999998</v>
      </c>
      <c r="P66" s="28">
        <v>6.6692586999999998E-2</v>
      </c>
      <c r="Q66" s="28" t="s">
        <v>33</v>
      </c>
      <c r="R66" s="12">
        <v>2.3518033599999999</v>
      </c>
      <c r="S66" s="11">
        <v>4092.6048770000002</v>
      </c>
      <c r="T66" s="11">
        <v>7579.6618120000003</v>
      </c>
      <c r="U66" s="11">
        <v>747.73466710000002</v>
      </c>
      <c r="V66" s="11">
        <v>2745.794206</v>
      </c>
      <c r="W66" s="11">
        <v>382.55138899999997</v>
      </c>
      <c r="X66" s="11">
        <v>45.16877933</v>
      </c>
      <c r="Y66" s="11">
        <v>316.85491130000003</v>
      </c>
      <c r="Z66" s="11">
        <v>37.924527949999998</v>
      </c>
      <c r="AA66" s="11">
        <v>199.7270757</v>
      </c>
      <c r="AB66" s="11">
        <v>40.729386769999998</v>
      </c>
      <c r="AC66" s="11">
        <v>107.90012160000001</v>
      </c>
      <c r="AD66" s="11">
        <v>14.370573090000001</v>
      </c>
      <c r="AE66" s="11">
        <v>92.146928829999993</v>
      </c>
      <c r="AF66" s="11">
        <v>14.231264299999999</v>
      </c>
      <c r="AG66" s="28">
        <v>3.9033239999999997E-2</v>
      </c>
      <c r="AH66" s="28">
        <v>1.9266400000000001E-3</v>
      </c>
      <c r="AI66" s="11">
        <v>9.5993547800000005</v>
      </c>
      <c r="AJ66" s="11">
        <v>102.8207463</v>
      </c>
      <c r="AK66" s="12">
        <v>13.35474194</v>
      </c>
    </row>
    <row r="67" spans="1:37">
      <c r="A67" s="70" t="s">
        <v>85</v>
      </c>
      <c r="B67" s="11" t="s">
        <v>19</v>
      </c>
      <c r="C67" s="11" t="s">
        <v>264</v>
      </c>
      <c r="D67" s="12">
        <v>4.1054596349999999</v>
      </c>
      <c r="E67" s="28">
        <v>1.7358790999999998E-2</v>
      </c>
      <c r="F67" s="11">
        <v>1.3511310169999999</v>
      </c>
      <c r="G67" s="11">
        <v>9.4621395039999996</v>
      </c>
      <c r="H67" s="12">
        <v>0.23840460899999999</v>
      </c>
      <c r="I67" s="12">
        <v>5.8536660999999997E-2</v>
      </c>
      <c r="J67" s="28">
        <v>2.4592480999999999E-2</v>
      </c>
      <c r="K67" s="12">
        <v>7.8229445999999994E-2</v>
      </c>
      <c r="L67" s="12">
        <v>1.896708697</v>
      </c>
      <c r="M67" s="11">
        <v>255.72995119999999</v>
      </c>
      <c r="N67" s="11">
        <v>643.86171379999996</v>
      </c>
      <c r="O67" s="12">
        <v>2.3922231090000001</v>
      </c>
      <c r="P67" s="28">
        <v>6.0967123999999998E-2</v>
      </c>
      <c r="Q67" s="28">
        <v>0.48783349100000001</v>
      </c>
      <c r="R67" s="12">
        <v>0.69360292199999996</v>
      </c>
      <c r="S67" s="11">
        <v>2984.021945</v>
      </c>
      <c r="T67" s="11">
        <v>5173.734144</v>
      </c>
      <c r="U67" s="11">
        <v>458.72977650000001</v>
      </c>
      <c r="V67" s="11">
        <v>1533.7267830000001</v>
      </c>
      <c r="W67" s="11">
        <v>184.12118820000001</v>
      </c>
      <c r="X67" s="11">
        <v>27.438820230000001</v>
      </c>
      <c r="Y67" s="11">
        <v>144.750958</v>
      </c>
      <c r="Z67" s="11">
        <v>17.070088890000001</v>
      </c>
      <c r="AA67" s="11">
        <v>94.620145800000003</v>
      </c>
      <c r="AB67" s="11">
        <v>20.377185650000001</v>
      </c>
      <c r="AC67" s="11">
        <v>56.896679290000002</v>
      </c>
      <c r="AD67" s="11">
        <v>8.5092006940000005</v>
      </c>
      <c r="AE67" s="11">
        <v>61.218363910000001</v>
      </c>
      <c r="AF67" s="11">
        <v>10.15091099</v>
      </c>
      <c r="AG67" s="28">
        <v>4.7699827E-2</v>
      </c>
      <c r="AH67" s="28">
        <v>1.4474612E-2</v>
      </c>
      <c r="AI67" s="11">
        <v>5.9351956650000002</v>
      </c>
      <c r="AJ67" s="11">
        <v>81.386976820000001</v>
      </c>
      <c r="AK67" s="12">
        <v>12.68690819</v>
      </c>
    </row>
    <row r="68" spans="1:37">
      <c r="A68" s="70" t="s">
        <v>85</v>
      </c>
      <c r="B68" s="11" t="s">
        <v>19</v>
      </c>
      <c r="C68" s="11" t="s">
        <v>265</v>
      </c>
      <c r="D68" s="12">
        <v>1.310312825</v>
      </c>
      <c r="E68" s="28">
        <v>1.7757584E-2</v>
      </c>
      <c r="F68" s="11">
        <v>1.7979312169999999</v>
      </c>
      <c r="G68" s="11">
        <v>8.5856257619999994</v>
      </c>
      <c r="H68" s="12">
        <v>0.23307365499999999</v>
      </c>
      <c r="I68" s="12">
        <v>5.0692097999999998E-2</v>
      </c>
      <c r="J68" s="28">
        <v>1.3274582E-2</v>
      </c>
      <c r="K68" s="12" t="s">
        <v>33</v>
      </c>
      <c r="L68" s="12">
        <v>8.1570981000000001E-2</v>
      </c>
      <c r="M68" s="11">
        <v>130.7749499</v>
      </c>
      <c r="N68" s="11">
        <v>858.47305370000004</v>
      </c>
      <c r="O68" s="12">
        <v>1.6779746980000001</v>
      </c>
      <c r="P68" s="28">
        <v>8.9506959999999993E-3</v>
      </c>
      <c r="Q68" s="28">
        <v>9.2749219999999993E-2</v>
      </c>
      <c r="R68" s="12">
        <v>0.26925803799999998</v>
      </c>
      <c r="S68" s="11">
        <v>3159.5403660000002</v>
      </c>
      <c r="T68" s="11">
        <v>5752.6143519999996</v>
      </c>
      <c r="U68" s="11">
        <v>525.57808520000003</v>
      </c>
      <c r="V68" s="11">
        <v>1782.0161270000001</v>
      </c>
      <c r="W68" s="11">
        <v>230.14616280000001</v>
      </c>
      <c r="X68" s="11">
        <v>28.390540640000001</v>
      </c>
      <c r="Y68" s="11">
        <v>184.6868661</v>
      </c>
      <c r="Z68" s="11">
        <v>22.696762710000002</v>
      </c>
      <c r="AA68" s="11">
        <v>124.6038205</v>
      </c>
      <c r="AB68" s="11">
        <v>27.151808590000002</v>
      </c>
      <c r="AC68" s="11">
        <v>78.054370669999997</v>
      </c>
      <c r="AD68" s="11">
        <v>11.282794559999999</v>
      </c>
      <c r="AE68" s="11">
        <v>77.875542519999996</v>
      </c>
      <c r="AF68" s="11">
        <v>13.575170180000001</v>
      </c>
      <c r="AG68" s="28">
        <v>1.5076557000000001E-2</v>
      </c>
      <c r="AH68" s="28">
        <v>3.7812470000000002E-3</v>
      </c>
      <c r="AI68" s="11">
        <v>5.7728080439999996</v>
      </c>
      <c r="AJ68" s="11">
        <v>143.10018160000001</v>
      </c>
      <c r="AK68" s="12">
        <v>24.265566310000001</v>
      </c>
    </row>
    <row r="69" spans="1:37">
      <c r="A69" s="70" t="s">
        <v>85</v>
      </c>
      <c r="B69" s="11" t="s">
        <v>19</v>
      </c>
      <c r="C69" s="11" t="s">
        <v>94</v>
      </c>
      <c r="D69" s="12">
        <v>0.83757681900000003</v>
      </c>
      <c r="E69" s="28">
        <v>2.1466161000000001E-2</v>
      </c>
      <c r="F69" s="11">
        <v>1.5519176960000001</v>
      </c>
      <c r="G69" s="11">
        <v>6.7504834950000001</v>
      </c>
      <c r="H69" s="12">
        <v>0.26372731999999999</v>
      </c>
      <c r="I69" s="12">
        <v>7.0209969999999997E-2</v>
      </c>
      <c r="J69" s="28">
        <v>3.9698331000000003E-2</v>
      </c>
      <c r="K69" s="12">
        <v>0.153469842</v>
      </c>
      <c r="L69" s="12">
        <v>9.3480140000000003E-2</v>
      </c>
      <c r="M69" s="11">
        <v>267.0646524</v>
      </c>
      <c r="N69" s="11">
        <v>1139.1091779999999</v>
      </c>
      <c r="O69" s="12">
        <v>2.2441551579999999</v>
      </c>
      <c r="P69" s="28">
        <v>2.0430612000000001E-2</v>
      </c>
      <c r="Q69" s="28">
        <v>3.1932200000000001E-3</v>
      </c>
      <c r="R69" s="12">
        <v>0.36666825400000003</v>
      </c>
      <c r="S69" s="11">
        <v>3511.8599300000001</v>
      </c>
      <c r="T69" s="11">
        <v>6406.7028019999998</v>
      </c>
      <c r="U69" s="11">
        <v>638.20067389999997</v>
      </c>
      <c r="V69" s="11">
        <v>2454.2590190000001</v>
      </c>
      <c r="W69" s="11">
        <v>375.7203682</v>
      </c>
      <c r="X69" s="11">
        <v>34.789743110000003</v>
      </c>
      <c r="Y69" s="11">
        <v>324.41958890000001</v>
      </c>
      <c r="Z69" s="11">
        <v>38.747148760000002</v>
      </c>
      <c r="AA69" s="11">
        <v>204.0791557</v>
      </c>
      <c r="AB69" s="11">
        <v>40.499566139999999</v>
      </c>
      <c r="AC69" s="11">
        <v>101.03367419999999</v>
      </c>
      <c r="AD69" s="11">
        <v>12.44757995</v>
      </c>
      <c r="AE69" s="11">
        <v>79.072658660000002</v>
      </c>
      <c r="AF69" s="11">
        <v>12.54991242</v>
      </c>
      <c r="AG69" s="28" t="s">
        <v>33</v>
      </c>
      <c r="AH69" s="28">
        <v>4.0930360000000004E-3</v>
      </c>
      <c r="AI69" s="11">
        <v>7.4119172170000001</v>
      </c>
      <c r="AJ69" s="11">
        <v>111.76967260000001</v>
      </c>
      <c r="AK69" s="12">
        <v>16.889201150000002</v>
      </c>
    </row>
    <row r="70" spans="1:37">
      <c r="A70" s="70" t="s">
        <v>85</v>
      </c>
      <c r="B70" s="11" t="s">
        <v>19</v>
      </c>
      <c r="C70" s="11" t="s">
        <v>95</v>
      </c>
      <c r="D70" s="12">
        <v>4.3414117460000003</v>
      </c>
      <c r="E70" s="28">
        <v>1.8413841E-2</v>
      </c>
      <c r="F70" s="11">
        <v>1.2815837569999999</v>
      </c>
      <c r="G70" s="11"/>
      <c r="H70" s="12">
        <v>0.23609844999999999</v>
      </c>
      <c r="I70" s="12">
        <v>6.3999696999999994E-2</v>
      </c>
      <c r="J70" s="28">
        <v>5.1201321000000001E-2</v>
      </c>
      <c r="K70" s="12">
        <v>5.0536600000000001E-2</v>
      </c>
      <c r="L70" s="12">
        <v>2.1233866000000001E-2</v>
      </c>
      <c r="M70" s="11">
        <v>274.11736869999999</v>
      </c>
      <c r="N70" s="11">
        <v>560.21897000000001</v>
      </c>
      <c r="O70" s="12">
        <v>1.329582694</v>
      </c>
      <c r="P70" s="28">
        <v>1.8665675999999999E-2</v>
      </c>
      <c r="Q70" s="28" t="s">
        <v>33</v>
      </c>
      <c r="R70" s="12">
        <v>0.33309229899999998</v>
      </c>
      <c r="S70" s="11">
        <v>2635.0235859999998</v>
      </c>
      <c r="T70" s="11">
        <v>4495.4590690000005</v>
      </c>
      <c r="U70" s="11">
        <v>398.29657409999999</v>
      </c>
      <c r="V70" s="11">
        <v>1317.8127480000001</v>
      </c>
      <c r="W70" s="11">
        <v>156.86808819999999</v>
      </c>
      <c r="X70" s="11">
        <v>23.131973080000002</v>
      </c>
      <c r="Y70" s="11">
        <v>127.2449317</v>
      </c>
      <c r="Z70" s="11">
        <v>14.475321470000001</v>
      </c>
      <c r="AA70" s="11">
        <v>78.928693139999993</v>
      </c>
      <c r="AB70" s="11">
        <v>17.35984367</v>
      </c>
      <c r="AC70" s="11">
        <v>48.859151339999997</v>
      </c>
      <c r="AD70" s="11">
        <v>7.2641247770000001</v>
      </c>
      <c r="AE70" s="11">
        <v>50.631182449999997</v>
      </c>
      <c r="AF70" s="11">
        <v>8.7229382619999996</v>
      </c>
      <c r="AG70" s="28">
        <v>8.1951373999999994E-2</v>
      </c>
      <c r="AH70" s="28">
        <v>1.369023E-3</v>
      </c>
      <c r="AI70" s="11">
        <v>6.0022546999999999</v>
      </c>
      <c r="AJ70" s="11">
        <v>69.402806420000005</v>
      </c>
      <c r="AK70" s="12">
        <v>11.40427725</v>
      </c>
    </row>
    <row r="71" spans="1:37">
      <c r="A71" s="70" t="s">
        <v>85</v>
      </c>
      <c r="B71" s="11" t="s">
        <v>61</v>
      </c>
      <c r="C71" s="11" t="s">
        <v>266</v>
      </c>
      <c r="D71" s="12">
        <v>0.71339448190053101</v>
      </c>
      <c r="E71" s="28">
        <v>1.8275271573521799E-2</v>
      </c>
      <c r="F71" s="11">
        <v>1.3910527818584</v>
      </c>
      <c r="G71" s="11">
        <v>7.7950359267536804</v>
      </c>
      <c r="H71" s="12">
        <v>0.25957155127263098</v>
      </c>
      <c r="I71" s="12">
        <v>6.0283713958614003E-2</v>
      </c>
      <c r="J71" s="28">
        <v>2.81232936621107E-2</v>
      </c>
      <c r="K71" s="12" t="s">
        <v>33</v>
      </c>
      <c r="L71" s="12">
        <v>0.125236812783938</v>
      </c>
      <c r="M71" s="11">
        <v>287.20410713260202</v>
      </c>
      <c r="N71" s="11">
        <v>847.20409845256302</v>
      </c>
      <c r="O71" s="12">
        <v>1.62922444788746</v>
      </c>
      <c r="P71" s="28">
        <v>1.43336228926128E-2</v>
      </c>
      <c r="Q71" s="28" t="s">
        <v>33</v>
      </c>
      <c r="R71" s="12">
        <v>0.55539533732088397</v>
      </c>
      <c r="S71" s="11">
        <v>3789.0605461359</v>
      </c>
      <c r="T71" s="11">
        <v>6586.3392260499304</v>
      </c>
      <c r="U71" s="11">
        <v>610.87340284334198</v>
      </c>
      <c r="V71" s="11">
        <v>2054.59211125823</v>
      </c>
      <c r="W71" s="11">
        <v>252.12733020784799</v>
      </c>
      <c r="X71" s="11">
        <v>35.2247647712394</v>
      </c>
      <c r="Y71" s="11">
        <v>198.37756635170001</v>
      </c>
      <c r="Z71" s="11">
        <v>23.421431907140001</v>
      </c>
      <c r="AA71" s="11">
        <v>126.895095895382</v>
      </c>
      <c r="AB71" s="11">
        <v>27.248144516491799</v>
      </c>
      <c r="AC71" s="11">
        <v>76.528648462136502</v>
      </c>
      <c r="AD71" s="11">
        <v>11.0633754274977</v>
      </c>
      <c r="AE71" s="11">
        <v>76.615755366798695</v>
      </c>
      <c r="AF71" s="11">
        <v>12.711631720254401</v>
      </c>
      <c r="AG71" s="28" t="s">
        <v>33</v>
      </c>
      <c r="AH71" s="28" t="s">
        <v>33</v>
      </c>
      <c r="AI71" s="11">
        <v>7.0487548925207104</v>
      </c>
      <c r="AJ71" s="11">
        <v>106.17779518221499</v>
      </c>
      <c r="AK71" s="12">
        <v>16.4612963620716</v>
      </c>
    </row>
    <row r="72" spans="1:37">
      <c r="A72" s="70" t="s">
        <v>85</v>
      </c>
      <c r="B72" s="11" t="s">
        <v>61</v>
      </c>
      <c r="C72" s="11" t="s">
        <v>267</v>
      </c>
      <c r="D72" s="12">
        <v>4.4088022882903903</v>
      </c>
      <c r="E72" s="28">
        <v>2.0767070869453699E-2</v>
      </c>
      <c r="F72" s="11">
        <v>0.88702986725732402</v>
      </c>
      <c r="G72" s="11">
        <v>14.783798950055999</v>
      </c>
      <c r="H72" s="12">
        <v>0.24527446847527601</v>
      </c>
      <c r="I72" s="12">
        <v>6.44976568489561E-2</v>
      </c>
      <c r="J72" s="28">
        <v>3.2417112340765601E-2</v>
      </c>
      <c r="K72" s="12" t="s">
        <v>33</v>
      </c>
      <c r="L72" s="12">
        <v>1.1203700156537399</v>
      </c>
      <c r="M72" s="11">
        <v>314.96081831066198</v>
      </c>
      <c r="N72" s="11">
        <v>539.60198885805096</v>
      </c>
      <c r="O72" s="12">
        <v>2.6434755205734</v>
      </c>
      <c r="P72" s="28">
        <v>9.2076410808531794E-2</v>
      </c>
      <c r="Q72" s="28">
        <v>0.58194020549189096</v>
      </c>
      <c r="R72" s="12">
        <v>1.1279625318676401</v>
      </c>
      <c r="S72" s="11">
        <v>2582.4950699341398</v>
      </c>
      <c r="T72" s="11">
        <v>4435.3767428626097</v>
      </c>
      <c r="U72" s="11">
        <v>407.16312675418698</v>
      </c>
      <c r="V72" s="11">
        <v>1375.13860972518</v>
      </c>
      <c r="W72" s="11">
        <v>167.74236858008001</v>
      </c>
      <c r="X72" s="11">
        <v>23.052830760725399</v>
      </c>
      <c r="Y72" s="11">
        <v>133.583129808493</v>
      </c>
      <c r="Z72" s="11">
        <v>15.395367811808599</v>
      </c>
      <c r="AA72" s="11">
        <v>82.863154679600896</v>
      </c>
      <c r="AB72" s="11">
        <v>17.821234009609199</v>
      </c>
      <c r="AC72" s="11">
        <v>48.035286751558701</v>
      </c>
      <c r="AD72" s="11">
        <v>6.9462408868038201</v>
      </c>
      <c r="AE72" s="11">
        <v>46.172576937907202</v>
      </c>
      <c r="AF72" s="11">
        <v>7.7220067463486002</v>
      </c>
      <c r="AG72" s="28">
        <v>0.101606812408968</v>
      </c>
      <c r="AH72" s="28">
        <v>1.26094571681488E-2</v>
      </c>
      <c r="AI72" s="11">
        <v>7.09713072498415</v>
      </c>
      <c r="AJ72" s="11">
        <v>60.671306728430601</v>
      </c>
      <c r="AK72" s="12">
        <v>10.613441028172399</v>
      </c>
    </row>
    <row r="73" spans="1:37">
      <c r="A73" s="70" t="s">
        <v>85</v>
      </c>
      <c r="B73" s="11" t="s">
        <v>61</v>
      </c>
      <c r="C73" s="11" t="s">
        <v>268</v>
      </c>
      <c r="D73" s="12">
        <v>1.0980304360283799</v>
      </c>
      <c r="E73" s="28">
        <v>2.51016085786488E-2</v>
      </c>
      <c r="F73" s="11">
        <v>1.4430433496239901</v>
      </c>
      <c r="G73" s="11">
        <v>6.3271016909229401</v>
      </c>
      <c r="H73" s="12">
        <v>0.255142752602802</v>
      </c>
      <c r="I73" s="12">
        <v>8.0662518293749805E-2</v>
      </c>
      <c r="J73" s="28">
        <v>5.9638300831444502E-2</v>
      </c>
      <c r="K73" s="12">
        <v>9.3975743267890502E-2</v>
      </c>
      <c r="L73" s="12">
        <v>9.8195208520370197E-2</v>
      </c>
      <c r="M73" s="11">
        <v>343.79876780167899</v>
      </c>
      <c r="N73" s="11">
        <v>971.435940314817</v>
      </c>
      <c r="O73" s="12">
        <v>1.7905105990921499</v>
      </c>
      <c r="P73" s="28">
        <v>1.45772263783459E-2</v>
      </c>
      <c r="Q73" s="28">
        <v>3.5283259395599102E-4</v>
      </c>
      <c r="R73" s="12">
        <v>1.2250869934665201</v>
      </c>
      <c r="S73" s="11">
        <v>3863.9593641319898</v>
      </c>
      <c r="T73" s="11">
        <v>7026.6846541175</v>
      </c>
      <c r="U73" s="11">
        <v>681.42062776001001</v>
      </c>
      <c r="V73" s="11">
        <v>2413.04138364137</v>
      </c>
      <c r="W73" s="11">
        <v>324.13282841478701</v>
      </c>
      <c r="X73" s="11">
        <v>40.862679746265897</v>
      </c>
      <c r="Y73" s="11">
        <v>261.19114479705399</v>
      </c>
      <c r="Z73" s="11">
        <v>30.396135290429299</v>
      </c>
      <c r="AA73" s="11">
        <v>162.44021750027301</v>
      </c>
      <c r="AB73" s="11">
        <v>33.647577106776403</v>
      </c>
      <c r="AC73" s="11">
        <v>90.880282665670904</v>
      </c>
      <c r="AD73" s="11">
        <v>12.0970125138477</v>
      </c>
      <c r="AE73" s="11">
        <v>81.878499486304406</v>
      </c>
      <c r="AF73" s="11">
        <v>13.3542161752707</v>
      </c>
      <c r="AG73" s="28">
        <v>7.8501701976043198E-2</v>
      </c>
      <c r="AH73" s="28">
        <v>4.6135804498980996E-3</v>
      </c>
      <c r="AI73" s="11">
        <v>7.4142471660764802</v>
      </c>
      <c r="AJ73" s="11">
        <v>96.940443439437502</v>
      </c>
      <c r="AK73" s="12">
        <v>15.081817893317099</v>
      </c>
    </row>
    <row r="74" spans="1:37">
      <c r="A74" s="70" t="s">
        <v>85</v>
      </c>
      <c r="B74" s="11" t="s">
        <v>61</v>
      </c>
      <c r="C74" s="11" t="s">
        <v>269</v>
      </c>
      <c r="D74" s="12">
        <v>4.1833967410429604</v>
      </c>
      <c r="E74" s="28">
        <v>2.19792572351355E-2</v>
      </c>
      <c r="F74" s="11">
        <v>0.99875650424916795</v>
      </c>
      <c r="G74" s="11">
        <v>9.0491360031960895</v>
      </c>
      <c r="H74" s="12">
        <v>0.24860170057080799</v>
      </c>
      <c r="I74" s="12">
        <v>6.8296854096106197E-2</v>
      </c>
      <c r="J74" s="28">
        <v>3.10650281132831E-2</v>
      </c>
      <c r="K74" s="12" t="s">
        <v>33</v>
      </c>
      <c r="L74" s="12">
        <v>0.32431868075598302</v>
      </c>
      <c r="M74" s="11">
        <v>295.33045768936501</v>
      </c>
      <c r="N74" s="11">
        <v>568.31680968472199</v>
      </c>
      <c r="O74" s="12">
        <v>1.5392068775613801</v>
      </c>
      <c r="P74" s="28">
        <v>2.1779311476420898E-2</v>
      </c>
      <c r="Q74" s="28">
        <v>5.4568579838615502E-2</v>
      </c>
      <c r="R74" s="12">
        <v>0.81244205242654599</v>
      </c>
      <c r="S74" s="11">
        <v>2540.1698025252099</v>
      </c>
      <c r="T74" s="11">
        <v>4469.3168426183101</v>
      </c>
      <c r="U74" s="11">
        <v>419.81725770856099</v>
      </c>
      <c r="V74" s="11">
        <v>1438.4734789059801</v>
      </c>
      <c r="W74" s="11">
        <v>185.820234685815</v>
      </c>
      <c r="X74" s="11">
        <v>24.3426831296552</v>
      </c>
      <c r="Y74" s="11">
        <v>148.775105170709</v>
      </c>
      <c r="Z74" s="11">
        <v>17.032810486167399</v>
      </c>
      <c r="AA74" s="11">
        <v>90.936989685534797</v>
      </c>
      <c r="AB74" s="11">
        <v>19.139563884266899</v>
      </c>
      <c r="AC74" s="11">
        <v>52.7156351673001</v>
      </c>
      <c r="AD74" s="11">
        <v>7.3738581321381904</v>
      </c>
      <c r="AE74" s="11">
        <v>49.580461903301902</v>
      </c>
      <c r="AF74" s="11">
        <v>8.3134507206057897</v>
      </c>
      <c r="AG74" s="28" t="s">
        <v>33</v>
      </c>
      <c r="AH74" s="28" t="s">
        <v>33</v>
      </c>
      <c r="AI74" s="11">
        <v>7.5384750893808299</v>
      </c>
      <c r="AJ74" s="11">
        <v>59.8723621332636</v>
      </c>
      <c r="AK74" s="12">
        <v>9.5992759825266294</v>
      </c>
    </row>
    <row r="75" spans="1:37">
      <c r="A75" s="70" t="s">
        <v>85</v>
      </c>
      <c r="B75" s="11" t="s">
        <v>61</v>
      </c>
      <c r="C75" s="11" t="s">
        <v>270</v>
      </c>
      <c r="D75" s="12">
        <v>1.39021316354372</v>
      </c>
      <c r="E75" s="28">
        <v>1.8058107493878501E-2</v>
      </c>
      <c r="F75" s="11">
        <v>1.2466237817672099</v>
      </c>
      <c r="G75" s="11">
        <v>8.2474436645083404</v>
      </c>
      <c r="H75" s="12">
        <v>0.24663015251832099</v>
      </c>
      <c r="I75" s="12">
        <v>6.0979617153716997E-2</v>
      </c>
      <c r="J75" s="28">
        <v>5.3170654005045503E-2</v>
      </c>
      <c r="K75" s="12" t="s">
        <v>33</v>
      </c>
      <c r="L75" s="12">
        <v>7.6524617808905293E-2</v>
      </c>
      <c r="M75" s="11">
        <v>250.58632704155099</v>
      </c>
      <c r="N75" s="11">
        <v>782.51832508386201</v>
      </c>
      <c r="O75" s="12">
        <v>1.90489190272503</v>
      </c>
      <c r="P75" s="28">
        <v>9.9211659093441304E-3</v>
      </c>
      <c r="Q75" s="28" t="s">
        <v>33</v>
      </c>
      <c r="R75" s="12">
        <v>0.45251725167329698</v>
      </c>
      <c r="S75" s="11">
        <v>3589.8748871223202</v>
      </c>
      <c r="T75" s="11">
        <v>6137.87867701915</v>
      </c>
      <c r="U75" s="11">
        <v>550.09660551491095</v>
      </c>
      <c r="V75" s="11">
        <v>1792.0095802380499</v>
      </c>
      <c r="W75" s="11">
        <v>212.88439002408001</v>
      </c>
      <c r="X75" s="11">
        <v>31.353558995455799</v>
      </c>
      <c r="Y75" s="11">
        <v>168.115094363461</v>
      </c>
      <c r="Z75" s="11">
        <v>19.879867710004099</v>
      </c>
      <c r="AA75" s="11">
        <v>109.25308710219601</v>
      </c>
      <c r="AB75" s="11">
        <v>23.586363279014702</v>
      </c>
      <c r="AC75" s="11">
        <v>68.083760516620103</v>
      </c>
      <c r="AD75" s="11">
        <v>10.0991490648005</v>
      </c>
      <c r="AE75" s="11">
        <v>70.486274250118598</v>
      </c>
      <c r="AF75" s="11">
        <v>12.4976932448696</v>
      </c>
      <c r="AG75" s="28">
        <v>1.9327978186082201E-2</v>
      </c>
      <c r="AH75" s="28">
        <v>2.8258458585783599E-3</v>
      </c>
      <c r="AI75" s="11">
        <v>5.9416734765530297</v>
      </c>
      <c r="AJ75" s="11">
        <v>100.50272977316899</v>
      </c>
      <c r="AK75" s="12">
        <v>15.524550207080701</v>
      </c>
    </row>
    <row r="76" spans="1:37">
      <c r="A76" s="70" t="s">
        <v>85</v>
      </c>
      <c r="B76" s="11" t="s">
        <v>61</v>
      </c>
      <c r="C76" s="11" t="s">
        <v>271</v>
      </c>
      <c r="D76" s="12">
        <v>1.4886169330477199</v>
      </c>
      <c r="E76" s="28">
        <v>1.4160396829052501E-2</v>
      </c>
      <c r="F76" s="11">
        <v>1.6679433058449999</v>
      </c>
      <c r="G76" s="11">
        <v>12.373006815793399</v>
      </c>
      <c r="H76" s="12">
        <v>0.233056854864227</v>
      </c>
      <c r="I76" s="12">
        <v>5.8953191207875101E-2</v>
      </c>
      <c r="J76" s="28">
        <v>3.9156430147424703E-2</v>
      </c>
      <c r="K76" s="12">
        <v>0.15246973913895201</v>
      </c>
      <c r="L76" s="12">
        <v>6.98996391435594E-2</v>
      </c>
      <c r="M76" s="11">
        <v>132.58894596647499</v>
      </c>
      <c r="N76" s="11">
        <v>768.91503333112098</v>
      </c>
      <c r="O76" s="12">
        <v>4.4790215754571996</v>
      </c>
      <c r="P76" s="28">
        <v>3.3504948981309499E-2</v>
      </c>
      <c r="Q76" s="28">
        <v>0.223719156057443</v>
      </c>
      <c r="R76" s="12">
        <v>0.343180332516755</v>
      </c>
      <c r="S76" s="11">
        <v>3149.6794257886399</v>
      </c>
      <c r="T76" s="11">
        <v>5630.0685943501903</v>
      </c>
      <c r="U76" s="11">
        <v>517.51236048605699</v>
      </c>
      <c r="V76" s="11">
        <v>1718.8090351512201</v>
      </c>
      <c r="W76" s="11">
        <v>214.46986288201299</v>
      </c>
      <c r="X76" s="11">
        <v>28.213782648179201</v>
      </c>
      <c r="Y76" s="11">
        <v>166.75090723854899</v>
      </c>
      <c r="Z76" s="11">
        <v>20.194477892282499</v>
      </c>
      <c r="AA76" s="11">
        <v>111.8384833886</v>
      </c>
      <c r="AB76" s="11">
        <v>24.203026196864901</v>
      </c>
      <c r="AC76" s="11">
        <v>67.592056600807695</v>
      </c>
      <c r="AD76" s="11">
        <v>9.6844571843222802</v>
      </c>
      <c r="AE76" s="11">
        <v>69.516715256434097</v>
      </c>
      <c r="AF76" s="11">
        <v>12.007197246740001</v>
      </c>
      <c r="AG76" s="28">
        <v>0.120897891569102</v>
      </c>
      <c r="AH76" s="28">
        <v>4.8395954819122101E-3</v>
      </c>
      <c r="AI76" s="11">
        <v>12.5802706577844</v>
      </c>
      <c r="AJ76" s="11">
        <v>161.966425921547</v>
      </c>
      <c r="AK76" s="12">
        <v>28.022437234469798</v>
      </c>
    </row>
    <row r="77" spans="1:37">
      <c r="A77" s="70" t="s">
        <v>85</v>
      </c>
      <c r="B77" s="11" t="s">
        <v>61</v>
      </c>
      <c r="C77" s="11" t="s">
        <v>272</v>
      </c>
      <c r="D77" s="12">
        <v>1.4328900342066699</v>
      </c>
      <c r="E77" s="28">
        <v>1.7011305597988201E-2</v>
      </c>
      <c r="F77" s="11">
        <v>1.27462077538007</v>
      </c>
      <c r="G77" s="11">
        <v>9.0121450934372493</v>
      </c>
      <c r="H77" s="12">
        <v>0.238893936334793</v>
      </c>
      <c r="I77" s="12">
        <v>5.5672558903082897E-2</v>
      </c>
      <c r="J77" s="28">
        <v>6.8394394231339695E-2</v>
      </c>
      <c r="K77" s="12" t="s">
        <v>33</v>
      </c>
      <c r="L77" s="12" t="s">
        <v>33</v>
      </c>
      <c r="M77" s="11">
        <v>219.35950618853201</v>
      </c>
      <c r="N77" s="11">
        <v>622.42557976835405</v>
      </c>
      <c r="O77" s="12">
        <v>1.2488571597792</v>
      </c>
      <c r="P77" s="28">
        <v>1.5720622722904198E-2</v>
      </c>
      <c r="Q77" s="28" t="s">
        <v>33</v>
      </c>
      <c r="R77" s="12">
        <v>0.284754388205058</v>
      </c>
      <c r="S77" s="11">
        <v>2839.9702420407698</v>
      </c>
      <c r="T77" s="11">
        <v>4933.2542757246301</v>
      </c>
      <c r="U77" s="11">
        <v>447.211040624205</v>
      </c>
      <c r="V77" s="11">
        <v>1469.5980228821099</v>
      </c>
      <c r="W77" s="11">
        <v>175.54375336950801</v>
      </c>
      <c r="X77" s="11">
        <v>24.3568290398971</v>
      </c>
      <c r="Y77" s="11">
        <v>136.25451776954199</v>
      </c>
      <c r="Z77" s="11">
        <v>15.9844869504429</v>
      </c>
      <c r="AA77" s="11">
        <v>90.245511233726106</v>
      </c>
      <c r="AB77" s="11">
        <v>19.218634798648502</v>
      </c>
      <c r="AC77" s="11">
        <v>53.883648349295498</v>
      </c>
      <c r="AD77" s="11">
        <v>7.8781623282773703</v>
      </c>
      <c r="AE77" s="11">
        <v>55.488862545564302</v>
      </c>
      <c r="AF77" s="11">
        <v>9.3903816589442801</v>
      </c>
      <c r="AG77" s="28">
        <v>3.8434048749694902E-2</v>
      </c>
      <c r="AH77" s="28">
        <v>5.3313646281272003E-4</v>
      </c>
      <c r="AI77" s="11">
        <v>6.1115517851927104</v>
      </c>
      <c r="AJ77" s="11">
        <v>84.258344644374105</v>
      </c>
      <c r="AK77" s="12">
        <v>13.442344266371901</v>
      </c>
    </row>
    <row r="78" spans="1:37">
      <c r="A78" s="70" t="s">
        <v>85</v>
      </c>
      <c r="B78" s="11" t="s">
        <v>61</v>
      </c>
      <c r="C78" s="11" t="s">
        <v>273</v>
      </c>
      <c r="D78" s="12">
        <v>0.41463223256652199</v>
      </c>
      <c r="E78" s="28">
        <v>1.33264371176287E-2</v>
      </c>
      <c r="F78" s="11">
        <v>1.7541418273677101</v>
      </c>
      <c r="G78" s="11">
        <v>7.28093974770582</v>
      </c>
      <c r="H78" s="12">
        <v>0.237372179109371</v>
      </c>
      <c r="I78" s="12">
        <v>5.1519806623272699E-2</v>
      </c>
      <c r="J78" s="28">
        <v>5.1651404296320001E-2</v>
      </c>
      <c r="K78" s="12" t="s">
        <v>33</v>
      </c>
      <c r="L78" s="12">
        <v>9.4662754025624504E-2</v>
      </c>
      <c r="M78" s="11">
        <v>244.30578681092001</v>
      </c>
      <c r="N78" s="11">
        <v>913.98230526124905</v>
      </c>
      <c r="O78" s="12">
        <v>2.3199743317072001</v>
      </c>
      <c r="P78" s="28">
        <v>1.41436744190571E-2</v>
      </c>
      <c r="Q78" s="28" t="s">
        <v>33</v>
      </c>
      <c r="R78" s="12">
        <v>0.36801923204355202</v>
      </c>
      <c r="S78" s="11">
        <v>4046.26807498279</v>
      </c>
      <c r="T78" s="11">
        <v>7076.4943951939404</v>
      </c>
      <c r="U78" s="11">
        <v>642.52322145056803</v>
      </c>
      <c r="V78" s="11">
        <v>2114.3312344293299</v>
      </c>
      <c r="W78" s="11">
        <v>256.993906615735</v>
      </c>
      <c r="X78" s="11">
        <v>37.1556247791464</v>
      </c>
      <c r="Y78" s="11">
        <v>202.05907602783401</v>
      </c>
      <c r="Z78" s="11">
        <v>23.428961090911301</v>
      </c>
      <c r="AA78" s="11">
        <v>134.03786495499</v>
      </c>
      <c r="AB78" s="11">
        <v>28.587086844909301</v>
      </c>
      <c r="AC78" s="11">
        <v>82.812947330353396</v>
      </c>
      <c r="AD78" s="11">
        <v>12.135675076549999</v>
      </c>
      <c r="AE78" s="11">
        <v>85.456389648082606</v>
      </c>
      <c r="AF78" s="11">
        <v>14.4595545710041</v>
      </c>
      <c r="AG78" s="28">
        <v>3.4149178146233299E-2</v>
      </c>
      <c r="AH78" s="28">
        <v>2.5188018685494001E-3</v>
      </c>
      <c r="AI78" s="11">
        <v>5.4379997041388402</v>
      </c>
      <c r="AJ78" s="11">
        <v>128.96473757653601</v>
      </c>
      <c r="AK78" s="12">
        <v>21.548111398658101</v>
      </c>
    </row>
    <row r="79" spans="1:37">
      <c r="A79" s="70" t="s">
        <v>85</v>
      </c>
      <c r="B79" s="11" t="s">
        <v>61</v>
      </c>
      <c r="C79" s="11" t="s">
        <v>274</v>
      </c>
      <c r="D79" s="12">
        <v>0.75266734398506197</v>
      </c>
      <c r="E79" s="28">
        <v>2.0436567838228201E-2</v>
      </c>
      <c r="F79" s="11">
        <v>1.85526315763539</v>
      </c>
      <c r="G79" s="11">
        <v>6.9240779360154203</v>
      </c>
      <c r="H79" s="12">
        <v>0.259385334390348</v>
      </c>
      <c r="I79" s="12">
        <v>6.6718840322152501E-2</v>
      </c>
      <c r="J79" s="28">
        <v>1.9978848411620599E-2</v>
      </c>
      <c r="K79" s="12">
        <v>0.28430212443088798</v>
      </c>
      <c r="L79" s="12">
        <v>0.108516906834093</v>
      </c>
      <c r="M79" s="11">
        <v>286.99390341036599</v>
      </c>
      <c r="N79" s="11">
        <v>880.74375248338401</v>
      </c>
      <c r="O79" s="12">
        <v>2.0924299878781798</v>
      </c>
      <c r="P79" s="28">
        <v>5.4301825371948697E-3</v>
      </c>
      <c r="Q79" s="28">
        <v>7.9758758643636903E-3</v>
      </c>
      <c r="R79" s="12">
        <v>0.55833788948386598</v>
      </c>
      <c r="S79" s="11">
        <v>3902.4784880841798</v>
      </c>
      <c r="T79" s="11">
        <v>6844.14281305227</v>
      </c>
      <c r="U79" s="11">
        <v>629.51692975888295</v>
      </c>
      <c r="V79" s="11">
        <v>2131.0883826747699</v>
      </c>
      <c r="W79" s="11">
        <v>268.101760454898</v>
      </c>
      <c r="X79" s="11">
        <v>36.134060664387903</v>
      </c>
      <c r="Y79" s="11">
        <v>208.72524454871001</v>
      </c>
      <c r="Z79" s="11">
        <v>24.4936131630249</v>
      </c>
      <c r="AA79" s="11">
        <v>133.88602801835199</v>
      </c>
      <c r="AB79" s="11">
        <v>28.761527340127</v>
      </c>
      <c r="AC79" s="11">
        <v>79.858095252435405</v>
      </c>
      <c r="AD79" s="11">
        <v>11.329138121567601</v>
      </c>
      <c r="AE79" s="11">
        <v>81.895090557593704</v>
      </c>
      <c r="AF79" s="11">
        <v>13.7865958693642</v>
      </c>
      <c r="AG79" s="28">
        <v>6.0157899425794199E-2</v>
      </c>
      <c r="AH79" s="28">
        <v>1.1102235859230399E-3</v>
      </c>
      <c r="AI79" s="11">
        <v>7.7909881811173403</v>
      </c>
      <c r="AJ79" s="11">
        <v>108.295009795333</v>
      </c>
      <c r="AK79" s="12">
        <v>17.364451987083999</v>
      </c>
    </row>
    <row r="80" spans="1:37">
      <c r="A80" s="70" t="s">
        <v>85</v>
      </c>
      <c r="B80" s="11" t="s">
        <v>61</v>
      </c>
      <c r="C80" s="11" t="s">
        <v>275</v>
      </c>
      <c r="D80" s="12">
        <v>0.91323821650941694</v>
      </c>
      <c r="E80" s="28">
        <v>1.5113441524205601E-2</v>
      </c>
      <c r="F80" s="11">
        <v>1.67432452128301</v>
      </c>
      <c r="G80" s="11">
        <v>6.69271461760398</v>
      </c>
      <c r="H80" s="12">
        <v>0.24111934193648499</v>
      </c>
      <c r="I80" s="12">
        <v>5.8837378243553201E-2</v>
      </c>
      <c r="J80" s="28">
        <v>1.63655234682032E-3</v>
      </c>
      <c r="K80" s="12" t="s">
        <v>33</v>
      </c>
      <c r="L80" s="12">
        <v>0.102248708683123</v>
      </c>
      <c r="M80" s="11">
        <v>208.204408932641</v>
      </c>
      <c r="N80" s="11">
        <v>996.04978874153903</v>
      </c>
      <c r="O80" s="12">
        <v>2</v>
      </c>
      <c r="P80" s="28">
        <v>3.6551983198599799E-2</v>
      </c>
      <c r="Q80" s="28" t="s">
        <v>33</v>
      </c>
      <c r="R80" s="12">
        <v>0.152148187524343</v>
      </c>
      <c r="S80" s="11">
        <v>3864.3976054749801</v>
      </c>
      <c r="T80" s="11">
        <v>6801.597244136</v>
      </c>
      <c r="U80" s="11">
        <v>644.11441382007297</v>
      </c>
      <c r="V80" s="11">
        <v>2278.1857252436398</v>
      </c>
      <c r="W80" s="11">
        <v>317.73670326799697</v>
      </c>
      <c r="X80" s="11">
        <v>37.167517363576202</v>
      </c>
      <c r="Y80" s="11">
        <v>262.47629599295499</v>
      </c>
      <c r="Z80" s="11">
        <v>31.719183099145901</v>
      </c>
      <c r="AA80" s="11">
        <v>169.93829227273099</v>
      </c>
      <c r="AB80" s="11">
        <v>34.302570293866502</v>
      </c>
      <c r="AC80" s="11">
        <v>91.645996562636697</v>
      </c>
      <c r="AD80" s="11">
        <v>12.128011281554199</v>
      </c>
      <c r="AE80" s="11">
        <v>83.983905598659405</v>
      </c>
      <c r="AF80" s="11">
        <v>13.5398243316265</v>
      </c>
      <c r="AG80" s="28">
        <v>1.1924383916730099</v>
      </c>
      <c r="AH80" s="28">
        <v>7.7318282083052104E-3</v>
      </c>
      <c r="AI80" s="11">
        <v>6.1996879730298504</v>
      </c>
      <c r="AJ80" s="11">
        <v>113.72235626957399</v>
      </c>
      <c r="AK80" s="12">
        <v>17.6650706871011</v>
      </c>
    </row>
    <row r="81" spans="1:37">
      <c r="A81" s="70" t="s">
        <v>85</v>
      </c>
      <c r="B81" s="11" t="s">
        <v>61</v>
      </c>
      <c r="C81" s="11" t="s">
        <v>276</v>
      </c>
      <c r="D81" s="12">
        <v>2.22601385557495</v>
      </c>
      <c r="E81" s="28">
        <v>1.2730722370081301E-2</v>
      </c>
      <c r="F81" s="11">
        <v>1.2324454458599201</v>
      </c>
      <c r="G81" s="11">
        <v>12.2891586442126</v>
      </c>
      <c r="H81" s="12">
        <v>0.23932939059684399</v>
      </c>
      <c r="I81" s="12">
        <v>4.8829152307006997E-2</v>
      </c>
      <c r="J81" s="28">
        <v>5.6149045015107701E-2</v>
      </c>
      <c r="K81" s="12">
        <v>9.3952840162883997E-3</v>
      </c>
      <c r="L81" s="12">
        <v>4.8207718093650098E-2</v>
      </c>
      <c r="M81" s="11">
        <v>137.688313064781</v>
      </c>
      <c r="N81" s="11">
        <v>670.18135367146397</v>
      </c>
      <c r="O81" s="12">
        <v>0.86577091152866104</v>
      </c>
      <c r="P81" s="28">
        <v>2.3442839320848199E-2</v>
      </c>
      <c r="Q81" s="28">
        <v>0.10113961396891701</v>
      </c>
      <c r="R81" s="12">
        <v>0.173402112732196</v>
      </c>
      <c r="S81" s="11">
        <v>2484.8680382636799</v>
      </c>
      <c r="T81" s="11">
        <v>4474.1882018808001</v>
      </c>
      <c r="U81" s="11">
        <v>414.91138741534797</v>
      </c>
      <c r="V81" s="11">
        <v>1400.5332111949899</v>
      </c>
      <c r="W81" s="11">
        <v>182.99505588216499</v>
      </c>
      <c r="X81" s="11">
        <v>22.485494441472198</v>
      </c>
      <c r="Y81" s="11">
        <v>144.43241181090701</v>
      </c>
      <c r="Z81" s="11">
        <v>17.544522129542798</v>
      </c>
      <c r="AA81" s="11">
        <v>97.882760271786907</v>
      </c>
      <c r="AB81" s="11">
        <v>20.594074115584998</v>
      </c>
      <c r="AC81" s="11">
        <v>57.704298422605099</v>
      </c>
      <c r="AD81" s="11">
        <v>8.3976529217464808</v>
      </c>
      <c r="AE81" s="11">
        <v>59.381550683175902</v>
      </c>
      <c r="AF81" s="11">
        <v>10.198444615541201</v>
      </c>
      <c r="AG81" s="28" t="s">
        <v>33</v>
      </c>
      <c r="AH81" s="28">
        <v>1.1944296503834499E-3</v>
      </c>
      <c r="AI81" s="11">
        <v>7.4781481109973003</v>
      </c>
      <c r="AJ81" s="11">
        <v>108.59410249294901</v>
      </c>
      <c r="AK81" s="12">
        <v>16.702283699615901</v>
      </c>
    </row>
    <row r="82" spans="1:37">
      <c r="A82" s="70" t="s">
        <v>85</v>
      </c>
      <c r="B82" s="11" t="s">
        <v>61</v>
      </c>
      <c r="C82" s="11" t="s">
        <v>277</v>
      </c>
      <c r="D82" s="12">
        <v>1.38064003947584</v>
      </c>
      <c r="E82" s="28">
        <v>1.8265568076082199E-2</v>
      </c>
      <c r="F82" s="11">
        <v>1.16421242236843</v>
      </c>
      <c r="G82" s="11">
        <v>6.90236342677896</v>
      </c>
      <c r="H82" s="12">
        <v>0.27400606670453198</v>
      </c>
      <c r="I82" s="12">
        <v>5.9688805113772399E-2</v>
      </c>
      <c r="J82" s="28">
        <v>2.71936426019137E-2</v>
      </c>
      <c r="K82" s="12" t="s">
        <v>33</v>
      </c>
      <c r="L82" s="12">
        <v>0.121696928163173</v>
      </c>
      <c r="M82" s="11">
        <v>176.50614527981</v>
      </c>
      <c r="N82" s="11">
        <v>1222.3358657558399</v>
      </c>
      <c r="O82" s="12">
        <v>2.2243967495277799</v>
      </c>
      <c r="P82" s="28">
        <v>2.68684002936228E-2</v>
      </c>
      <c r="Q82" s="28" t="s">
        <v>33</v>
      </c>
      <c r="R82" s="12">
        <v>0.57609660892768499</v>
      </c>
      <c r="S82" s="11">
        <v>3534.3729471228999</v>
      </c>
      <c r="T82" s="11">
        <v>6326.4080386571004</v>
      </c>
      <c r="U82" s="11">
        <v>642.23993148893203</v>
      </c>
      <c r="V82" s="11">
        <v>2588.07242522669</v>
      </c>
      <c r="W82" s="11">
        <v>449.71587110726199</v>
      </c>
      <c r="X82" s="11">
        <v>31.062695547309499</v>
      </c>
      <c r="Y82" s="11">
        <v>406.10787113453301</v>
      </c>
      <c r="Z82" s="11">
        <v>46.391075590778399</v>
      </c>
      <c r="AA82" s="11">
        <v>229.881731772774</v>
      </c>
      <c r="AB82" s="11">
        <v>43.381187983594103</v>
      </c>
      <c r="AC82" s="11">
        <v>99.749000237891096</v>
      </c>
      <c r="AD82" s="11">
        <v>11.6497392451351</v>
      </c>
      <c r="AE82" s="11">
        <v>72.244015393018699</v>
      </c>
      <c r="AF82" s="11">
        <v>12.090602495118601</v>
      </c>
      <c r="AG82" s="28">
        <v>5.8845786227965997E-2</v>
      </c>
      <c r="AH82" s="28">
        <v>5.2106375139949201E-3</v>
      </c>
      <c r="AI82" s="11">
        <v>7.3511185012048701</v>
      </c>
      <c r="AJ82" s="11">
        <v>119.40698212133699</v>
      </c>
      <c r="AK82" s="12">
        <v>19.0650006004606</v>
      </c>
    </row>
    <row r="83" spans="1:37">
      <c r="A83" s="70" t="s">
        <v>85</v>
      </c>
      <c r="B83" s="11" t="s">
        <v>61</v>
      </c>
      <c r="C83" s="11" t="s">
        <v>278</v>
      </c>
      <c r="D83" s="12">
        <v>1.4638198121627399</v>
      </c>
      <c r="E83" s="28">
        <v>2.3248550172605499E-2</v>
      </c>
      <c r="F83" s="11">
        <v>1.56526885840229</v>
      </c>
      <c r="G83" s="11">
        <v>7.6688924046665701</v>
      </c>
      <c r="H83" s="12">
        <v>0.26235965803982197</v>
      </c>
      <c r="I83" s="12">
        <v>7.1399517603493598E-2</v>
      </c>
      <c r="J83" s="28">
        <v>2.0697204227566698E-2</v>
      </c>
      <c r="K83" s="12">
        <v>0.193046518147685</v>
      </c>
      <c r="L83" s="12">
        <v>4.63405936718672E-2</v>
      </c>
      <c r="M83" s="11">
        <v>290.80190116337099</v>
      </c>
      <c r="N83" s="11">
        <v>867.19350514844803</v>
      </c>
      <c r="O83" s="12">
        <v>2.5609358983514201</v>
      </c>
      <c r="P83" s="28">
        <v>8.7293435295263903E-3</v>
      </c>
      <c r="Q83" s="28">
        <v>7.6298440104934903E-2</v>
      </c>
      <c r="R83" s="12">
        <v>0.71739558176916196</v>
      </c>
      <c r="S83" s="11">
        <v>4204.60663898448</v>
      </c>
      <c r="T83" s="11">
        <v>7228.7390319164297</v>
      </c>
      <c r="U83" s="11">
        <v>652.50926144955497</v>
      </c>
      <c r="V83" s="11">
        <v>2127.9843549539</v>
      </c>
      <c r="W83" s="11">
        <v>249.93478075359701</v>
      </c>
      <c r="X83" s="11">
        <v>37.112707503554702</v>
      </c>
      <c r="Y83" s="11">
        <v>197.104169078914</v>
      </c>
      <c r="Z83" s="11">
        <v>23.590201435332101</v>
      </c>
      <c r="AA83" s="11">
        <v>126.08484287543899</v>
      </c>
      <c r="AB83" s="11">
        <v>27.189568718836998</v>
      </c>
      <c r="AC83" s="11">
        <v>77.506786476413296</v>
      </c>
      <c r="AD83" s="11">
        <v>11.117700667443801</v>
      </c>
      <c r="AE83" s="11">
        <v>81.123074599102907</v>
      </c>
      <c r="AF83" s="11">
        <v>13.3209732680057</v>
      </c>
      <c r="AG83" s="28">
        <v>3.1498992922605398E-2</v>
      </c>
      <c r="AH83" s="28" t="s">
        <v>33</v>
      </c>
      <c r="AI83" s="11">
        <v>6.8088960103002396</v>
      </c>
      <c r="AJ83" s="11">
        <v>118.343161767211</v>
      </c>
      <c r="AK83" s="12">
        <v>17.112444887420601</v>
      </c>
    </row>
    <row r="84" spans="1:37">
      <c r="A84" s="70" t="s">
        <v>85</v>
      </c>
      <c r="B84" s="11" t="s">
        <v>61</v>
      </c>
      <c r="C84" s="11" t="s">
        <v>279</v>
      </c>
      <c r="D84" s="12">
        <v>1.1342638108115499</v>
      </c>
      <c r="E84" s="28">
        <v>8.5558220087049493E-3</v>
      </c>
      <c r="F84" s="11">
        <v>0.90812979990379805</v>
      </c>
      <c r="G84" s="11">
        <v>11.2756638373091</v>
      </c>
      <c r="H84" s="12">
        <v>0.20016395527901801</v>
      </c>
      <c r="I84" s="12">
        <v>3.3882427608268199E-2</v>
      </c>
      <c r="J84" s="28">
        <v>3.7283045315199E-2</v>
      </c>
      <c r="K84" s="12" t="s">
        <v>33</v>
      </c>
      <c r="L84" s="12">
        <v>2.7176672268749601E-2</v>
      </c>
      <c r="M84" s="11">
        <v>127.958735436579</v>
      </c>
      <c r="N84" s="11">
        <v>658.01371293459397</v>
      </c>
      <c r="O84" s="12">
        <v>1.28050315892827</v>
      </c>
      <c r="P84" s="28">
        <v>1.8685161618467099E-2</v>
      </c>
      <c r="Q84" s="28">
        <v>2.8192614767972302E-2</v>
      </c>
      <c r="R84" s="12">
        <v>0.327538982594968</v>
      </c>
      <c r="S84" s="11">
        <v>2577.2913013564998</v>
      </c>
      <c r="T84" s="11">
        <v>4591.3663017798199</v>
      </c>
      <c r="U84" s="11">
        <v>420.88011990045902</v>
      </c>
      <c r="V84" s="11">
        <v>1393.9751783576701</v>
      </c>
      <c r="W84" s="11">
        <v>173.63614767213801</v>
      </c>
      <c r="X84" s="11">
        <v>21.948054872004001</v>
      </c>
      <c r="Y84" s="11">
        <v>139.40310299429001</v>
      </c>
      <c r="Z84" s="11">
        <v>16.592060534151798</v>
      </c>
      <c r="AA84" s="11">
        <v>91.408728068049996</v>
      </c>
      <c r="AB84" s="11">
        <v>19.955268896334701</v>
      </c>
      <c r="AC84" s="11">
        <v>56.933594197631997</v>
      </c>
      <c r="AD84" s="11">
        <v>8.3307738505111306</v>
      </c>
      <c r="AE84" s="11">
        <v>60.904950375098402</v>
      </c>
      <c r="AF84" s="11">
        <v>11.044115168469</v>
      </c>
      <c r="AG84" s="28">
        <v>3.0286615997180098E-2</v>
      </c>
      <c r="AH84" s="28" t="s">
        <v>33</v>
      </c>
      <c r="AI84" s="11">
        <v>4.9111466661912697</v>
      </c>
      <c r="AJ84" s="11">
        <v>80.153228988759906</v>
      </c>
      <c r="AK84" s="12">
        <v>14.786300481039</v>
      </c>
    </row>
    <row r="85" spans="1:37">
      <c r="A85" s="70" t="s">
        <v>85</v>
      </c>
      <c r="B85" s="11" t="s">
        <v>61</v>
      </c>
      <c r="C85" s="11" t="s">
        <v>241</v>
      </c>
      <c r="D85" s="12">
        <v>2.7061979599999999</v>
      </c>
      <c r="E85" s="28">
        <v>2.2797806E-2</v>
      </c>
      <c r="F85" s="11">
        <v>0.94610425099999995</v>
      </c>
      <c r="G85" s="11">
        <v>10.104721209999999</v>
      </c>
      <c r="H85" s="12">
        <v>0.23433874399999999</v>
      </c>
      <c r="I85" s="12">
        <v>7.5173533000000001E-2</v>
      </c>
      <c r="J85" s="28">
        <v>8.8687566999999995E-2</v>
      </c>
      <c r="K85" s="12">
        <v>8.9019534999999997E-2</v>
      </c>
      <c r="L85" s="12">
        <v>6.5459533E-2</v>
      </c>
      <c r="M85" s="11">
        <v>350.77564769999998</v>
      </c>
      <c r="N85" s="11">
        <v>583.6459112</v>
      </c>
      <c r="O85" s="12">
        <v>1.061562659</v>
      </c>
      <c r="P85" s="28">
        <v>7.8118140000000003E-3</v>
      </c>
      <c r="Q85" s="28" t="s">
        <v>33</v>
      </c>
      <c r="R85" s="12">
        <v>0.73202093899999998</v>
      </c>
      <c r="S85" s="11">
        <v>2575.0229039999999</v>
      </c>
      <c r="T85" s="11">
        <v>4578.616113</v>
      </c>
      <c r="U85" s="11">
        <v>424.88548919999999</v>
      </c>
      <c r="V85" s="11">
        <v>1520.6972290000001</v>
      </c>
      <c r="W85" s="11">
        <v>197.26377590000001</v>
      </c>
      <c r="X85" s="11">
        <v>24.813700480000001</v>
      </c>
      <c r="Y85" s="11">
        <v>161.70522840000001</v>
      </c>
      <c r="Z85" s="11">
        <v>18.493464769999999</v>
      </c>
      <c r="AA85" s="11">
        <v>100.0786165</v>
      </c>
      <c r="AB85" s="11">
        <v>20.930546889999999</v>
      </c>
      <c r="AC85" s="11">
        <v>55.393678880000003</v>
      </c>
      <c r="AD85" s="11">
        <v>7.3342731409999997</v>
      </c>
      <c r="AE85" s="11">
        <v>49.789873550000003</v>
      </c>
      <c r="AF85" s="11">
        <v>7.9509414620000003</v>
      </c>
      <c r="AG85" s="28">
        <v>1.1710613E-2</v>
      </c>
      <c r="AH85" s="28">
        <v>4.9434259999999999E-3</v>
      </c>
      <c r="AI85" s="11">
        <v>5.9505816400000002</v>
      </c>
      <c r="AJ85" s="11">
        <v>51.942638440000003</v>
      </c>
      <c r="AK85" s="12">
        <v>8.3134569509999992</v>
      </c>
    </row>
    <row r="86" spans="1:37">
      <c r="A86" s="70" t="s">
        <v>85</v>
      </c>
      <c r="B86" s="11" t="s">
        <v>61</v>
      </c>
      <c r="C86" s="11" t="s">
        <v>242</v>
      </c>
      <c r="D86" s="11">
        <v>3.4741200619999999</v>
      </c>
      <c r="E86" s="28">
        <v>1.9897900999999999E-2</v>
      </c>
      <c r="F86" s="11">
        <v>1.1256701680000001</v>
      </c>
      <c r="G86" s="11">
        <v>10.060565520000001</v>
      </c>
      <c r="H86" s="12">
        <v>0.23469762999999999</v>
      </c>
      <c r="I86" s="12">
        <v>6.5117526999999994E-2</v>
      </c>
      <c r="J86" s="28">
        <v>4.1768279999999998E-2</v>
      </c>
      <c r="K86" s="12" t="s">
        <v>33</v>
      </c>
      <c r="L86" s="12">
        <v>8.1326343999999995E-2</v>
      </c>
      <c r="M86" s="11">
        <v>297.78350369999998</v>
      </c>
      <c r="N86" s="11">
        <v>516.9611817</v>
      </c>
      <c r="O86" s="12">
        <v>1.172166402</v>
      </c>
      <c r="P86" s="28" t="s">
        <v>33</v>
      </c>
      <c r="Q86" s="28">
        <v>8.8639259999999994E-3</v>
      </c>
      <c r="R86" s="12">
        <v>0.60316085399999997</v>
      </c>
      <c r="S86" s="11">
        <v>2745.512127</v>
      </c>
      <c r="T86" s="11">
        <v>4486.0930799999996</v>
      </c>
      <c r="U86" s="11">
        <v>397.14050959999997</v>
      </c>
      <c r="V86" s="11">
        <v>1397.425749</v>
      </c>
      <c r="W86" s="11">
        <v>178.73637919999999</v>
      </c>
      <c r="X86" s="11">
        <v>21.593912790000001</v>
      </c>
      <c r="Y86" s="11">
        <v>144.8774239</v>
      </c>
      <c r="Z86" s="11">
        <v>16.253790779999999</v>
      </c>
      <c r="AA86" s="11">
        <v>88.888603040000007</v>
      </c>
      <c r="AB86" s="11">
        <v>18.166979349999998</v>
      </c>
      <c r="AC86" s="11">
        <v>47.066686580000002</v>
      </c>
      <c r="AD86" s="11">
        <v>6.4025038309999998</v>
      </c>
      <c r="AE86" s="11">
        <v>42.124695299999999</v>
      </c>
      <c r="AF86" s="11">
        <v>7.00527487</v>
      </c>
      <c r="AG86" s="28">
        <v>5.7914160999999999E-2</v>
      </c>
      <c r="AH86" s="28">
        <v>4.886044E-3</v>
      </c>
      <c r="AI86" s="11">
        <v>6.0207517380000004</v>
      </c>
      <c r="AJ86" s="11">
        <v>60.266527279999998</v>
      </c>
      <c r="AK86" s="12">
        <v>9.7971929840000005</v>
      </c>
    </row>
    <row r="87" spans="1:37">
      <c r="A87" s="5" t="s">
        <v>83</v>
      </c>
      <c r="B87" s="53" t="s">
        <v>280</v>
      </c>
      <c r="C87" s="53"/>
      <c r="D87" s="14">
        <v>1.1792320493360999</v>
      </c>
      <c r="E87" s="32">
        <v>5.2804927769504698E-2</v>
      </c>
      <c r="F87" s="14">
        <v>0.59108492903032905</v>
      </c>
      <c r="G87" s="14">
        <v>1.91481492719909</v>
      </c>
      <c r="H87" s="33">
        <v>1.90925707928934E-2</v>
      </c>
      <c r="I87" s="33">
        <v>5.5043135848660198E-2</v>
      </c>
      <c r="J87" s="32">
        <v>0.26030072357100398</v>
      </c>
      <c r="K87" s="33">
        <v>0.14380548592772199</v>
      </c>
      <c r="L87" s="33">
        <v>0.447725342406672</v>
      </c>
      <c r="M87" s="14">
        <v>62.707740589846402</v>
      </c>
      <c r="N87" s="14">
        <v>288.91547088146098</v>
      </c>
      <c r="O87" s="33">
        <v>0.65507075943730597</v>
      </c>
      <c r="P87" s="32">
        <v>3.4895378408303701E-2</v>
      </c>
      <c r="Q87" s="32">
        <v>0.143562124874446</v>
      </c>
      <c r="R87" s="33">
        <v>0.55884687777786501</v>
      </c>
      <c r="S87" s="14">
        <v>538.48103189239896</v>
      </c>
      <c r="T87" s="14">
        <v>952.10028541937004</v>
      </c>
      <c r="U87" s="14">
        <v>110.794331488436</v>
      </c>
      <c r="V87" s="14">
        <v>546.24625299201705</v>
      </c>
      <c r="W87" s="14">
        <v>115.45676234852699</v>
      </c>
      <c r="X87" s="14">
        <v>7.9273508135127999</v>
      </c>
      <c r="Y87" s="14">
        <v>100.293330220879</v>
      </c>
      <c r="Z87" s="14">
        <v>12.621874085778201</v>
      </c>
      <c r="AA87" s="14">
        <v>64.899801330997207</v>
      </c>
      <c r="AB87" s="14">
        <v>11.502695899142401</v>
      </c>
      <c r="AC87" s="14">
        <v>25.1547493274728</v>
      </c>
      <c r="AD87" s="14">
        <v>2.6260558202720099</v>
      </c>
      <c r="AE87" s="14">
        <v>14.7822559333525</v>
      </c>
      <c r="AF87" s="14">
        <v>2.2191980540112501</v>
      </c>
      <c r="AG87" s="32">
        <v>21.751389807365602</v>
      </c>
      <c r="AH87" s="32">
        <v>8.5609237557354393E-3</v>
      </c>
      <c r="AI87" s="14">
        <v>5.1290413084572899</v>
      </c>
      <c r="AJ87" s="14">
        <v>25.171906321731498</v>
      </c>
      <c r="AK87" s="22">
        <v>5.0241071392851602</v>
      </c>
    </row>
    <row r="88" spans="1:37">
      <c r="A88" s="73"/>
      <c r="B88" s="14"/>
      <c r="C88" s="14"/>
      <c r="D88" s="14"/>
      <c r="E88" s="32"/>
      <c r="F88" s="14"/>
      <c r="G88" s="14"/>
      <c r="H88" s="33"/>
      <c r="I88" s="33"/>
      <c r="J88" s="32"/>
      <c r="K88" s="33"/>
      <c r="L88" s="33"/>
      <c r="M88" s="14"/>
      <c r="N88" s="14"/>
      <c r="O88" s="33"/>
      <c r="P88" s="32"/>
      <c r="Q88" s="32"/>
      <c r="R88" s="33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32"/>
      <c r="AH88" s="32"/>
      <c r="AI88" s="14"/>
      <c r="AJ88" s="14"/>
      <c r="AK88" s="22"/>
    </row>
    <row r="89" spans="1:37" ht="54.7">
      <c r="A89" s="74" t="s">
        <v>281</v>
      </c>
      <c r="B89" s="38"/>
      <c r="C89" s="38"/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8"/>
      <c r="AJ89" s="38"/>
      <c r="AK89" s="42"/>
    </row>
    <row r="90" spans="1:37">
      <c r="A90" s="69" t="s">
        <v>194</v>
      </c>
      <c r="B90" s="66" t="s">
        <v>2</v>
      </c>
      <c r="C90" s="66" t="s">
        <v>3</v>
      </c>
      <c r="D90" s="27" t="s">
        <v>195</v>
      </c>
      <c r="E90" s="27" t="s">
        <v>196</v>
      </c>
      <c r="F90" s="27" t="s">
        <v>197</v>
      </c>
      <c r="G90" s="27" t="s">
        <v>198</v>
      </c>
      <c r="H90" s="27" t="s">
        <v>6</v>
      </c>
      <c r="I90" s="27" t="s">
        <v>9</v>
      </c>
      <c r="J90" s="27" t="s">
        <v>199</v>
      </c>
      <c r="K90" s="27" t="s">
        <v>200</v>
      </c>
      <c r="L90" s="27" t="s">
        <v>201</v>
      </c>
      <c r="M90" s="27" t="s">
        <v>202</v>
      </c>
      <c r="N90" s="27" t="s">
        <v>203</v>
      </c>
      <c r="O90" s="27" t="s">
        <v>204</v>
      </c>
      <c r="P90" s="27" t="s">
        <v>205</v>
      </c>
      <c r="Q90" s="27" t="s">
        <v>206</v>
      </c>
      <c r="R90" s="27" t="s">
        <v>207</v>
      </c>
      <c r="S90" s="27" t="s">
        <v>208</v>
      </c>
      <c r="T90" s="27" t="s">
        <v>209</v>
      </c>
      <c r="U90" s="27" t="s">
        <v>210</v>
      </c>
      <c r="V90" s="27" t="s">
        <v>211</v>
      </c>
      <c r="W90" s="27" t="s">
        <v>212</v>
      </c>
      <c r="X90" s="27" t="s">
        <v>213</v>
      </c>
      <c r="Y90" s="27" t="s">
        <v>214</v>
      </c>
      <c r="Z90" s="27" t="s">
        <v>215</v>
      </c>
      <c r="AA90" s="27" t="s">
        <v>216</v>
      </c>
      <c r="AB90" s="27" t="s">
        <v>217</v>
      </c>
      <c r="AC90" s="27" t="s">
        <v>218</v>
      </c>
      <c r="AD90" s="27" t="s">
        <v>219</v>
      </c>
      <c r="AE90" s="27" t="s">
        <v>220</v>
      </c>
      <c r="AF90" s="27" t="s">
        <v>221</v>
      </c>
      <c r="AG90" s="27" t="s">
        <v>222</v>
      </c>
      <c r="AH90" s="37" t="s">
        <v>223</v>
      </c>
      <c r="AI90" s="27" t="s">
        <v>224</v>
      </c>
      <c r="AJ90" s="27" t="s">
        <v>225</v>
      </c>
      <c r="AK90" s="27" t="s">
        <v>226</v>
      </c>
    </row>
    <row r="91" spans="1:37">
      <c r="A91" s="69"/>
      <c r="B91" s="66"/>
      <c r="C91" s="66"/>
      <c r="D91" s="27" t="s">
        <v>227</v>
      </c>
      <c r="E91" s="27" t="s">
        <v>17</v>
      </c>
      <c r="F91" s="27" t="s">
        <v>227</v>
      </c>
      <c r="G91" s="27" t="s">
        <v>227</v>
      </c>
      <c r="H91" s="27" t="s">
        <v>17</v>
      </c>
      <c r="I91" s="27" t="s">
        <v>17</v>
      </c>
      <c r="J91" s="27" t="s">
        <v>227</v>
      </c>
      <c r="K91" s="27" t="s">
        <v>227</v>
      </c>
      <c r="L91" s="27" t="s">
        <v>227</v>
      </c>
      <c r="M91" s="27" t="s">
        <v>227</v>
      </c>
      <c r="N91" s="27" t="s">
        <v>227</v>
      </c>
      <c r="O91" s="27" t="s">
        <v>227</v>
      </c>
      <c r="P91" s="27" t="s">
        <v>227</v>
      </c>
      <c r="Q91" s="27" t="s">
        <v>227</v>
      </c>
      <c r="R91" s="27" t="s">
        <v>227</v>
      </c>
      <c r="S91" s="27" t="s">
        <v>227</v>
      </c>
      <c r="T91" s="27" t="s">
        <v>227</v>
      </c>
      <c r="U91" s="27" t="s">
        <v>227</v>
      </c>
      <c r="V91" s="27" t="s">
        <v>227</v>
      </c>
      <c r="W91" s="27" t="s">
        <v>227</v>
      </c>
      <c r="X91" s="27" t="s">
        <v>227</v>
      </c>
      <c r="Y91" s="27" t="s">
        <v>227</v>
      </c>
      <c r="Z91" s="27" t="s">
        <v>227</v>
      </c>
      <c r="AA91" s="27" t="s">
        <v>227</v>
      </c>
      <c r="AB91" s="27" t="s">
        <v>227</v>
      </c>
      <c r="AC91" s="27" t="s">
        <v>227</v>
      </c>
      <c r="AD91" s="27" t="s">
        <v>227</v>
      </c>
      <c r="AE91" s="27" t="s">
        <v>227</v>
      </c>
      <c r="AF91" s="27" t="s">
        <v>227</v>
      </c>
      <c r="AG91" s="27" t="s">
        <v>227</v>
      </c>
      <c r="AH91" s="37" t="s">
        <v>227</v>
      </c>
      <c r="AI91" s="27" t="s">
        <v>227</v>
      </c>
      <c r="AJ91" s="27" t="s">
        <v>227</v>
      </c>
      <c r="AK91" s="27" t="s">
        <v>227</v>
      </c>
    </row>
    <row r="92" spans="1:37">
      <c r="A92" s="70" t="s">
        <v>85</v>
      </c>
      <c r="B92" s="11" t="s">
        <v>61</v>
      </c>
      <c r="C92" s="11" t="s">
        <v>282</v>
      </c>
      <c r="D92" s="11">
        <v>3.0062779747795099</v>
      </c>
      <c r="E92" s="11">
        <v>0.18302981531991699</v>
      </c>
      <c r="F92" s="11">
        <v>1.4452168243591399</v>
      </c>
      <c r="G92" s="11">
        <v>7.8127886394317398</v>
      </c>
      <c r="H92" s="12">
        <v>0.25378600579167898</v>
      </c>
      <c r="I92" s="12">
        <v>0.24052475018778</v>
      </c>
      <c r="J92" s="28">
        <v>0.84061378034156797</v>
      </c>
      <c r="K92" s="11">
        <v>0.61723377733414198</v>
      </c>
      <c r="L92" s="12">
        <v>7.35720965705198</v>
      </c>
      <c r="M92" s="11">
        <v>229.48438161076299</v>
      </c>
      <c r="N92" s="11">
        <v>865.48720706836696</v>
      </c>
      <c r="O92" s="12">
        <v>2.0645147863602702</v>
      </c>
      <c r="P92" s="28" t="s">
        <v>33</v>
      </c>
      <c r="Q92" s="28">
        <v>1.32431291291021</v>
      </c>
      <c r="R92" s="12">
        <v>17.699670308073198</v>
      </c>
      <c r="S92" s="11">
        <v>3747.5526689395601</v>
      </c>
      <c r="T92" s="11">
        <v>6587.3156155881898</v>
      </c>
      <c r="U92" s="11">
        <v>603.49235191748198</v>
      </c>
      <c r="V92" s="11">
        <v>2006.92957405795</v>
      </c>
      <c r="W92" s="11">
        <v>245.224700839598</v>
      </c>
      <c r="X92" s="11">
        <v>34.554455841120202</v>
      </c>
      <c r="Y92" s="11">
        <v>197.13752390619101</v>
      </c>
      <c r="Z92" s="11">
        <v>23.142592395272899</v>
      </c>
      <c r="AA92" s="11">
        <v>127.85870896667799</v>
      </c>
      <c r="AB92" s="11">
        <v>26.754162026410199</v>
      </c>
      <c r="AC92" s="11">
        <v>76.839519808607804</v>
      </c>
      <c r="AD92" s="11">
        <v>10.9111601581894</v>
      </c>
      <c r="AE92" s="11">
        <v>78.926983363718804</v>
      </c>
      <c r="AF92" s="11">
        <v>13.6378150727055</v>
      </c>
      <c r="AG92" s="28">
        <v>1.27860794033195E-2</v>
      </c>
      <c r="AH92" s="28">
        <v>7.5210816313601297E-3</v>
      </c>
      <c r="AI92" s="11">
        <v>6.4518287070510096</v>
      </c>
      <c r="AJ92" s="11">
        <v>106.341011910755</v>
      </c>
      <c r="AK92" s="12">
        <v>16.539036283533701</v>
      </c>
    </row>
    <row r="93" spans="1:37">
      <c r="A93" s="70" t="s">
        <v>18</v>
      </c>
      <c r="B93" s="11" t="s">
        <v>61</v>
      </c>
      <c r="C93" s="11" t="s">
        <v>283</v>
      </c>
      <c r="D93" s="11">
        <v>5.1434369326092604</v>
      </c>
      <c r="E93" s="11">
        <v>9.5014879477985405E-3</v>
      </c>
      <c r="F93" s="11">
        <v>0.40355162107414799</v>
      </c>
      <c r="G93" s="11">
        <v>21.756116474960098</v>
      </c>
      <c r="H93" s="12">
        <v>0.21462391422427299</v>
      </c>
      <c r="I93" s="12">
        <v>4.5056529522239097E-2</v>
      </c>
      <c r="J93" s="28">
        <v>6.8512817093366707E-2</v>
      </c>
      <c r="K93" s="11" t="s">
        <v>33</v>
      </c>
      <c r="L93" s="12" t="s">
        <v>33</v>
      </c>
      <c r="M93" s="11">
        <v>165.75009850708599</v>
      </c>
      <c r="N93" s="11">
        <v>423.27200915756202</v>
      </c>
      <c r="O93" s="12">
        <v>0.74285178518677597</v>
      </c>
      <c r="P93" s="28">
        <v>2.1964415479956499E-2</v>
      </c>
      <c r="Q93" s="28">
        <v>1.00907719894682E-2</v>
      </c>
      <c r="R93" s="12">
        <v>0.121028817742794</v>
      </c>
      <c r="S93" s="11">
        <v>1251.1601885157399</v>
      </c>
      <c r="T93" s="11">
        <v>2353.71091301871</v>
      </c>
      <c r="U93" s="11">
        <v>236.64623171025599</v>
      </c>
      <c r="V93" s="11">
        <v>891.34866711553695</v>
      </c>
      <c r="W93" s="11">
        <v>136.71201456895801</v>
      </c>
      <c r="X93" s="11">
        <v>13.0453558734377</v>
      </c>
      <c r="Y93" s="11">
        <v>114.387893279498</v>
      </c>
      <c r="Z93" s="11">
        <v>13.9104328399198</v>
      </c>
      <c r="AA93" s="11">
        <v>73.645996109511202</v>
      </c>
      <c r="AB93" s="11">
        <v>14.737232127408101</v>
      </c>
      <c r="AC93" s="11">
        <v>38.952678838701303</v>
      </c>
      <c r="AD93" s="11">
        <v>5.01946069811369</v>
      </c>
      <c r="AE93" s="11">
        <v>33.906148505933999</v>
      </c>
      <c r="AF93" s="11">
        <v>5.5892563627832104</v>
      </c>
      <c r="AG93" s="28">
        <v>5.0480675087799104E-3</v>
      </c>
      <c r="AH93" s="28">
        <v>1.9543581464474399E-3</v>
      </c>
      <c r="AI93" s="11">
        <v>4.4627806879625096</v>
      </c>
      <c r="AJ93" s="11">
        <v>31.9045172940844</v>
      </c>
      <c r="AK93" s="12">
        <v>8.1976995821810608</v>
      </c>
    </row>
    <row r="94" spans="1:37">
      <c r="A94" s="70" t="s">
        <v>18</v>
      </c>
      <c r="B94" s="11" t="s">
        <v>61</v>
      </c>
      <c r="C94" s="11" t="s">
        <v>284</v>
      </c>
      <c r="D94" s="11">
        <v>5.6480725033204102</v>
      </c>
      <c r="E94" s="11">
        <v>6.5216508915988004E-3</v>
      </c>
      <c r="F94" s="11">
        <v>0.68640061134589803</v>
      </c>
      <c r="G94" s="11">
        <v>17.7273496499981</v>
      </c>
      <c r="H94" s="12">
        <v>0.17834368808509701</v>
      </c>
      <c r="I94" s="12">
        <v>2.7552193083613199E-2</v>
      </c>
      <c r="J94" s="28" t="s">
        <v>33</v>
      </c>
      <c r="K94" s="11" t="s">
        <v>33</v>
      </c>
      <c r="L94" s="12">
        <v>1.3179679585318099E-2</v>
      </c>
      <c r="M94" s="11">
        <v>146.09019713188499</v>
      </c>
      <c r="N94" s="11">
        <v>427.63790082880001</v>
      </c>
      <c r="O94" s="12">
        <v>0.86032716521346997</v>
      </c>
      <c r="P94" s="28">
        <v>2.7469577559492801E-2</v>
      </c>
      <c r="Q94" s="28">
        <v>1.7989181128134898E-2</v>
      </c>
      <c r="R94" s="12">
        <v>0.34227080516091801</v>
      </c>
      <c r="S94" s="11">
        <v>1638.72243474118</v>
      </c>
      <c r="T94" s="11">
        <v>2873.7705742881599</v>
      </c>
      <c r="U94" s="11">
        <v>261.73330057861801</v>
      </c>
      <c r="V94" s="11">
        <v>879.81684837032503</v>
      </c>
      <c r="W94" s="11">
        <v>108.803864691838</v>
      </c>
      <c r="X94" s="11">
        <v>14.1950310739375</v>
      </c>
      <c r="Y94" s="11">
        <v>86.550664245214406</v>
      </c>
      <c r="Z94" s="11">
        <v>10.496475101932401</v>
      </c>
      <c r="AA94" s="11">
        <v>59.556207491878801</v>
      </c>
      <c r="AB94" s="11">
        <v>12.745513731902699</v>
      </c>
      <c r="AC94" s="11">
        <v>36.790111153460202</v>
      </c>
      <c r="AD94" s="11">
        <v>5.4293417446530601</v>
      </c>
      <c r="AE94" s="11">
        <v>39.276201439176603</v>
      </c>
      <c r="AF94" s="11">
        <v>7.26426233076121</v>
      </c>
      <c r="AG94" s="28">
        <v>1.51577721570116E-2</v>
      </c>
      <c r="AH94" s="28">
        <v>4.3757238822917099E-3</v>
      </c>
      <c r="AI94" s="11">
        <v>6.9843099519766101</v>
      </c>
      <c r="AJ94" s="11">
        <v>32.222568175632397</v>
      </c>
      <c r="AK94" s="12">
        <v>9.2026553722289002</v>
      </c>
    </row>
    <row r="95" spans="1:37">
      <c r="A95" s="70" t="s">
        <v>18</v>
      </c>
      <c r="B95" s="11" t="s">
        <v>61</v>
      </c>
      <c r="C95" s="11" t="s">
        <v>285</v>
      </c>
      <c r="D95" s="11">
        <v>7.4128797787403897</v>
      </c>
      <c r="E95" s="11">
        <v>2.85791046497955E-2</v>
      </c>
      <c r="F95" s="11">
        <v>0.60168474996906995</v>
      </c>
      <c r="G95" s="11">
        <v>23.8052158948963</v>
      </c>
      <c r="H95" s="12">
        <v>0.247296291100079</v>
      </c>
      <c r="I95" s="12">
        <v>6.4546572399876601E-2</v>
      </c>
      <c r="J95" s="28">
        <v>9.0255998517876898E-2</v>
      </c>
      <c r="K95" s="11" t="s">
        <v>33</v>
      </c>
      <c r="L95" s="12">
        <v>4.6471235378223099</v>
      </c>
      <c r="M95" s="11">
        <v>134.71639540499601</v>
      </c>
      <c r="N95" s="11">
        <v>337.821964424572</v>
      </c>
      <c r="O95" s="12">
        <v>0.48999769811527999</v>
      </c>
      <c r="P95" s="28">
        <v>5.9536004079527E-2</v>
      </c>
      <c r="Q95" s="28">
        <v>1.6600829972867099</v>
      </c>
      <c r="R95" s="12">
        <v>1.03755338796625</v>
      </c>
      <c r="S95" s="11">
        <v>1479.08556070498</v>
      </c>
      <c r="T95" s="11">
        <v>2596.85403731106</v>
      </c>
      <c r="U95" s="11">
        <v>243.69480830945199</v>
      </c>
      <c r="V95" s="11">
        <v>847.39582436441196</v>
      </c>
      <c r="W95" s="11">
        <v>108.85226855957301</v>
      </c>
      <c r="X95" s="11">
        <v>11.766791296257701</v>
      </c>
      <c r="Y95" s="11">
        <v>87.134971132131099</v>
      </c>
      <c r="Z95" s="11">
        <v>10.140970810000001</v>
      </c>
      <c r="AA95" s="11">
        <v>51.466263645956403</v>
      </c>
      <c r="AB95" s="11">
        <v>10.833107009329</v>
      </c>
      <c r="AC95" s="11">
        <v>28.030359132908998</v>
      </c>
      <c r="AD95" s="11">
        <v>3.7764159224678</v>
      </c>
      <c r="AE95" s="11">
        <v>26.495537200799099</v>
      </c>
      <c r="AF95" s="11">
        <v>4.6766868252582903</v>
      </c>
      <c r="AG95" s="28" t="s">
        <v>33</v>
      </c>
      <c r="AH95" s="28" t="s">
        <v>33</v>
      </c>
      <c r="AI95" s="11">
        <v>6.6350340952687397</v>
      </c>
      <c r="AJ95" s="11">
        <v>37.040307603181603</v>
      </c>
      <c r="AK95" s="12">
        <v>7.8805272428151101</v>
      </c>
    </row>
    <row r="96" spans="1:37">
      <c r="A96" s="75" t="s">
        <v>85</v>
      </c>
      <c r="B96" s="31" t="s">
        <v>61</v>
      </c>
      <c r="C96" s="31" t="s">
        <v>286</v>
      </c>
      <c r="D96" s="31">
        <v>1.2759663084556101</v>
      </c>
      <c r="E96" s="31">
        <v>1.61274292900573E-2</v>
      </c>
      <c r="F96" s="31">
        <v>1.32898986212759</v>
      </c>
      <c r="G96" s="31">
        <v>8.5471146152482795</v>
      </c>
      <c r="H96" s="29">
        <v>0.23851502927170701</v>
      </c>
      <c r="I96" s="29">
        <v>5.4205363745217901E-2</v>
      </c>
      <c r="J96" s="30">
        <v>6.5661588182979E-2</v>
      </c>
      <c r="K96" s="31" t="s">
        <v>33</v>
      </c>
      <c r="L96" s="29">
        <v>7.6986463794100096E-2</v>
      </c>
      <c r="M96" s="31">
        <v>222.55214038898001</v>
      </c>
      <c r="N96" s="31">
        <v>1017.05728000674</v>
      </c>
      <c r="O96" s="29">
        <v>2.0078168995640402</v>
      </c>
      <c r="P96" s="30">
        <v>1.53987699901097E-2</v>
      </c>
      <c r="Q96" s="30">
        <v>2.7071536391732802E-3</v>
      </c>
      <c r="R96" s="29">
        <v>0.17095117980121199</v>
      </c>
      <c r="S96" s="31">
        <v>3840.5104934999599</v>
      </c>
      <c r="T96" s="31">
        <v>7008.9172415585099</v>
      </c>
      <c r="U96" s="31">
        <v>689.54508958994404</v>
      </c>
      <c r="V96" s="31">
        <v>2474.9182190177298</v>
      </c>
      <c r="W96" s="31">
        <v>330.12971390921803</v>
      </c>
      <c r="X96" s="31">
        <v>34.416123267718902</v>
      </c>
      <c r="Y96" s="31">
        <v>260.91358485234298</v>
      </c>
      <c r="Z96" s="31">
        <v>30.692376668994601</v>
      </c>
      <c r="AA96" s="31">
        <v>168.51577417429101</v>
      </c>
      <c r="AB96" s="31">
        <v>34.373732403078399</v>
      </c>
      <c r="AC96" s="31">
        <v>91.706574687931194</v>
      </c>
      <c r="AD96" s="31">
        <v>12.079023524414399</v>
      </c>
      <c r="AE96" s="31">
        <v>80.784067442980401</v>
      </c>
      <c r="AF96" s="31">
        <v>12.4715093520651</v>
      </c>
      <c r="AG96" s="30">
        <v>1.47138449041896E-2</v>
      </c>
      <c r="AH96" s="30">
        <v>2.1671733954194599E-3</v>
      </c>
      <c r="AI96" s="31">
        <v>5.7116665733954903</v>
      </c>
      <c r="AJ96" s="31">
        <v>118.08467372945699</v>
      </c>
      <c r="AK96" s="29">
        <v>17.486140228247098</v>
      </c>
    </row>
    <row r="97" spans="1:37">
      <c r="A97" s="67" t="s">
        <v>287</v>
      </c>
      <c r="B97" s="67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</row>
    <row r="98" spans="1:37">
      <c r="A98" s="67"/>
      <c r="B98" s="67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</row>
    <row r="99" spans="1:37">
      <c r="A99" s="76"/>
      <c r="B99" s="9"/>
      <c r="C99" s="9"/>
      <c r="D99" s="3" t="s">
        <v>195</v>
      </c>
      <c r="E99" s="3" t="s">
        <v>288</v>
      </c>
      <c r="F99" s="9" t="s">
        <v>197</v>
      </c>
      <c r="G99" s="3" t="s">
        <v>198</v>
      </c>
      <c r="H99" s="3" t="s">
        <v>289</v>
      </c>
      <c r="I99" s="3" t="s">
        <v>290</v>
      </c>
      <c r="J99" s="3" t="s">
        <v>199</v>
      </c>
      <c r="K99" s="3" t="s">
        <v>200</v>
      </c>
      <c r="L99" s="3" t="s">
        <v>201</v>
      </c>
      <c r="M99" s="3" t="s">
        <v>202</v>
      </c>
      <c r="N99" s="3" t="s">
        <v>203</v>
      </c>
      <c r="O99" s="3" t="s">
        <v>204</v>
      </c>
      <c r="P99" s="3" t="s">
        <v>205</v>
      </c>
      <c r="Q99" s="3" t="s">
        <v>206</v>
      </c>
      <c r="R99" s="3" t="s">
        <v>207</v>
      </c>
      <c r="S99" s="3" t="s">
        <v>208</v>
      </c>
      <c r="T99" s="3" t="s">
        <v>209</v>
      </c>
      <c r="U99" s="3" t="s">
        <v>210</v>
      </c>
      <c r="V99" s="3" t="s">
        <v>211</v>
      </c>
      <c r="W99" s="3" t="s">
        <v>212</v>
      </c>
      <c r="X99" s="3" t="s">
        <v>213</v>
      </c>
      <c r="Y99" s="3" t="s">
        <v>214</v>
      </c>
      <c r="Z99" s="3" t="s">
        <v>215</v>
      </c>
      <c r="AA99" s="3" t="s">
        <v>216</v>
      </c>
      <c r="AB99" s="3" t="s">
        <v>217</v>
      </c>
      <c r="AC99" s="3" t="s">
        <v>218</v>
      </c>
      <c r="AD99" s="3" t="s">
        <v>219</v>
      </c>
      <c r="AE99" s="3" t="s">
        <v>220</v>
      </c>
      <c r="AF99" s="3" t="s">
        <v>221</v>
      </c>
      <c r="AG99" s="3" t="s">
        <v>222</v>
      </c>
      <c r="AH99" s="3" t="s">
        <v>223</v>
      </c>
      <c r="AI99" s="3" t="s">
        <v>224</v>
      </c>
      <c r="AJ99" s="3" t="s">
        <v>225</v>
      </c>
      <c r="AK99" s="3" t="s">
        <v>226</v>
      </c>
    </row>
    <row r="100" spans="1:37">
      <c r="A100" s="76"/>
      <c r="B100" s="9"/>
      <c r="C100" s="9"/>
      <c r="D100" s="27" t="s">
        <v>227</v>
      </c>
      <c r="E100" s="27" t="s">
        <v>227</v>
      </c>
      <c r="F100" s="27" t="s">
        <v>227</v>
      </c>
      <c r="G100" s="27" t="s">
        <v>227</v>
      </c>
      <c r="H100" s="27" t="s">
        <v>227</v>
      </c>
      <c r="I100" s="27" t="s">
        <v>227</v>
      </c>
      <c r="J100" s="27" t="s">
        <v>227</v>
      </c>
      <c r="K100" s="27" t="s">
        <v>227</v>
      </c>
      <c r="L100" s="27" t="s">
        <v>227</v>
      </c>
      <c r="M100" s="27" t="s">
        <v>227</v>
      </c>
      <c r="N100" s="27" t="s">
        <v>227</v>
      </c>
      <c r="O100" s="27" t="s">
        <v>227</v>
      </c>
      <c r="P100" s="27" t="s">
        <v>227</v>
      </c>
      <c r="Q100" s="27" t="s">
        <v>227</v>
      </c>
      <c r="R100" s="27" t="s">
        <v>227</v>
      </c>
      <c r="S100" s="27" t="s">
        <v>227</v>
      </c>
      <c r="T100" s="27" t="s">
        <v>227</v>
      </c>
      <c r="U100" s="27" t="s">
        <v>227</v>
      </c>
      <c r="V100" s="27" t="s">
        <v>227</v>
      </c>
      <c r="W100" s="27" t="s">
        <v>227</v>
      </c>
      <c r="X100" s="27" t="s">
        <v>227</v>
      </c>
      <c r="Y100" s="27" t="s">
        <v>227</v>
      </c>
      <c r="Z100" s="27" t="s">
        <v>227</v>
      </c>
      <c r="AA100" s="27" t="s">
        <v>227</v>
      </c>
      <c r="AB100" s="27" t="s">
        <v>227</v>
      </c>
      <c r="AC100" s="27" t="s">
        <v>227</v>
      </c>
      <c r="AD100" s="27" t="s">
        <v>227</v>
      </c>
      <c r="AE100" s="27" t="s">
        <v>227</v>
      </c>
      <c r="AF100" s="27" t="s">
        <v>227</v>
      </c>
      <c r="AG100" s="27" t="s">
        <v>227</v>
      </c>
      <c r="AH100" s="27" t="s">
        <v>227</v>
      </c>
      <c r="AI100" s="27" t="s">
        <v>227</v>
      </c>
      <c r="AJ100" s="27" t="s">
        <v>227</v>
      </c>
      <c r="AK100" s="27" t="s">
        <v>227</v>
      </c>
    </row>
    <row r="101" spans="1:37">
      <c r="A101" s="60" t="s">
        <v>291</v>
      </c>
      <c r="B101" s="61"/>
      <c r="C101" s="62"/>
      <c r="D101" s="39">
        <v>485.3</v>
      </c>
      <c r="E101" s="39">
        <v>480.34797946644397</v>
      </c>
      <c r="F101" s="39">
        <v>444.54183667727</v>
      </c>
      <c r="G101" s="39">
        <v>443.32243101457698</v>
      </c>
      <c r="H101" s="39">
        <v>483.03715748770298</v>
      </c>
      <c r="I101" s="39">
        <v>454.341047544307</v>
      </c>
      <c r="J101" s="39">
        <v>405.70089634569399</v>
      </c>
      <c r="K101" s="39">
        <v>458.98028380904702</v>
      </c>
      <c r="L101" s="39">
        <v>425.63224974528401</v>
      </c>
      <c r="M101" s="39">
        <v>516.10158204282902</v>
      </c>
      <c r="N101" s="39">
        <v>450.454388100627</v>
      </c>
      <c r="O101" s="39">
        <v>440.355129476613</v>
      </c>
      <c r="P101" s="39">
        <v>424.76420981826197</v>
      </c>
      <c r="Q101" s="39">
        <v>360.96966998280601</v>
      </c>
      <c r="R101" s="39">
        <v>436.94547476615497</v>
      </c>
      <c r="S101" s="39">
        <v>455.86105238601698</v>
      </c>
      <c r="T101" s="39">
        <v>449.13622314169299</v>
      </c>
      <c r="U101" s="39">
        <v>431.16235942868798</v>
      </c>
      <c r="V101" s="39">
        <v>431.63964823324602</v>
      </c>
      <c r="W101" s="39">
        <v>451.67709432186598</v>
      </c>
      <c r="X101" s="39">
        <v>459.89036286182602</v>
      </c>
      <c r="Y101" s="39">
        <v>443.47271499551499</v>
      </c>
      <c r="Z101" s="39">
        <v>441.93601338316802</v>
      </c>
      <c r="AA101" s="39">
        <v>428.17164242138699</v>
      </c>
      <c r="AB101" s="39">
        <v>449.29483587732301</v>
      </c>
      <c r="AC101" s="39">
        <v>428.02020530335898</v>
      </c>
      <c r="AD101" s="39">
        <v>422.25044979276998</v>
      </c>
      <c r="AE101" s="39">
        <v>446.35180649085697</v>
      </c>
      <c r="AF101" s="39">
        <v>435.60818982965799</v>
      </c>
      <c r="AG101" s="39">
        <v>430.61155311339701</v>
      </c>
      <c r="AH101" s="39">
        <v>454.527320009535</v>
      </c>
      <c r="AI101" s="39">
        <v>425.32714002225998</v>
      </c>
      <c r="AJ101" s="39">
        <v>457.532614115934</v>
      </c>
      <c r="AK101" s="39">
        <v>461.765256561309</v>
      </c>
    </row>
    <row r="102" spans="1:37">
      <c r="A102" s="63" t="s">
        <v>292</v>
      </c>
      <c r="B102" s="64"/>
      <c r="C102" s="65"/>
      <c r="D102" s="39">
        <v>3.1</v>
      </c>
      <c r="E102" s="39">
        <v>6.3555548054381701</v>
      </c>
      <c r="F102" s="39">
        <v>2.16220357343202</v>
      </c>
      <c r="G102" s="39">
        <v>1.82444407379759</v>
      </c>
      <c r="H102" s="39">
        <v>3.0632787528681402</v>
      </c>
      <c r="I102" s="39">
        <v>6.2872521094482101</v>
      </c>
      <c r="J102" s="39">
        <v>2.4486084702826001</v>
      </c>
      <c r="K102" s="39">
        <v>2.7131510174416098</v>
      </c>
      <c r="L102" s="39">
        <v>2.6479221871544198</v>
      </c>
      <c r="M102" s="39">
        <v>2.93320705548782</v>
      </c>
      <c r="N102" s="39">
        <v>2.7479938284040299</v>
      </c>
      <c r="O102" s="39">
        <v>2.8353521176645802</v>
      </c>
      <c r="P102" s="39">
        <v>2.4167296213951701</v>
      </c>
      <c r="Q102" s="39">
        <v>2.2364122890632201</v>
      </c>
      <c r="R102" s="39">
        <v>3.7551653031350898</v>
      </c>
      <c r="S102" s="39">
        <v>2.26351993276156</v>
      </c>
      <c r="T102" s="39">
        <v>2.8957156698604298</v>
      </c>
      <c r="U102" s="39">
        <v>2.8415431293688198</v>
      </c>
      <c r="V102" s="39">
        <v>3.3835128168947302</v>
      </c>
      <c r="W102" s="39">
        <v>3.22130158007641</v>
      </c>
      <c r="X102" s="39">
        <v>2.68775505363209</v>
      </c>
      <c r="Y102" s="39">
        <v>2.5418201861987599</v>
      </c>
      <c r="Z102" s="39">
        <v>2.94381518774316</v>
      </c>
      <c r="AA102" s="39">
        <v>3.0850346013066798</v>
      </c>
      <c r="AB102" s="39">
        <v>2.84800649741842</v>
      </c>
      <c r="AC102" s="39">
        <v>3.1275725991222401</v>
      </c>
      <c r="AD102" s="39">
        <v>2.4138687325072001</v>
      </c>
      <c r="AE102" s="39">
        <v>2.4518062444158999</v>
      </c>
      <c r="AF102" s="39">
        <v>2.8262355818108902</v>
      </c>
      <c r="AG102" s="39">
        <v>3.4683979615638698</v>
      </c>
      <c r="AH102" s="39">
        <v>2.8969599472342198</v>
      </c>
      <c r="AI102" s="39">
        <v>3.3870042037665402</v>
      </c>
      <c r="AJ102" s="39">
        <v>3.1363542905005501</v>
      </c>
      <c r="AK102" s="39">
        <v>2.8598046566951099</v>
      </c>
    </row>
    <row r="103" spans="1:37">
      <c r="A103" s="60" t="s">
        <v>293</v>
      </c>
      <c r="B103" s="61"/>
      <c r="C103" s="62"/>
      <c r="D103" s="40">
        <v>484.6</v>
      </c>
      <c r="E103" s="40">
        <v>465.3</v>
      </c>
      <c r="F103" s="40">
        <v>441.1</v>
      </c>
      <c r="G103" s="40">
        <v>441.7</v>
      </c>
      <c r="H103" s="40">
        <v>433.3</v>
      </c>
      <c r="I103" s="40">
        <v>457.1</v>
      </c>
      <c r="J103" s="40">
        <v>405</v>
      </c>
      <c r="K103" s="40">
        <v>443.9</v>
      </c>
      <c r="L103" s="40">
        <v>431.1</v>
      </c>
      <c r="M103" s="40">
        <v>497.4</v>
      </c>
      <c r="N103" s="40">
        <v>449.9</v>
      </c>
      <c r="O103" s="40">
        <v>439.9</v>
      </c>
      <c r="P103" s="40">
        <v>419.4</v>
      </c>
      <c r="Q103" s="40">
        <v>360.9</v>
      </c>
      <c r="R103" s="40">
        <v>424.1</v>
      </c>
      <c r="S103" s="40">
        <v>457.4</v>
      </c>
      <c r="T103" s="40">
        <v>447.8</v>
      </c>
      <c r="U103" s="40">
        <v>429.8</v>
      </c>
      <c r="V103" s="40">
        <v>430.8</v>
      </c>
      <c r="W103" s="40">
        <v>450.5</v>
      </c>
      <c r="X103" s="40">
        <v>461.1</v>
      </c>
      <c r="Y103" s="40">
        <v>419.9</v>
      </c>
      <c r="Z103" s="40">
        <v>442.8</v>
      </c>
      <c r="AA103" s="40">
        <v>426.5</v>
      </c>
      <c r="AB103" s="40">
        <v>449.4</v>
      </c>
      <c r="AC103" s="40">
        <v>426</v>
      </c>
      <c r="AD103" s="40">
        <v>420.1</v>
      </c>
      <c r="AE103" s="40">
        <v>461.5</v>
      </c>
      <c r="AF103" s="40">
        <v>434.7</v>
      </c>
      <c r="AG103" s="40">
        <v>417.7</v>
      </c>
      <c r="AH103" s="40">
        <v>376.6</v>
      </c>
      <c r="AI103" s="40">
        <v>413.3</v>
      </c>
      <c r="AJ103" s="41">
        <v>450.6</v>
      </c>
      <c r="AK103" s="41">
        <v>457.1</v>
      </c>
    </row>
    <row r="104" spans="1:37">
      <c r="A104" s="63" t="s">
        <v>292</v>
      </c>
      <c r="B104" s="64"/>
      <c r="C104" s="65"/>
      <c r="D104" s="40">
        <v>21.7</v>
      </c>
      <c r="E104" s="40">
        <v>26.6</v>
      </c>
      <c r="F104" s="40">
        <v>9.6</v>
      </c>
      <c r="G104" s="40">
        <v>42.7</v>
      </c>
      <c r="H104" s="40">
        <v>31.8</v>
      </c>
      <c r="I104" s="40">
        <v>22.2</v>
      </c>
      <c r="J104" s="40">
        <v>22.9</v>
      </c>
      <c r="K104" s="40">
        <v>24.2</v>
      </c>
      <c r="L104" s="40">
        <v>11.4</v>
      </c>
      <c r="M104" s="40">
        <v>18.3</v>
      </c>
      <c r="N104" s="40">
        <v>19.3</v>
      </c>
      <c r="O104" s="40">
        <v>7.8</v>
      </c>
      <c r="P104" s="40">
        <v>57.6</v>
      </c>
      <c r="Q104" s="40">
        <v>67.5</v>
      </c>
      <c r="R104" s="40">
        <v>29.3</v>
      </c>
      <c r="S104" s="40">
        <v>72.400000000000006</v>
      </c>
      <c r="T104" s="40">
        <v>16.8</v>
      </c>
      <c r="U104" s="40">
        <v>30</v>
      </c>
      <c r="V104" s="40">
        <v>37.5</v>
      </c>
      <c r="W104" s="40">
        <v>20.6</v>
      </c>
      <c r="X104" s="40">
        <v>52.1</v>
      </c>
      <c r="Y104" s="40">
        <v>25.2</v>
      </c>
      <c r="Z104" s="40">
        <v>22.4</v>
      </c>
      <c r="AA104" s="40">
        <v>18</v>
      </c>
      <c r="AB104" s="40">
        <v>24.6</v>
      </c>
      <c r="AC104" s="40">
        <v>23.9</v>
      </c>
      <c r="AD104" s="40">
        <v>19.2</v>
      </c>
      <c r="AE104" s="40">
        <v>30.6</v>
      </c>
      <c r="AF104" s="40">
        <v>31</v>
      </c>
      <c r="AG104" s="40">
        <v>28.2</v>
      </c>
      <c r="AH104" s="40">
        <v>77.599999999999994</v>
      </c>
      <c r="AI104" s="40">
        <v>15.4</v>
      </c>
      <c r="AJ104" s="12">
        <v>27.8</v>
      </c>
      <c r="AK104" s="12">
        <v>13.6</v>
      </c>
    </row>
    <row r="105" spans="1:37">
      <c r="A105" s="60" t="s">
        <v>294</v>
      </c>
      <c r="B105" s="61"/>
      <c r="C105" s="62"/>
      <c r="D105" s="39">
        <v>41.719642017337399</v>
      </c>
      <c r="E105" s="39">
        <v>62.218947862476298</v>
      </c>
      <c r="F105" s="39">
        <v>37.695054518940502</v>
      </c>
      <c r="G105" s="39">
        <v>37.6195311219712</v>
      </c>
      <c r="H105" s="39">
        <v>40.127518245144202</v>
      </c>
      <c r="I105" s="39">
        <v>55.893282067125803</v>
      </c>
      <c r="J105" s="39">
        <v>34.257236444738403</v>
      </c>
      <c r="K105" s="39">
        <v>38.515012101949402</v>
      </c>
      <c r="L105" s="39">
        <v>31.492182389234902</v>
      </c>
      <c r="M105" s="39">
        <v>77.871307258464498</v>
      </c>
      <c r="N105" s="39">
        <v>37.583680517561497</v>
      </c>
      <c r="O105" s="39">
        <v>37.679076358099501</v>
      </c>
      <c r="P105" s="39">
        <v>34.907675424280299</v>
      </c>
      <c r="Q105" s="39">
        <v>42.096362633347503</v>
      </c>
      <c r="R105" s="39">
        <v>37.797893622865502</v>
      </c>
      <c r="S105" s="39">
        <v>37.004666275590402</v>
      </c>
      <c r="T105" s="39">
        <v>37.582488213804801</v>
      </c>
      <c r="U105" s="39">
        <v>36.033353032735398</v>
      </c>
      <c r="V105" s="39">
        <v>35.209104724103298</v>
      </c>
      <c r="W105" s="39">
        <v>37.381987396898097</v>
      </c>
      <c r="X105" s="39">
        <v>36.243014036663503</v>
      </c>
      <c r="Y105" s="39">
        <v>37.278550674307503</v>
      </c>
      <c r="Z105" s="39">
        <v>37.169248043376498</v>
      </c>
      <c r="AA105" s="39">
        <v>34.8877739122563</v>
      </c>
      <c r="AB105" s="39">
        <v>37.7410807546784</v>
      </c>
      <c r="AC105" s="39">
        <v>36.027516975173903</v>
      </c>
      <c r="AD105" s="39">
        <v>35.769969090678501</v>
      </c>
      <c r="AE105" s="39">
        <v>37.847066444692999</v>
      </c>
      <c r="AF105" s="39">
        <v>36.279616407867103</v>
      </c>
      <c r="AG105" s="39">
        <v>36.547176198402902</v>
      </c>
      <c r="AH105" s="39">
        <v>37.5816479084083</v>
      </c>
      <c r="AI105" s="39">
        <v>39.3799062522368</v>
      </c>
      <c r="AJ105" s="39">
        <v>37.536959338150403</v>
      </c>
      <c r="AK105" s="39">
        <v>37.142223169986998</v>
      </c>
    </row>
    <row r="106" spans="1:37">
      <c r="A106" s="63" t="s">
        <v>292</v>
      </c>
      <c r="B106" s="64"/>
      <c r="C106" s="65"/>
      <c r="D106" s="39">
        <v>1.4085577893425401</v>
      </c>
      <c r="E106" s="39">
        <v>2.70649745087937</v>
      </c>
      <c r="F106" s="39">
        <v>0.57357973443592802</v>
      </c>
      <c r="G106" s="39">
        <v>0.51833260416328597</v>
      </c>
      <c r="H106" s="39">
        <v>1.1120892863126901</v>
      </c>
      <c r="I106" s="39">
        <v>5.1253319050744004</v>
      </c>
      <c r="J106" s="39">
        <v>0.46200651756396299</v>
      </c>
      <c r="K106" s="39">
        <v>0.732598901775522</v>
      </c>
      <c r="L106" s="39">
        <v>0.40664361778368602</v>
      </c>
      <c r="M106" s="39">
        <v>0.65493804338641404</v>
      </c>
      <c r="N106" s="39">
        <v>0.42959424577032601</v>
      </c>
      <c r="O106" s="39">
        <v>0.77166482570580397</v>
      </c>
      <c r="P106" s="39">
        <v>0.438627071565934</v>
      </c>
      <c r="Q106" s="39">
        <v>0.41633238488674301</v>
      </c>
      <c r="R106" s="39">
        <v>0.68928898928030202</v>
      </c>
      <c r="S106" s="39">
        <v>0.353637880932412</v>
      </c>
      <c r="T106" s="39">
        <v>0.30968725933963398</v>
      </c>
      <c r="U106" s="39">
        <v>0.38189670089064098</v>
      </c>
      <c r="V106" s="39">
        <v>0.66040891204285801</v>
      </c>
      <c r="W106" s="39">
        <v>0.60721200675200004</v>
      </c>
      <c r="X106" s="39">
        <v>0.46990449612538598</v>
      </c>
      <c r="Y106" s="39">
        <v>0.48144180849878299</v>
      </c>
      <c r="Z106" s="39">
        <v>0.26622354931898401</v>
      </c>
      <c r="AA106" s="39">
        <v>0.57094725021298398</v>
      </c>
      <c r="AB106" s="39">
        <v>0.36191061071087999</v>
      </c>
      <c r="AC106" s="39">
        <v>0.51047760535207698</v>
      </c>
      <c r="AD106" s="39">
        <v>0.34376056125610899</v>
      </c>
      <c r="AE106" s="39">
        <v>0.77362960524080404</v>
      </c>
      <c r="AF106" s="39">
        <v>0.473834319091061</v>
      </c>
      <c r="AG106" s="39">
        <v>0.619345612775136</v>
      </c>
      <c r="AH106" s="39">
        <v>0.45477803450352</v>
      </c>
      <c r="AI106" s="39">
        <v>0.57391129720274403</v>
      </c>
      <c r="AJ106" s="39">
        <v>0.441579379842785</v>
      </c>
      <c r="AK106" s="39">
        <v>0.59434286041469897</v>
      </c>
    </row>
    <row r="107" spans="1:37">
      <c r="A107" s="60" t="s">
        <v>293</v>
      </c>
      <c r="B107" s="61"/>
      <c r="C107" s="62"/>
      <c r="D107" s="40">
        <v>41.54</v>
      </c>
      <c r="E107" s="40">
        <v>77.44</v>
      </c>
      <c r="F107" s="40">
        <v>41.05</v>
      </c>
      <c r="G107" s="40">
        <v>39.22</v>
      </c>
      <c r="H107" s="41">
        <v>38.43</v>
      </c>
      <c r="I107" s="41">
        <v>56.33</v>
      </c>
      <c r="J107" s="40">
        <v>36.26</v>
      </c>
      <c r="K107" s="40">
        <v>38.44</v>
      </c>
      <c r="L107" s="40">
        <v>31.63</v>
      </c>
      <c r="M107" s="40">
        <v>76.150000000000006</v>
      </c>
      <c r="N107" s="40">
        <v>38.25</v>
      </c>
      <c r="O107" s="40">
        <v>35.99</v>
      </c>
      <c r="P107" s="40">
        <v>38.06</v>
      </c>
      <c r="Q107" s="40">
        <v>41.64</v>
      </c>
      <c r="R107" s="40">
        <v>37.74</v>
      </c>
      <c r="S107" s="40">
        <v>35.770000000000003</v>
      </c>
      <c r="T107" s="40">
        <v>38.35</v>
      </c>
      <c r="U107" s="40">
        <v>37.159999999999997</v>
      </c>
      <c r="V107" s="40">
        <v>35.24</v>
      </c>
      <c r="W107" s="40">
        <v>36.72</v>
      </c>
      <c r="X107" s="40">
        <v>34.44</v>
      </c>
      <c r="Y107" s="40">
        <v>36.950000000000003</v>
      </c>
      <c r="Z107" s="40">
        <v>35.92</v>
      </c>
      <c r="AA107" s="40">
        <v>35.97</v>
      </c>
      <c r="AB107" s="40">
        <v>37.869999999999997</v>
      </c>
      <c r="AC107" s="40">
        <v>37.43</v>
      </c>
      <c r="AD107" s="40">
        <v>37.549999999999997</v>
      </c>
      <c r="AE107" s="40">
        <v>39.950000000000003</v>
      </c>
      <c r="AF107" s="40">
        <v>37.71</v>
      </c>
      <c r="AG107" s="40">
        <v>34.770000000000003</v>
      </c>
      <c r="AH107" s="40">
        <v>39.770000000000003</v>
      </c>
      <c r="AI107" s="40">
        <v>38.96</v>
      </c>
      <c r="AJ107" s="40">
        <v>37.229999999999997</v>
      </c>
      <c r="AK107" s="40">
        <v>37.15</v>
      </c>
    </row>
    <row r="108" spans="1:37">
      <c r="A108" s="63" t="s">
        <v>292</v>
      </c>
      <c r="B108" s="64"/>
      <c r="C108" s="65"/>
      <c r="D108" s="40">
        <v>2.87</v>
      </c>
      <c r="E108" s="40">
        <v>30.15</v>
      </c>
      <c r="F108" s="40">
        <v>4.09</v>
      </c>
      <c r="G108" s="40">
        <v>3.76</v>
      </c>
      <c r="H108" s="41">
        <v>0.99</v>
      </c>
      <c r="I108" s="41">
        <v>17.14</v>
      </c>
      <c r="J108" s="40">
        <v>2.44</v>
      </c>
      <c r="K108" s="40">
        <v>4.6399999999999997</v>
      </c>
      <c r="L108" s="40">
        <v>0.59</v>
      </c>
      <c r="M108" s="40">
        <v>2.29</v>
      </c>
      <c r="N108" s="40">
        <v>2.14</v>
      </c>
      <c r="O108" s="40">
        <v>1.25</v>
      </c>
      <c r="P108" s="40">
        <v>0.86</v>
      </c>
      <c r="Q108" s="40">
        <v>2.59</v>
      </c>
      <c r="R108" s="40">
        <v>1.26</v>
      </c>
      <c r="S108" s="40">
        <v>2.15</v>
      </c>
      <c r="T108" s="40">
        <v>1.64</v>
      </c>
      <c r="U108" s="40">
        <v>0.93</v>
      </c>
      <c r="V108" s="40">
        <v>2.44</v>
      </c>
      <c r="W108" s="40">
        <v>2.63</v>
      </c>
      <c r="X108" s="40">
        <v>1.59</v>
      </c>
      <c r="Y108" s="40">
        <v>1.06</v>
      </c>
      <c r="Z108" s="40">
        <v>2.68</v>
      </c>
      <c r="AA108" s="40">
        <v>0.82</v>
      </c>
      <c r="AB108" s="40">
        <v>1.0900000000000001</v>
      </c>
      <c r="AC108" s="40">
        <v>1.5</v>
      </c>
      <c r="AD108" s="40">
        <v>1.25</v>
      </c>
      <c r="AE108" s="40">
        <v>2.86</v>
      </c>
      <c r="AF108" s="40">
        <v>1.95</v>
      </c>
      <c r="AG108" s="40">
        <v>3.65</v>
      </c>
      <c r="AH108" s="40">
        <v>2.15</v>
      </c>
      <c r="AI108" s="40">
        <v>1.84</v>
      </c>
      <c r="AJ108" s="40">
        <v>0.72</v>
      </c>
      <c r="AK108" s="40">
        <v>1.23</v>
      </c>
    </row>
    <row r="110" spans="1:37">
      <c r="A110" s="68" t="s">
        <v>295</v>
      </c>
      <c r="B110" s="68"/>
      <c r="C110" s="68"/>
      <c r="D110" s="68"/>
      <c r="E110" s="68"/>
      <c r="F110" s="68"/>
      <c r="G110" s="68"/>
      <c r="H110" s="68"/>
      <c r="I110" s="68"/>
      <c r="J110" s="68"/>
    </row>
    <row r="111" spans="1:37">
      <c r="A111" s="68"/>
      <c r="B111" s="68"/>
      <c r="C111" s="68"/>
      <c r="D111" s="68"/>
      <c r="E111" s="68"/>
      <c r="F111" s="68"/>
      <c r="G111" s="68"/>
      <c r="H111" s="68"/>
      <c r="I111" s="68"/>
      <c r="J111" s="68"/>
    </row>
    <row r="112" spans="1:37">
      <c r="A112" s="68"/>
      <c r="B112" s="68"/>
      <c r="C112" s="68"/>
      <c r="D112" s="68"/>
      <c r="E112" s="68"/>
      <c r="F112" s="68"/>
      <c r="G112" s="68"/>
      <c r="H112" s="68"/>
      <c r="I112" s="68"/>
      <c r="J112" s="68"/>
    </row>
  </sheetData>
  <mergeCells count="21">
    <mergeCell ref="C5:C6"/>
    <mergeCell ref="C49:C50"/>
    <mergeCell ref="C90:C91"/>
    <mergeCell ref="A97:AK98"/>
    <mergeCell ref="A110:J112"/>
    <mergeCell ref="A5:A6"/>
    <mergeCell ref="A49:A50"/>
    <mergeCell ref="A90:A91"/>
    <mergeCell ref="B5:B6"/>
    <mergeCell ref="B49:B50"/>
    <mergeCell ref="B90:B91"/>
    <mergeCell ref="A104:C104"/>
    <mergeCell ref="A105:C105"/>
    <mergeCell ref="A106:C106"/>
    <mergeCell ref="A107:C107"/>
    <mergeCell ref="A108:C108"/>
    <mergeCell ref="B47:C47"/>
    <mergeCell ref="B87:C87"/>
    <mergeCell ref="A101:C101"/>
    <mergeCell ref="A102:C102"/>
    <mergeCell ref="A103:C10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7"/>
  <sheetViews>
    <sheetView zoomScale="115" zoomScaleNormal="115" workbookViewId="0">
      <selection activeCell="A3" sqref="A1:A3"/>
    </sheetView>
  </sheetViews>
  <sheetFormatPr defaultColWidth="9" defaultRowHeight="14.35"/>
  <cols>
    <col min="2" max="2" width="9.703125" bestFit="1" customWidth="1"/>
    <col min="3" max="3" width="10.87890625" bestFit="1" customWidth="1"/>
    <col min="7" max="7" width="12.76171875" customWidth="1"/>
  </cols>
  <sheetData>
    <row r="1" spans="1:9">
      <c r="A1" t="s">
        <v>389</v>
      </c>
    </row>
    <row r="2" spans="1:9">
      <c r="A2" s="78" t="s">
        <v>390</v>
      </c>
    </row>
    <row r="3" spans="1:9">
      <c r="A3" s="78" t="s">
        <v>388</v>
      </c>
    </row>
    <row r="4" spans="1:9">
      <c r="A4" s="1" t="s">
        <v>296</v>
      </c>
      <c r="B4" s="2"/>
      <c r="C4" s="2"/>
      <c r="D4" s="2"/>
      <c r="E4" s="2"/>
    </row>
    <row r="5" spans="1:9" ht="15.7">
      <c r="A5" s="3" t="s">
        <v>1</v>
      </c>
      <c r="B5" s="4" t="s">
        <v>297</v>
      </c>
      <c r="C5" s="4" t="s">
        <v>298</v>
      </c>
      <c r="D5" s="5" t="s">
        <v>299</v>
      </c>
      <c r="E5" s="4" t="s">
        <v>300</v>
      </c>
      <c r="F5" s="6"/>
      <c r="G5" s="7" t="s">
        <v>301</v>
      </c>
      <c r="H5" s="8" t="s">
        <v>299</v>
      </c>
      <c r="I5" s="8" t="s">
        <v>300</v>
      </c>
    </row>
    <row r="6" spans="1:9">
      <c r="A6" s="4" t="s">
        <v>18</v>
      </c>
      <c r="B6" s="9" t="s">
        <v>20</v>
      </c>
      <c r="C6" s="10" t="s">
        <v>302</v>
      </c>
      <c r="D6" s="11">
        <v>6.6275024935169098</v>
      </c>
      <c r="E6" s="12">
        <v>0.29112060000000001</v>
      </c>
      <c r="G6" s="13" t="s">
        <v>303</v>
      </c>
      <c r="H6" s="14">
        <v>10.313884566792799</v>
      </c>
      <c r="I6" s="22">
        <v>0.19937756000000001</v>
      </c>
    </row>
    <row r="7" spans="1:9">
      <c r="A7" s="4" t="s">
        <v>18</v>
      </c>
      <c r="B7" s="9" t="s">
        <v>21</v>
      </c>
      <c r="C7" s="10" t="s">
        <v>304</v>
      </c>
      <c r="D7" s="11">
        <v>6.3297765808895798</v>
      </c>
      <c r="E7" s="15">
        <v>0.2407108</v>
      </c>
      <c r="F7" s="16"/>
      <c r="G7" s="17" t="s">
        <v>305</v>
      </c>
      <c r="H7" s="18">
        <v>10.0116703238248</v>
      </c>
      <c r="I7" s="23">
        <v>0.27225179999999999</v>
      </c>
    </row>
    <row r="8" spans="1:9">
      <c r="A8" s="4" t="s">
        <v>18</v>
      </c>
      <c r="B8" s="9" t="s">
        <v>22</v>
      </c>
      <c r="C8" s="10" t="s">
        <v>306</v>
      </c>
      <c r="D8" s="11">
        <v>5.4725054857371402</v>
      </c>
      <c r="E8" s="12">
        <v>0.24645439999999999</v>
      </c>
      <c r="G8" s="4" t="s">
        <v>307</v>
      </c>
      <c r="H8" s="11">
        <v>10.1542994879979</v>
      </c>
      <c r="I8" s="12">
        <v>0.18434492</v>
      </c>
    </row>
    <row r="9" spans="1:9">
      <c r="A9" s="4" t="s">
        <v>18</v>
      </c>
      <c r="B9" s="9" t="s">
        <v>23</v>
      </c>
      <c r="C9" s="10" t="s">
        <v>308</v>
      </c>
      <c r="D9" s="11">
        <v>5.4356014362657099</v>
      </c>
      <c r="E9" s="12">
        <v>0.26802740000000003</v>
      </c>
      <c r="G9" s="4" t="s">
        <v>309</v>
      </c>
      <c r="H9" s="11">
        <v>9.7628173415785895</v>
      </c>
      <c r="I9" s="12">
        <v>0.35569400000000001</v>
      </c>
    </row>
    <row r="10" spans="1:9">
      <c r="A10" s="4" t="s">
        <v>18</v>
      </c>
      <c r="B10" s="11" t="s">
        <v>231</v>
      </c>
      <c r="C10" s="19" t="s">
        <v>310</v>
      </c>
      <c r="D10" s="11">
        <v>5.7632495511669797</v>
      </c>
      <c r="E10" s="12">
        <v>0.29109839999999998</v>
      </c>
      <c r="G10" s="4" t="s">
        <v>311</v>
      </c>
      <c r="H10" s="11">
        <v>9.9478362923067891</v>
      </c>
      <c r="I10" s="12">
        <v>0.3257372</v>
      </c>
    </row>
    <row r="11" spans="1:9">
      <c r="A11" s="4" t="s">
        <v>18</v>
      </c>
      <c r="B11" s="11" t="s">
        <v>232</v>
      </c>
      <c r="C11" s="19" t="s">
        <v>312</v>
      </c>
      <c r="D11" s="11">
        <v>6.4250289247955203</v>
      </c>
      <c r="E11" s="12">
        <v>0.36352180000000001</v>
      </c>
      <c r="G11" s="4" t="s">
        <v>313</v>
      </c>
      <c r="H11" s="11">
        <v>10.229104993683</v>
      </c>
      <c r="I11" s="12">
        <v>0.3229146</v>
      </c>
    </row>
    <row r="12" spans="1:9">
      <c r="A12" s="4" t="s">
        <v>18</v>
      </c>
      <c r="B12" s="9" t="s">
        <v>26</v>
      </c>
      <c r="C12" s="10" t="s">
        <v>314</v>
      </c>
      <c r="D12" s="11">
        <v>5.3039437462598196</v>
      </c>
      <c r="E12" s="12">
        <v>0.27989239999999999</v>
      </c>
      <c r="G12" s="4" t="s">
        <v>315</v>
      </c>
      <c r="H12" s="11">
        <v>10.3918153558723</v>
      </c>
      <c r="I12" s="12">
        <v>0.40149020000000002</v>
      </c>
    </row>
    <row r="13" spans="1:9">
      <c r="A13" s="4" t="s">
        <v>18</v>
      </c>
      <c r="B13" s="9" t="s">
        <v>27</v>
      </c>
      <c r="C13" s="10" t="s">
        <v>316</v>
      </c>
      <c r="D13" s="11">
        <v>6.0190843806102299</v>
      </c>
      <c r="E13" s="12">
        <v>0.40884160000000003</v>
      </c>
      <c r="G13" s="4" t="s">
        <v>317</v>
      </c>
      <c r="H13" s="11">
        <v>9.9643888273783006</v>
      </c>
      <c r="I13" s="12">
        <v>0.2949716</v>
      </c>
    </row>
    <row r="14" spans="1:9">
      <c r="A14" s="4" t="s">
        <v>18</v>
      </c>
      <c r="B14" s="9" t="s">
        <v>228</v>
      </c>
      <c r="C14" s="10" t="s">
        <v>318</v>
      </c>
      <c r="D14" s="11">
        <v>6.3661819269897402</v>
      </c>
      <c r="E14" s="12">
        <v>0.4070684</v>
      </c>
      <c r="G14" s="4" t="s">
        <v>319</v>
      </c>
      <c r="H14" s="11">
        <v>9.6242049556000993</v>
      </c>
      <c r="I14" s="12">
        <v>0.32463979999999998</v>
      </c>
    </row>
    <row r="15" spans="1:9">
      <c r="A15" s="4" t="s">
        <v>18</v>
      </c>
      <c r="B15" s="9" t="s">
        <v>229</v>
      </c>
      <c r="C15" s="10" t="s">
        <v>320</v>
      </c>
      <c r="D15" s="11">
        <v>6.0310532615199302</v>
      </c>
      <c r="E15" s="12">
        <v>0.39746999999999999</v>
      </c>
      <c r="G15" s="4" t="s">
        <v>321</v>
      </c>
      <c r="H15" s="11">
        <v>9.4350977720559097</v>
      </c>
      <c r="I15" s="12">
        <v>0.37815219999999999</v>
      </c>
    </row>
    <row r="16" spans="1:9">
      <c r="A16" s="4" t="s">
        <v>18</v>
      </c>
      <c r="B16" s="9" t="s">
        <v>230</v>
      </c>
      <c r="C16" s="10" t="s">
        <v>322</v>
      </c>
      <c r="D16" s="11">
        <v>5.7931717534409097</v>
      </c>
      <c r="E16" s="12">
        <v>0.32203700000000002</v>
      </c>
      <c r="G16" s="4" t="s">
        <v>323</v>
      </c>
      <c r="H16" s="11">
        <v>10.2219569120288</v>
      </c>
      <c r="I16" s="12">
        <v>0.32074580000000003</v>
      </c>
    </row>
    <row r="17" spans="1:9">
      <c r="A17" s="4" t="s">
        <v>18</v>
      </c>
      <c r="B17" s="20" t="s">
        <v>238</v>
      </c>
      <c r="C17" s="20" t="s">
        <v>324</v>
      </c>
      <c r="D17" s="11">
        <v>6.7848932774785604</v>
      </c>
      <c r="E17" s="12">
        <v>0.25990560000000001</v>
      </c>
      <c r="G17" s="4" t="s">
        <v>325</v>
      </c>
      <c r="H17" s="11">
        <v>9.9890624376619606</v>
      </c>
      <c r="I17" s="12">
        <v>0.30792160000000002</v>
      </c>
    </row>
    <row r="18" spans="1:9">
      <c r="A18" s="4" t="s">
        <v>18</v>
      </c>
      <c r="B18" s="20" t="s">
        <v>239</v>
      </c>
      <c r="C18" s="20" t="s">
        <v>326</v>
      </c>
      <c r="D18" s="11">
        <v>5.9261260722121101</v>
      </c>
      <c r="E18" s="12">
        <v>0.31201180000000001</v>
      </c>
      <c r="G18" s="4" t="s">
        <v>327</v>
      </c>
      <c r="H18" s="11">
        <v>10.261354478356299</v>
      </c>
      <c r="I18" s="12">
        <v>0.31418740000000001</v>
      </c>
    </row>
    <row r="19" spans="1:9">
      <c r="A19" s="4" t="s">
        <v>18</v>
      </c>
      <c r="B19" s="20" t="s">
        <v>240</v>
      </c>
      <c r="C19" s="20" t="s">
        <v>328</v>
      </c>
      <c r="D19" s="11">
        <v>6.3799461400360196</v>
      </c>
      <c r="E19" s="12">
        <v>0.37770819999999999</v>
      </c>
      <c r="G19" s="4" t="s">
        <v>329</v>
      </c>
      <c r="H19" s="11">
        <v>10.222455615399801</v>
      </c>
      <c r="I19" s="12">
        <v>0.36959639999999999</v>
      </c>
    </row>
    <row r="20" spans="1:9">
      <c r="A20" s="4" t="s">
        <v>18</v>
      </c>
      <c r="B20" s="20" t="s">
        <v>241</v>
      </c>
      <c r="C20" s="20" t="s">
        <v>330</v>
      </c>
      <c r="D20" s="11">
        <v>5.9640275284260698</v>
      </c>
      <c r="E20" s="12">
        <v>0.37299680000000002</v>
      </c>
      <c r="G20" s="4" t="s">
        <v>331</v>
      </c>
      <c r="H20" s="11">
        <v>10.6209196090166</v>
      </c>
      <c r="I20" s="12">
        <v>0.39131480000000002</v>
      </c>
    </row>
    <row r="21" spans="1:9">
      <c r="A21" s="4" t="s">
        <v>18</v>
      </c>
      <c r="B21" s="20" t="s">
        <v>242</v>
      </c>
      <c r="C21" s="20" t="s">
        <v>332</v>
      </c>
      <c r="D21" s="11">
        <v>6.0034250947536103</v>
      </c>
      <c r="E21" s="12">
        <v>0.36050199999999999</v>
      </c>
      <c r="G21" s="4" t="s">
        <v>333</v>
      </c>
      <c r="H21" s="11">
        <v>10.136678635547501</v>
      </c>
      <c r="I21" s="12">
        <v>0.21463779999999999</v>
      </c>
    </row>
    <row r="22" spans="1:9">
      <c r="A22" s="4" t="s">
        <v>18</v>
      </c>
      <c r="B22" s="20" t="s">
        <v>243</v>
      </c>
      <c r="C22" s="20" t="s">
        <v>334</v>
      </c>
      <c r="D22" s="11">
        <v>5.7480889686814001</v>
      </c>
      <c r="E22" s="12">
        <v>0.46529219999999999</v>
      </c>
      <c r="G22" s="4" t="s">
        <v>335</v>
      </c>
      <c r="H22" s="11">
        <v>10.504223020147499</v>
      </c>
      <c r="I22" s="12">
        <v>0.26627679999999998</v>
      </c>
    </row>
    <row r="23" spans="1:9">
      <c r="A23" s="4" t="s">
        <v>18</v>
      </c>
      <c r="B23" s="20" t="s">
        <v>244</v>
      </c>
      <c r="C23" s="20" t="s">
        <v>336</v>
      </c>
      <c r="D23" s="11">
        <v>6.0887033712346899</v>
      </c>
      <c r="E23" s="12">
        <v>0.4186936</v>
      </c>
      <c r="G23" s="4" t="s">
        <v>337</v>
      </c>
      <c r="H23" s="11">
        <v>10.2219569120288</v>
      </c>
      <c r="I23" s="12">
        <v>0.32074580000000003</v>
      </c>
    </row>
    <row r="24" spans="1:9">
      <c r="A24" s="4" t="s">
        <v>18</v>
      </c>
      <c r="B24" s="20" t="s">
        <v>338</v>
      </c>
      <c r="C24" s="20" t="s">
        <v>339</v>
      </c>
      <c r="D24" s="11">
        <v>6.2856912028723704</v>
      </c>
      <c r="E24" s="12">
        <v>0.27255079999999998</v>
      </c>
      <c r="G24" s="4" t="s">
        <v>340</v>
      </c>
      <c r="H24" s="11">
        <v>9.9890624376619606</v>
      </c>
      <c r="I24" s="12">
        <v>0.30792160000000002</v>
      </c>
    </row>
    <row r="25" spans="1:9">
      <c r="A25" s="4" t="s">
        <v>18</v>
      </c>
      <c r="B25" s="20" t="s">
        <v>341</v>
      </c>
      <c r="C25" s="20" t="s">
        <v>342</v>
      </c>
      <c r="D25" s="11">
        <v>5.9380949531218201</v>
      </c>
      <c r="E25" s="12">
        <v>0.37248520000000002</v>
      </c>
      <c r="G25" s="4" t="s">
        <v>343</v>
      </c>
      <c r="H25" s="11">
        <v>10.261354478356299</v>
      </c>
      <c r="I25" s="12">
        <v>0.31418740000000001</v>
      </c>
    </row>
    <row r="26" spans="1:9">
      <c r="A26" s="4" t="s">
        <v>18</v>
      </c>
      <c r="B26" s="20" t="s">
        <v>245</v>
      </c>
      <c r="C26" s="20" t="s">
        <v>344</v>
      </c>
      <c r="D26" s="11">
        <v>6.0158926790345797</v>
      </c>
      <c r="E26" s="12">
        <v>0.30706919999999999</v>
      </c>
      <c r="G26" s="4" t="s">
        <v>345</v>
      </c>
      <c r="H26" s="11">
        <v>10.222455615399801</v>
      </c>
      <c r="I26" s="12">
        <v>0.36959639999999999</v>
      </c>
    </row>
    <row r="27" spans="1:9">
      <c r="A27" s="4" t="s">
        <v>85</v>
      </c>
      <c r="B27" s="9" t="s">
        <v>86</v>
      </c>
      <c r="C27" s="10" t="s">
        <v>346</v>
      </c>
      <c r="D27" s="11">
        <v>6.0495052862556502</v>
      </c>
      <c r="E27" s="12">
        <v>0.42836619999999997</v>
      </c>
      <c r="G27" s="4" t="s">
        <v>347</v>
      </c>
      <c r="H27" s="11">
        <v>10.6209196090166</v>
      </c>
      <c r="I27" s="12">
        <v>0.42658160000000001</v>
      </c>
    </row>
    <row r="28" spans="1:9">
      <c r="A28" s="4" t="s">
        <v>85</v>
      </c>
      <c r="B28" s="9" t="s">
        <v>87</v>
      </c>
      <c r="C28" s="10" t="s">
        <v>348</v>
      </c>
      <c r="D28" s="11">
        <v>5.98267903451028</v>
      </c>
      <c r="E28" s="12">
        <v>0.27014300000000002</v>
      </c>
      <c r="G28" s="4" t="s">
        <v>349</v>
      </c>
      <c r="H28" s="11">
        <v>10.136678635547501</v>
      </c>
      <c r="I28" s="12">
        <v>0.39131480000000002</v>
      </c>
    </row>
    <row r="29" spans="1:9">
      <c r="A29" s="4" t="s">
        <v>85</v>
      </c>
      <c r="B29" s="9" t="s">
        <v>88</v>
      </c>
      <c r="C29" s="10" t="s">
        <v>350</v>
      </c>
      <c r="D29" s="11">
        <v>6.4205405944543497</v>
      </c>
      <c r="E29" s="12">
        <v>0.36884620000000001</v>
      </c>
      <c r="G29" s="4" t="s">
        <v>351</v>
      </c>
      <c r="H29" s="11">
        <v>10.504223020147499</v>
      </c>
      <c r="I29" s="12">
        <v>0.21463779999999999</v>
      </c>
    </row>
    <row r="30" spans="1:9">
      <c r="A30" s="4" t="s">
        <v>85</v>
      </c>
      <c r="B30" s="9" t="s">
        <v>89</v>
      </c>
      <c r="C30" s="10" t="s">
        <v>352</v>
      </c>
      <c r="D30" s="11">
        <v>5.5862098543785796</v>
      </c>
      <c r="E30" s="12">
        <v>0.32430900000000001</v>
      </c>
      <c r="G30" s="4" t="s">
        <v>353</v>
      </c>
      <c r="H30" s="11">
        <v>10.1890424895272</v>
      </c>
      <c r="I30" s="12">
        <v>0.26627679999999998</v>
      </c>
    </row>
    <row r="31" spans="1:9">
      <c r="A31" s="4" t="s">
        <v>85</v>
      </c>
      <c r="B31" s="9" t="s">
        <v>90</v>
      </c>
      <c r="C31" s="10" t="s">
        <v>354</v>
      </c>
      <c r="D31" s="11">
        <v>5.9976401356473596</v>
      </c>
      <c r="E31" s="12">
        <v>0.25690079999999998</v>
      </c>
      <c r="G31" s="4" t="s">
        <v>355</v>
      </c>
      <c r="H31" s="11">
        <v>9.9197426690602697</v>
      </c>
      <c r="I31" s="12">
        <v>0.28509879999999999</v>
      </c>
    </row>
    <row r="32" spans="1:9">
      <c r="A32" s="4" t="s">
        <v>85</v>
      </c>
      <c r="B32" s="9" t="s">
        <v>91</v>
      </c>
      <c r="C32" s="10" t="s">
        <v>356</v>
      </c>
      <c r="D32" s="11">
        <v>6.1307939357670502</v>
      </c>
      <c r="E32" s="12">
        <v>0.4199986</v>
      </c>
      <c r="G32" s="4" t="s">
        <v>357</v>
      </c>
      <c r="H32" s="11">
        <v>5.7761825919277001</v>
      </c>
      <c r="I32" s="12">
        <v>0.2409606</v>
      </c>
    </row>
    <row r="33" spans="1:9">
      <c r="A33" s="4" t="s">
        <v>85</v>
      </c>
      <c r="B33" s="9" t="s">
        <v>92</v>
      </c>
      <c r="C33" s="10" t="s">
        <v>358</v>
      </c>
      <c r="D33" s="11">
        <v>5.7477897466586398</v>
      </c>
      <c r="E33" s="12">
        <v>0.21540960000000001</v>
      </c>
      <c r="G33" s="4" t="s">
        <v>359</v>
      </c>
      <c r="H33" s="11">
        <v>5.6031325221092096</v>
      </c>
      <c r="I33" s="12">
        <v>0.21410480000000001</v>
      </c>
    </row>
    <row r="34" spans="1:9">
      <c r="A34" s="4" t="s">
        <v>85</v>
      </c>
      <c r="B34" s="9" t="s">
        <v>93</v>
      </c>
      <c r="C34" s="10" t="s">
        <v>360</v>
      </c>
      <c r="D34" s="11">
        <v>5.5328485936565004</v>
      </c>
      <c r="E34" s="12">
        <v>0.2490098</v>
      </c>
      <c r="G34" s="4" t="s">
        <v>361</v>
      </c>
      <c r="H34" s="11">
        <v>5.4994022208921898</v>
      </c>
      <c r="I34" s="12">
        <v>0.18186849999999999</v>
      </c>
    </row>
    <row r="35" spans="1:9">
      <c r="A35" s="4" t="s">
        <v>85</v>
      </c>
      <c r="B35" s="9" t="s">
        <v>256</v>
      </c>
      <c r="C35" s="10" t="s">
        <v>362</v>
      </c>
      <c r="D35" s="11">
        <v>5.6724855376022001</v>
      </c>
      <c r="E35" s="12">
        <v>0.38729219999999998</v>
      </c>
      <c r="G35" s="4" t="s">
        <v>363</v>
      </c>
      <c r="H35" s="11">
        <v>5.7138446705232804</v>
      </c>
      <c r="I35" s="12">
        <v>0.33774979999999999</v>
      </c>
    </row>
    <row r="36" spans="1:9">
      <c r="A36" s="4" t="s">
        <v>85</v>
      </c>
      <c r="B36" s="20" t="s">
        <v>266</v>
      </c>
      <c r="C36" s="20" t="s">
        <v>364</v>
      </c>
      <c r="D36" s="11">
        <v>5.8420446838220501</v>
      </c>
      <c r="E36" s="12">
        <v>0.39287280000000002</v>
      </c>
      <c r="G36" s="4" t="s">
        <v>365</v>
      </c>
      <c r="H36" s="11">
        <v>5.5722129130927396</v>
      </c>
      <c r="I36" s="12">
        <v>0.4474998</v>
      </c>
    </row>
    <row r="37" spans="1:9">
      <c r="A37" s="4" t="s">
        <v>85</v>
      </c>
      <c r="B37" s="20" t="s">
        <v>267</v>
      </c>
      <c r="C37" s="20" t="s">
        <v>366</v>
      </c>
      <c r="D37" s="11">
        <v>6.3455356074206897</v>
      </c>
      <c r="E37" s="12">
        <v>0.2157934</v>
      </c>
      <c r="G37" s="4" t="s">
        <v>367</v>
      </c>
      <c r="H37" s="11">
        <v>5.3752250814548397</v>
      </c>
      <c r="I37" s="12">
        <v>0.2886802</v>
      </c>
    </row>
    <row r="38" spans="1:9">
      <c r="A38" s="4" t="s">
        <v>85</v>
      </c>
      <c r="B38" s="20" t="s">
        <v>268</v>
      </c>
      <c r="C38" s="20" t="s">
        <v>368</v>
      </c>
      <c r="D38" s="11">
        <v>5.74908637542371</v>
      </c>
      <c r="E38" s="12">
        <v>0.33435179999999998</v>
      </c>
      <c r="G38" s="4" t="s">
        <v>369</v>
      </c>
      <c r="H38" s="11">
        <v>5.8784167830308203</v>
      </c>
      <c r="I38" s="12">
        <v>0.25620179999999998</v>
      </c>
    </row>
    <row r="39" spans="1:9">
      <c r="A39" s="4" t="s">
        <v>85</v>
      </c>
      <c r="B39" s="20" t="s">
        <v>370</v>
      </c>
      <c r="C39" s="20" t="s">
        <v>371</v>
      </c>
      <c r="D39" s="11">
        <v>5.6303949730698397</v>
      </c>
      <c r="E39" s="12">
        <v>0.28756379999999998</v>
      </c>
      <c r="G39" s="4" t="s">
        <v>372</v>
      </c>
      <c r="H39" s="11">
        <v>5.9896276348161601</v>
      </c>
      <c r="I39" s="12">
        <v>0.25243120000000002</v>
      </c>
    </row>
    <row r="40" spans="1:9">
      <c r="A40" s="4" t="s">
        <v>85</v>
      </c>
      <c r="B40" s="20" t="s">
        <v>269</v>
      </c>
      <c r="C40" s="20" t="s">
        <v>373</v>
      </c>
      <c r="D40" s="11">
        <v>5.9944484340712698</v>
      </c>
      <c r="E40" s="12">
        <v>0.26143080000000002</v>
      </c>
      <c r="G40" s="4" t="s">
        <v>374</v>
      </c>
      <c r="H40" s="11">
        <v>5.3248560409602401</v>
      </c>
      <c r="I40" s="12">
        <v>0.26916679999999998</v>
      </c>
    </row>
    <row r="41" spans="1:9">
      <c r="A41" s="4" t="s">
        <v>85</v>
      </c>
      <c r="B41" s="20" t="s">
        <v>270</v>
      </c>
      <c r="C41" s="20" t="s">
        <v>375</v>
      </c>
      <c r="D41" s="11">
        <v>6.2208597646118502</v>
      </c>
      <c r="E41" s="12">
        <v>0.31167660000000003</v>
      </c>
      <c r="G41" s="4" t="s">
        <v>376</v>
      </c>
      <c r="H41" s="11">
        <v>5.1672657756498701</v>
      </c>
      <c r="I41" s="12">
        <v>0.1938175</v>
      </c>
    </row>
    <row r="42" spans="1:9">
      <c r="A42" s="4" t="s">
        <v>85</v>
      </c>
      <c r="B42" s="20" t="s">
        <v>271</v>
      </c>
      <c r="C42" s="20" t="s">
        <v>377</v>
      </c>
      <c r="D42" s="11">
        <v>5.70619788549776</v>
      </c>
      <c r="E42" s="12">
        <v>0.27411099999999999</v>
      </c>
      <c r="G42" s="4" t="s">
        <v>378</v>
      </c>
      <c r="H42" s="11">
        <v>5.8365256998469501</v>
      </c>
      <c r="I42" s="12">
        <v>0.26965620000000001</v>
      </c>
    </row>
    <row r="43" spans="1:9">
      <c r="A43" s="4" t="s">
        <v>85</v>
      </c>
      <c r="B43" s="20" t="s">
        <v>272</v>
      </c>
      <c r="C43" s="20" t="s">
        <v>379</v>
      </c>
      <c r="D43" s="11">
        <v>5.1985178535805003</v>
      </c>
      <c r="E43" s="12">
        <v>0.31929540000000001</v>
      </c>
      <c r="G43" s="4" t="s">
        <v>380</v>
      </c>
      <c r="H43" s="11">
        <v>5.3433080656959504</v>
      </c>
      <c r="I43" s="12">
        <v>0.37321300000000002</v>
      </c>
    </row>
    <row r="44" spans="1:9">
      <c r="A44" s="4" t="s">
        <v>85</v>
      </c>
      <c r="B44" s="20" t="s">
        <v>273</v>
      </c>
      <c r="C44" s="20" t="s">
        <v>381</v>
      </c>
      <c r="D44" s="11">
        <v>5.5226750448831403</v>
      </c>
      <c r="E44" s="12">
        <v>0.35295919999999997</v>
      </c>
      <c r="G44" s="4" t="s">
        <v>382</v>
      </c>
      <c r="H44" s="11">
        <v>5.8075721495865302</v>
      </c>
      <c r="I44" s="12">
        <v>0.29842400000000002</v>
      </c>
    </row>
    <row r="45" spans="1:9">
      <c r="A45" s="4" t="s">
        <v>85</v>
      </c>
      <c r="B45" s="20" t="s">
        <v>274</v>
      </c>
      <c r="C45" s="20" t="s">
        <v>383</v>
      </c>
      <c r="D45" s="11">
        <v>5.6254079393576299</v>
      </c>
      <c r="E45" s="12">
        <v>0.42105779999999998</v>
      </c>
      <c r="G45" s="4" t="s">
        <v>384</v>
      </c>
      <c r="H45" s="11">
        <v>5.1941472554175396</v>
      </c>
      <c r="I45" s="12">
        <v>0.19535501999999999</v>
      </c>
    </row>
    <row r="46" spans="1:9">
      <c r="A46" s="4" t="s">
        <v>85</v>
      </c>
      <c r="B46" s="20" t="s">
        <v>275</v>
      </c>
      <c r="C46" s="20" t="s">
        <v>385</v>
      </c>
      <c r="D46" s="11">
        <v>5.4009914223018898</v>
      </c>
      <c r="E46" s="12">
        <v>0.14001936000000001</v>
      </c>
      <c r="F46" s="21"/>
    </row>
    <row r="47" spans="1:9">
      <c r="A47" s="4" t="s">
        <v>85</v>
      </c>
      <c r="B47" s="20" t="s">
        <v>386</v>
      </c>
      <c r="C47" s="20" t="s">
        <v>387</v>
      </c>
      <c r="D47" s="11">
        <v>5.7136784360660799</v>
      </c>
      <c r="E47" s="12">
        <v>0.36977939999999998</v>
      </c>
      <c r="F47" s="2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Apatite major elements</vt:lpstr>
      <vt:lpstr>Apatite trace elements</vt:lpstr>
      <vt:lpstr>Apatite O isotope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邢凯</dc:creator>
  <cp:lastModifiedBy>Christine Elrod</cp:lastModifiedBy>
  <dcterms:created xsi:type="dcterms:W3CDTF">2018-06-08T07:43:00Z</dcterms:created>
  <dcterms:modified xsi:type="dcterms:W3CDTF">2021-07-30T15:21:44Z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2052-11.1.0.10011</vt:lpwstr>
  </property>
</Properties>
</file>