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07BAC4C6-3E45-1A40-845D-9C2904FE33D3}" xr6:coauthVersionLast="36" xr6:coauthVersionMax="36" xr10:uidLastSave="{00000000-0000-0000-0000-000000000000}"/>
  <bookViews>
    <workbookView xWindow="560" yWindow="560" windowWidth="29640" windowHeight="20160" tabRatio="500" xr2:uid="{00000000-000D-0000-FFFF-FFFF00000000}"/>
  </bookViews>
  <sheets>
    <sheet name="TS6 ME Titanite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<sst xmlns="http://schemas.openxmlformats.org/spreadsheetml/2006/main" count="25" uniqueCount="25">
  <si>
    <t>Supplementary Table 6. Titanite major element composition (EMPA)</t>
  </si>
  <si>
    <t>Weight %</t>
  </si>
  <si>
    <t xml:space="preserve">Comment  </t>
  </si>
  <si>
    <t xml:space="preserve">   No. </t>
  </si>
  <si>
    <t xml:space="preserve">   TiO2  </t>
  </si>
  <si>
    <t xml:space="preserve">   F     </t>
  </si>
  <si>
    <t xml:space="preserve">   K2O   </t>
  </si>
  <si>
    <t xml:space="preserve">   Cl    </t>
  </si>
  <si>
    <t xml:space="preserve">   Na2O  </t>
  </si>
  <si>
    <t xml:space="preserve">   Cr2O3 </t>
  </si>
  <si>
    <t xml:space="preserve">   SiO2  </t>
  </si>
  <si>
    <t xml:space="preserve">   CaO   </t>
  </si>
  <si>
    <t xml:space="preserve">   MnO   </t>
  </si>
  <si>
    <t xml:space="preserve">   MgO   </t>
  </si>
  <si>
    <t xml:space="preserve">   Al2O3 </t>
  </si>
  <si>
    <t xml:space="preserve">   FeO   </t>
  </si>
  <si>
    <t xml:space="preserve">  Total  </t>
  </si>
  <si>
    <t>Line 1 SEC46-02_titanite</t>
  </si>
  <si>
    <t>Line 2 SEC46-02_titanite</t>
  </si>
  <si>
    <t>Line 3 SEC46-02_titanite</t>
  </si>
  <si>
    <t>Line 4 SEC46-02_titanite</t>
  </si>
  <si>
    <t>Line 5 SEC46-02_titanite</t>
  </si>
  <si>
    <t xml:space="preserve">Average 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</si>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</sst>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A6" sqref="A6"/>
    </sheetView>
  </sheetViews>
  <sheetFormatPr baseColWidth="10" defaultRowHeight="16" x14ac:dyDescent="0.2"/>
  <cols>
    <col min="1" max="1" width="33" customWidth="1"/>
  </cols>
  <sheetData>
    <row r="1" spans="1:15" x14ac:dyDescent="0.2">
      <c r="A1" s="6" t="s">
        <v>23</v>
      </c>
    </row>
    <row r="2" spans="1:15" x14ac:dyDescent="0.2">
      <c r="A2" s="7" t="s">
        <v>24</v>
      </c>
    </row>
    <row r="3" spans="1:15" ht="34" customHeight="1" x14ac:dyDescent="0.2">
      <c r="A3" s="8" t="s">
        <v>0</v>
      </c>
      <c r="B3" s="8"/>
      <c r="C3" s="5" t="s">
        <v>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14</v>
      </c>
      <c r="N4" s="1" t="s">
        <v>15</v>
      </c>
      <c r="O4" s="1" t="s">
        <v>16</v>
      </c>
    </row>
    <row r="5" spans="1:15" x14ac:dyDescent="0.2">
      <c r="A5" t="s">
        <v>17</v>
      </c>
      <c r="B5">
        <v>46</v>
      </c>
      <c r="C5">
        <v>36.97</v>
      </c>
      <c r="D5">
        <v>0</v>
      </c>
      <c r="E5" s="2">
        <v>1.15E-2</v>
      </c>
      <c r="F5">
        <v>9.1999999999999998E-3</v>
      </c>
      <c r="G5" s="2">
        <v>1.15E-2</v>
      </c>
      <c r="H5" s="3">
        <v>0.105</v>
      </c>
      <c r="I5">
        <v>29.65</v>
      </c>
      <c r="J5">
        <v>28.38</v>
      </c>
      <c r="K5" s="4">
        <v>4.5400000000000003E-2</v>
      </c>
      <c r="L5" s="3">
        <v>1.1299999999999999E-2</v>
      </c>
      <c r="M5" s="3">
        <v>1.8423</v>
      </c>
      <c r="N5" s="3">
        <v>0.2044</v>
      </c>
      <c r="O5" s="3">
        <v>97.240700000000004</v>
      </c>
    </row>
    <row r="6" spans="1:15" x14ac:dyDescent="0.2">
      <c r="A6" t="s">
        <v>18</v>
      </c>
      <c r="B6">
        <v>47</v>
      </c>
      <c r="C6">
        <v>36.78</v>
      </c>
      <c r="D6">
        <v>0</v>
      </c>
      <c r="E6" s="2">
        <v>1.38E-2</v>
      </c>
      <c r="F6">
        <v>1.24E-2</v>
      </c>
      <c r="G6" s="2">
        <v>2.0799999999999999E-2</v>
      </c>
      <c r="H6" s="3">
        <v>0.10249999999999999</v>
      </c>
      <c r="I6">
        <v>29.91</v>
      </c>
      <c r="J6">
        <v>28.23</v>
      </c>
      <c r="K6" s="4">
        <v>2.8500000000000001E-2</v>
      </c>
      <c r="L6" s="3">
        <v>0</v>
      </c>
      <c r="M6" s="3">
        <v>1.8540000000000001</v>
      </c>
      <c r="N6" s="3">
        <v>0.222</v>
      </c>
      <c r="O6" s="3">
        <v>97.174099999999996</v>
      </c>
    </row>
    <row r="7" spans="1:15" x14ac:dyDescent="0.2">
      <c r="A7" t="s">
        <v>19</v>
      </c>
      <c r="B7">
        <v>48</v>
      </c>
      <c r="C7">
        <v>36.479999999999997</v>
      </c>
      <c r="D7">
        <v>0</v>
      </c>
      <c r="E7" s="2">
        <v>1.35E-2</v>
      </c>
      <c r="F7">
        <v>3.8E-3</v>
      </c>
      <c r="G7" s="2">
        <v>9.6699999999999994E-2</v>
      </c>
      <c r="H7" s="3">
        <v>8.3099999999999993E-2</v>
      </c>
      <c r="I7">
        <v>29.83</v>
      </c>
      <c r="J7">
        <v>28.3</v>
      </c>
      <c r="K7" s="4">
        <v>3.1E-2</v>
      </c>
      <c r="L7" s="3">
        <v>0</v>
      </c>
      <c r="M7" s="3">
        <v>2.0699999999999998</v>
      </c>
      <c r="N7" s="3">
        <v>0.1978</v>
      </c>
      <c r="O7" s="3">
        <v>97.105900000000005</v>
      </c>
    </row>
    <row r="8" spans="1:15" x14ac:dyDescent="0.2">
      <c r="A8" t="s">
        <v>20</v>
      </c>
      <c r="B8">
        <v>49</v>
      </c>
      <c r="C8">
        <v>36.96</v>
      </c>
      <c r="D8">
        <v>0</v>
      </c>
      <c r="E8" s="2">
        <v>1.1599999999999999E-2</v>
      </c>
      <c r="F8">
        <v>6.4999999999999997E-3</v>
      </c>
      <c r="G8" s="2">
        <v>4.3799999999999999E-2</v>
      </c>
      <c r="H8" s="3">
        <v>6.9099999999999995E-2</v>
      </c>
      <c r="I8">
        <v>29.89</v>
      </c>
      <c r="J8">
        <v>28.26</v>
      </c>
      <c r="K8" s="4">
        <v>6.0000000000000001E-3</v>
      </c>
      <c r="L8" s="3">
        <v>0</v>
      </c>
      <c r="M8" s="3">
        <v>1.7925</v>
      </c>
      <c r="N8" s="3">
        <v>0.20680000000000001</v>
      </c>
      <c r="O8" s="3">
        <v>97.246399999999994</v>
      </c>
    </row>
    <row r="9" spans="1:15" x14ac:dyDescent="0.2">
      <c r="A9" t="s">
        <v>21</v>
      </c>
      <c r="B9">
        <v>50</v>
      </c>
      <c r="C9">
        <v>36.909999999999997</v>
      </c>
      <c r="D9">
        <v>0</v>
      </c>
      <c r="E9" s="2">
        <v>1.5100000000000001E-2</v>
      </c>
      <c r="F9">
        <v>8.6E-3</v>
      </c>
      <c r="G9" s="2">
        <v>2.5399999999999999E-2</v>
      </c>
      <c r="H9" s="3">
        <v>7.0900000000000005E-2</v>
      </c>
      <c r="I9">
        <v>29.73</v>
      </c>
      <c r="J9">
        <v>28.18</v>
      </c>
      <c r="K9" s="4">
        <v>3.2000000000000001E-2</v>
      </c>
      <c r="L9" s="3">
        <v>0</v>
      </c>
      <c r="M9" s="3">
        <v>1.778</v>
      </c>
      <c r="N9" s="3">
        <v>0.27839999999999998</v>
      </c>
      <c r="O9" s="3">
        <v>97.028400000000005</v>
      </c>
    </row>
    <row r="10" spans="1:15" x14ac:dyDescent="0.2">
      <c r="E10" s="2"/>
      <c r="G10" s="2"/>
      <c r="H10" s="3"/>
      <c r="K10" s="4"/>
      <c r="L10" s="3"/>
      <c r="M10" s="3"/>
      <c r="N10" s="3"/>
      <c r="O10" s="3"/>
    </row>
    <row r="11" spans="1:15" x14ac:dyDescent="0.2">
      <c r="A11" t="s">
        <v>22</v>
      </c>
      <c r="C11">
        <f>AVERAGE(C5:C9)</f>
        <v>36.82</v>
      </c>
      <c r="D11">
        <f t="shared" ref="D11:O11" si="0">AVERAGE(D5:D9)</f>
        <v>0</v>
      </c>
      <c r="E11" s="2">
        <f t="shared" si="0"/>
        <v>1.3100000000000001E-2</v>
      </c>
      <c r="F11">
        <f t="shared" si="0"/>
        <v>8.1000000000000013E-3</v>
      </c>
      <c r="G11" s="2">
        <f t="shared" si="0"/>
        <v>3.9640000000000002E-2</v>
      </c>
      <c r="H11" s="3">
        <f t="shared" si="0"/>
        <v>8.6120000000000002E-2</v>
      </c>
      <c r="I11">
        <f t="shared" si="0"/>
        <v>29.802</v>
      </c>
      <c r="J11">
        <f t="shared" si="0"/>
        <v>28.27</v>
      </c>
      <c r="K11" s="4">
        <f t="shared" si="0"/>
        <v>2.8580000000000005E-2</v>
      </c>
      <c r="L11" s="3">
        <f t="shared" si="0"/>
        <v>2.2599999999999999E-3</v>
      </c>
      <c r="M11" s="3">
        <f t="shared" si="0"/>
        <v>1.8673600000000001</v>
      </c>
      <c r="N11" s="3">
        <f t="shared" si="0"/>
        <v>0.22187999999999999</v>
      </c>
      <c r="O11" s="3">
        <f t="shared" si="0"/>
        <v>97.159100000000009</v>
      </c>
    </row>
  </sheetData>
  <mergeCells count="2">
    <mergeCell ref="C3:O3"/>
    <mergeCell ref="A3:B3"/>
  </mergeCells>
  <pageMargins left="0.75" right="0.75" top="1" bottom="1" header="0.5" footer="0.5"/>
  <pageSetup scale="47" orientation="portrait" horizontalDpi="4294967292" verticalDpi="4294967292"/>
  <rowBreaks count="1" manualBreakCount="1">
    <brk id="16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TS6 ME Titanite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2019-10-29T00:52:52Z</dcterms:created>
  <dcterms:modified xsi:type="dcterms:W3CDTF">2020-01-03T19:47:37Z</dcterms:modified>
</cp:coreProperties>
</file>