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6994R1 Urann - SC43/AM-20-36994/"/>
    </mc:Choice>
  </mc:AlternateContent>
  <xr:revisionPtr revIDLastSave="0" documentId="13_ncr:1_{7C92EEFF-4A5B-684C-A4E8-9D285A4D1176}" xr6:coauthVersionLast="36" xr6:coauthVersionMax="36" xr10:uidLastSave="{00000000-0000-0000-0000-000000000000}"/>
  <bookViews>
    <workbookView xWindow="560" yWindow="560" windowWidth="27140" windowHeight="19360" tabRatio="500" xr2:uid="{00000000-000D-0000-FFFF-FFFF00000000}"/>
  </bookViews>
  <sheets>
    <sheet name="TS5 ME Apt" sheetId="1" r:id="rId1"/>
  </sheets>
  <calcPr calcId="18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1" i="1" l="1"/>
  <c r="M11" i="1" s="1"/>
  <c r="L10" i="1"/>
  <c r="M10" i="1"/>
  <c r="L9" i="1"/>
  <c r="M9" i="1" s="1"/>
  <c r="L8" i="1"/>
  <c r="M8" i="1"/>
  <c r="L7" i="1"/>
  <c r="M7" i="1" s="1"/>
  <c r="L6" i="1"/>
  <c r="M6" i="1"/>
</calcChain>
</file>

<file path=xl/sharedStrings.xml><?xml version="1.0" encoding="utf-8"?>
<sst xmlns="http://schemas.openxmlformats.org/spreadsheetml/2006/main" count="22" uniqueCount="19">
  <si>
    <t>Supplementary Table 5. Apatite Compositions (EMPA)</t>
  </si>
  <si>
    <t xml:space="preserve">Weight % </t>
  </si>
  <si>
    <t># grains</t>
  </si>
  <si>
    <t># measurements</t>
  </si>
  <si>
    <t xml:space="preserve">   P2O5  </t>
  </si>
  <si>
    <t>1 s.d. (%)</t>
  </si>
  <si>
    <t xml:space="preserve">   F     </t>
  </si>
  <si>
    <t xml:space="preserve">   CaO   </t>
  </si>
  <si>
    <t xml:space="preserve">   Cl    </t>
  </si>
  <si>
    <t xml:space="preserve">  Total  </t>
  </si>
  <si>
    <t>OH</t>
  </si>
  <si>
    <t>SEC 42-06</t>
  </si>
  <si>
    <t>SEC 43-01</t>
  </si>
  <si>
    <t>SEC 43-03</t>
  </si>
  <si>
    <t>SEC46-01</t>
  </si>
  <si>
    <t>SEC46-02</t>
  </si>
  <si>
    <t>SEC47-01</t>
  </si>
  <si>
    <t>American Mineralogist: March 2020 Deposit AM-20-36994</t>
  </si>
  <si>
    <t>URANN ET AL.: HALOGENS IN ECLOGITES, A SIMS PERSPECTIVE (RASPAS, ECUADOR)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</si>
</sst>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5" x14ac:knownFonts="1">
    <font>
      <sz val="12"/>
      <color theme="1"/>
      <name val="Adobe Caslon Pro"/>
      <family val="2"/>
    </font>
    <font>
      <sz val="12"/>
      <color theme="1"/>
      <name val="Adobe Caslon Pro"/>
      <family val="2"/>
    </font>
    <font>
      <sz val="12"/>
      <color rgb="FF000000"/>
      <name val="Adobe Caslon Pro"/>
      <family val="2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wrapText="1" shrinkToFit="1"/>
    </xf>
    <xf numFmtId="2" fontId="0" fillId="0" borderId="0" xfId="0" applyNumberFormat="1" applyAlignment="1">
      <alignment horizontal="center" vertical="center" shrinkToFit="1"/>
    </xf>
    <xf numFmtId="164" fontId="0" fillId="0" borderId="0" xfId="1" applyNumberFormat="1" applyFont="1" applyAlignment="1">
      <alignment horizontal="center" vertical="center" shrinkToFit="1"/>
    </xf>
    <xf numFmtId="165" fontId="0" fillId="0" borderId="0" xfId="0" applyNumberFormat="1" applyAlignment="1">
      <alignment horizontal="center" vertical="center" shrinkToFit="1"/>
    </xf>
    <xf numFmtId="9" fontId="0" fillId="0" borderId="0" xfId="1" applyFont="1" applyAlignment="1">
      <alignment horizontal="center" vertical="center" shrinkToFit="1"/>
    </xf>
    <xf numFmtId="9" fontId="0" fillId="0" borderId="0" xfId="1" applyNumberFormat="1" applyFont="1" applyAlignment="1">
      <alignment horizontal="center" vertical="center" shrinkToFit="1"/>
    </xf>
    <xf numFmtId="0" fontId="0" fillId="0" borderId="0" xfId="0" applyFont="1" applyFill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sqref="A1:A2"/>
    </sheetView>
  </sheetViews>
  <sheetFormatPr baseColWidth="10" defaultRowHeight="16" x14ac:dyDescent="0.2"/>
  <cols>
    <col min="1" max="2" width="10.83203125" style="2"/>
    <col min="3" max="3" width="14" style="2" customWidth="1"/>
    <col min="4" max="13" width="8.1640625" style="2" customWidth="1"/>
    <col min="14" max="16384" width="10.83203125" style="2"/>
  </cols>
  <sheetData>
    <row r="1" spans="1:15" x14ac:dyDescent="0.2">
      <c r="A1" s="13" t="s">
        <v>17</v>
      </c>
    </row>
    <row r="2" spans="1:15" x14ac:dyDescent="0.2">
      <c r="A2" s="14" t="s">
        <v>18</v>
      </c>
    </row>
    <row r="3" spans="1:15" x14ac:dyDescent="0.2">
      <c r="A3" s="1" t="s">
        <v>0</v>
      </c>
    </row>
    <row r="4" spans="1:15" x14ac:dyDescent="0.2">
      <c r="C4" s="3"/>
      <c r="D4" s="12" t="s">
        <v>1</v>
      </c>
      <c r="E4" s="12"/>
      <c r="F4" s="12"/>
      <c r="G4" s="12"/>
      <c r="H4" s="12"/>
      <c r="I4" s="12"/>
      <c r="J4" s="12"/>
      <c r="K4" s="12"/>
      <c r="L4" s="12"/>
      <c r="M4" s="12"/>
      <c r="N4" s="4"/>
      <c r="O4" s="4"/>
    </row>
    <row r="5" spans="1:15" ht="51" x14ac:dyDescent="0.2">
      <c r="B5" s="2" t="s">
        <v>2</v>
      </c>
      <c r="C5" s="6" t="s">
        <v>3</v>
      </c>
      <c r="D5" s="5" t="s">
        <v>4</v>
      </c>
      <c r="E5" s="5" t="s">
        <v>5</v>
      </c>
      <c r="F5" s="5" t="s">
        <v>6</v>
      </c>
      <c r="G5" s="5" t="s">
        <v>5</v>
      </c>
      <c r="H5" s="5" t="s">
        <v>7</v>
      </c>
      <c r="I5" s="5" t="s">
        <v>5</v>
      </c>
      <c r="J5" s="5" t="s">
        <v>8</v>
      </c>
      <c r="K5" s="5" t="s">
        <v>5</v>
      </c>
      <c r="L5" s="5" t="s">
        <v>9</v>
      </c>
      <c r="M5" s="5" t="s">
        <v>10</v>
      </c>
    </row>
    <row r="6" spans="1:15" ht="17" x14ac:dyDescent="0.2">
      <c r="A6" s="6" t="s">
        <v>11</v>
      </c>
      <c r="B6" s="2">
        <v>5</v>
      </c>
      <c r="C6" s="2">
        <v>23</v>
      </c>
      <c r="D6" s="7">
        <v>40.937391304347827</v>
      </c>
      <c r="E6" s="8">
        <v>8.0000000000000002E-3</v>
      </c>
      <c r="F6" s="7">
        <v>2.9691304347826075</v>
      </c>
      <c r="G6" s="8">
        <v>7.6999999999999999E-2</v>
      </c>
      <c r="H6" s="7">
        <v>53.936956521739141</v>
      </c>
      <c r="I6" s="8">
        <v>8.0000000000000002E-3</v>
      </c>
      <c r="J6" s="9">
        <v>5.149565217391304E-2</v>
      </c>
      <c r="K6" s="10">
        <v>0.157</v>
      </c>
      <c r="L6" s="7">
        <f t="shared" ref="L6:L11" si="0">SUM(D6,F6,H6,J6)</f>
        <v>97.894973913043486</v>
      </c>
      <c r="M6" s="7">
        <f t="shared" ref="M6:M11" si="1">100-L6</f>
        <v>2.1050260869565136</v>
      </c>
      <c r="N6" s="7"/>
    </row>
    <row r="7" spans="1:15" ht="17" x14ac:dyDescent="0.2">
      <c r="A7" s="6" t="s">
        <v>12</v>
      </c>
      <c r="B7" s="2">
        <v>5</v>
      </c>
      <c r="C7" s="2">
        <v>27</v>
      </c>
      <c r="D7" s="7">
        <v>41.62444444444445</v>
      </c>
      <c r="E7" s="8">
        <v>1.4999999999999999E-2</v>
      </c>
      <c r="F7" s="7">
        <v>3.2540740740740741</v>
      </c>
      <c r="G7" s="8">
        <v>3.2000000000000001E-2</v>
      </c>
      <c r="H7" s="7">
        <v>53.524444444444448</v>
      </c>
      <c r="I7" s="8">
        <v>1.0999999999999999E-2</v>
      </c>
      <c r="J7" s="9">
        <v>4.0974074074074079E-2</v>
      </c>
      <c r="K7" s="11">
        <v>0.75</v>
      </c>
      <c r="L7" s="7">
        <f t="shared" si="0"/>
        <v>98.443937037037045</v>
      </c>
      <c r="M7" s="7">
        <f t="shared" si="1"/>
        <v>1.5560629629629545</v>
      </c>
    </row>
    <row r="8" spans="1:15" ht="17" x14ac:dyDescent="0.2">
      <c r="A8" s="6" t="s">
        <v>13</v>
      </c>
      <c r="B8" s="2">
        <v>3</v>
      </c>
      <c r="C8" s="2">
        <v>10</v>
      </c>
      <c r="D8" s="7">
        <v>41.93</v>
      </c>
      <c r="E8" s="8">
        <v>6.0000000000000001E-3</v>
      </c>
      <c r="F8" s="7">
        <v>2.1509999999999998</v>
      </c>
      <c r="G8" s="8">
        <v>4.3999999999999997E-2</v>
      </c>
      <c r="H8" s="7">
        <v>52.463000000000001</v>
      </c>
      <c r="I8" s="8">
        <v>1.2E-2</v>
      </c>
      <c r="J8" s="9">
        <v>1.924E-2</v>
      </c>
      <c r="K8" s="11">
        <v>0.54300000000000004</v>
      </c>
      <c r="L8" s="7">
        <f t="shared" si="0"/>
        <v>96.563240000000008</v>
      </c>
      <c r="M8" s="7">
        <f t="shared" si="1"/>
        <v>3.4367599999999925</v>
      </c>
    </row>
    <row r="9" spans="1:15" ht="17" x14ac:dyDescent="0.2">
      <c r="A9" s="6" t="s">
        <v>14</v>
      </c>
      <c r="B9" s="2">
        <v>3</v>
      </c>
      <c r="C9" s="2">
        <v>9</v>
      </c>
      <c r="D9" s="7">
        <v>42.016666666666666</v>
      </c>
      <c r="E9" s="8">
        <v>6.0000000000000001E-3</v>
      </c>
      <c r="F9" s="7">
        <v>1.4688888888888889</v>
      </c>
      <c r="G9" s="8">
        <v>5.6000000000000001E-2</v>
      </c>
      <c r="H9" s="7">
        <v>52.190000000000005</v>
      </c>
      <c r="I9" s="8">
        <v>5.0000000000000001E-3</v>
      </c>
      <c r="J9" s="9">
        <v>1.9655555555555551E-2</v>
      </c>
      <c r="K9" s="11">
        <v>0.13900000000000001</v>
      </c>
      <c r="L9" s="7">
        <f t="shared" si="0"/>
        <v>95.695211111111121</v>
      </c>
      <c r="M9" s="7">
        <f t="shared" si="1"/>
        <v>4.3047888888888792</v>
      </c>
    </row>
    <row r="10" spans="1:15" ht="17" x14ac:dyDescent="0.2">
      <c r="A10" s="6" t="s">
        <v>15</v>
      </c>
      <c r="B10" s="2">
        <v>3</v>
      </c>
      <c r="C10" s="2">
        <v>9</v>
      </c>
      <c r="D10" s="7">
        <v>41.997777777777777</v>
      </c>
      <c r="E10" s="8">
        <v>5.0000000000000001E-3</v>
      </c>
      <c r="F10" s="7">
        <v>1.4933333333333332</v>
      </c>
      <c r="G10" s="8">
        <v>6.6000000000000003E-2</v>
      </c>
      <c r="H10" s="7">
        <v>52.387777777777778</v>
      </c>
      <c r="I10" s="8">
        <v>3.0000000000000001E-3</v>
      </c>
      <c r="J10" s="9">
        <v>3.0444444444444441E-2</v>
      </c>
      <c r="K10" s="11">
        <v>0.13300000000000001</v>
      </c>
      <c r="L10" s="7">
        <f t="shared" si="0"/>
        <v>95.909333333333336</v>
      </c>
      <c r="M10" s="7">
        <f t="shared" si="1"/>
        <v>4.0906666666666638</v>
      </c>
    </row>
    <row r="11" spans="1:15" ht="17" x14ac:dyDescent="0.2">
      <c r="A11" s="6" t="s">
        <v>16</v>
      </c>
      <c r="B11" s="2">
        <v>3</v>
      </c>
      <c r="C11" s="2">
        <v>9</v>
      </c>
      <c r="D11" s="7">
        <v>41.922222222222224</v>
      </c>
      <c r="E11" s="8">
        <v>7.0000000000000001E-3</v>
      </c>
      <c r="F11" s="7">
        <v>2.3422222222222215</v>
      </c>
      <c r="G11" s="8">
        <v>5.7000000000000002E-2</v>
      </c>
      <c r="H11" s="7">
        <v>51.637777777777778</v>
      </c>
      <c r="I11" s="8">
        <v>3.0000000000000001E-3</v>
      </c>
      <c r="J11" s="9">
        <v>2.8822222222222218E-2</v>
      </c>
      <c r="K11" s="11">
        <v>0.17799999999999999</v>
      </c>
      <c r="L11" s="7">
        <f t="shared" si="0"/>
        <v>95.931044444444439</v>
      </c>
      <c r="M11" s="7">
        <f t="shared" si="1"/>
        <v>4.0689555555555614</v>
      </c>
    </row>
  </sheetData>
  <mergeCells count="1">
    <mergeCell ref="D4:M4"/>
  </mergeCells>
  <pageMargins left="0.75" right="0.75" top="1" bottom="1" header="0.5" footer="0.5"/>
  <pageSetup scale="67" orientation="portrait" horizontalDpi="4294967292" verticalDpi="4294967292"/>
  <rowBreaks count="1" manualBreakCount="1">
    <brk id="24" max="16383" man="1"/>
  </rowBreaks>
  <colBreaks count="1" manualBreakCount="1">
    <brk id="14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TS5 ME Apt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Urann</dc:creator>
  <cp:lastModifiedBy>Assistant Editor</cp:lastModifiedBy>
  <dcterms:created xsi:type="dcterms:W3CDTF">2019-10-29T00:52:40Z</dcterms:created>
  <dcterms:modified xsi:type="dcterms:W3CDTF">2020-01-03T19:47:15Z</dcterms:modified>
</cp:coreProperties>
</file>