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ewactivefiles/20-02 February 2020/7013R1 Holycross/AM-20-27013/"/>
    </mc:Choice>
  </mc:AlternateContent>
  <xr:revisionPtr revIDLastSave="0" documentId="13_ncr:1_{3FA44694-EDB1-5E4B-847B-055A334E7CB4}" xr6:coauthVersionLast="36" xr6:coauthVersionMax="36" xr10:uidLastSave="{00000000-0000-0000-0000-000000000000}"/>
  <bookViews>
    <workbookView xWindow="860" yWindow="2260" windowWidth="30980" windowHeight="23300" activeTab="5" xr2:uid="{00000000-000D-0000-FFFF-FFFF00000000}"/>
  </bookViews>
  <sheets>
    <sheet name="EPMA data" sheetId="2" r:id="rId1"/>
    <sheet name="Rutile traverses" sheetId="6" r:id="rId2"/>
    <sheet name="Laser data" sheetId="3" r:id="rId3"/>
    <sheet name="Equation 5 fitting parameters" sheetId="1" r:id="rId4"/>
    <sheet name="Raman spectra" sheetId="5" r:id="rId5"/>
    <sheet name="Ti-V model" sheetId="4" r:id="rId6"/>
  </sheets>
  <externalReferences>
    <externalReference r:id="rId7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3" i="6" l="1"/>
  <c r="C64" i="6" s="1"/>
  <c r="C65" i="6" s="1"/>
  <c r="C66" i="6" s="1"/>
  <c r="C67" i="6" s="1"/>
  <c r="C68" i="6" s="1"/>
  <c r="C69" i="6" s="1"/>
  <c r="C70" i="6" s="1"/>
  <c r="C71" i="6" s="1"/>
  <c r="C72" i="6" s="1"/>
  <c r="C20" i="6"/>
  <c r="C21" i="6" s="1"/>
  <c r="C22" i="6" s="1"/>
  <c r="C23" i="6" s="1"/>
  <c r="C24" i="6" s="1"/>
  <c r="C25" i="6" s="1"/>
  <c r="C26" i="6" s="1"/>
  <c r="C27" i="6" s="1"/>
  <c r="C28" i="6" s="1"/>
  <c r="C29" i="6" s="1"/>
  <c r="C30" i="6" s="1"/>
  <c r="C31" i="6" s="1"/>
  <c r="C32" i="6" s="1"/>
  <c r="C33" i="6" s="1"/>
  <c r="C34" i="6" s="1"/>
  <c r="C35" i="6" s="1"/>
  <c r="C36" i="6" s="1"/>
  <c r="C37" i="6" s="1"/>
  <c r="C38" i="6" s="1"/>
  <c r="C39" i="6" s="1"/>
  <c r="C40" i="6" s="1"/>
  <c r="C41" i="6" s="1"/>
  <c r="C42" i="6" s="1"/>
  <c r="C43" i="6" s="1"/>
  <c r="C44" i="6" s="1"/>
  <c r="C45" i="6" s="1"/>
  <c r="C46" i="6" s="1"/>
  <c r="C47" i="6" s="1"/>
  <c r="C48" i="6" s="1"/>
  <c r="C49" i="6" s="1"/>
  <c r="C50" i="6" s="1"/>
  <c r="C51" i="6" s="1"/>
  <c r="C52" i="6" s="1"/>
  <c r="C53" i="6" s="1"/>
  <c r="C54" i="6" s="1"/>
  <c r="C55" i="6" s="1"/>
  <c r="C56" i="6" s="1"/>
  <c r="C57" i="6" s="1"/>
  <c r="C58" i="6" s="1"/>
  <c r="C59" i="6" s="1"/>
  <c r="C5" i="6"/>
  <c r="C6" i="6" s="1"/>
  <c r="C7" i="6" s="1"/>
  <c r="C8" i="6" s="1"/>
  <c r="C9" i="6" s="1"/>
  <c r="C10" i="6" s="1"/>
  <c r="C11" i="6" s="1"/>
  <c r="C12" i="6" s="1"/>
  <c r="C13" i="6" s="1"/>
  <c r="C14" i="6" s="1"/>
  <c r="C15" i="6" s="1"/>
  <c r="C16" i="6" s="1"/>
  <c r="C17" i="6" s="1"/>
  <c r="M68" i="2"/>
  <c r="K68" i="2"/>
  <c r="L68" i="2"/>
  <c r="J68" i="2"/>
  <c r="I68" i="2"/>
  <c r="H68" i="2"/>
  <c r="G68" i="2"/>
  <c r="F68" i="2"/>
  <c r="E68" i="2"/>
  <c r="D68" i="2"/>
  <c r="C68" i="2"/>
  <c r="M67" i="2"/>
  <c r="K67" i="2"/>
  <c r="L67" i="2"/>
  <c r="J67" i="2"/>
  <c r="I67" i="2"/>
  <c r="H67" i="2"/>
  <c r="G67" i="2"/>
  <c r="F67" i="2"/>
  <c r="E67" i="2"/>
  <c r="D67" i="2"/>
  <c r="C67" i="2"/>
</calcChain>
</file>

<file path=xl/sharedStrings.xml><?xml version="1.0" encoding="utf-8"?>
<sst xmlns="http://schemas.openxmlformats.org/spreadsheetml/2006/main" count="694" uniqueCount="165">
  <si>
    <t>DacTi</t>
  </si>
  <si>
    <t>MORBTi</t>
  </si>
  <si>
    <t>LCOTi</t>
  </si>
  <si>
    <t>QFM-2</t>
  </si>
  <si>
    <t xml:space="preserve">   TiO2  </t>
  </si>
  <si>
    <t xml:space="preserve">   V2O3  </t>
  </si>
  <si>
    <t xml:space="preserve">   FeO   </t>
  </si>
  <si>
    <t xml:space="preserve">   MnO   </t>
  </si>
  <si>
    <t xml:space="preserve">   K2O   </t>
  </si>
  <si>
    <t xml:space="preserve">   CaO   </t>
  </si>
  <si>
    <t xml:space="preserve">   Na2O  </t>
  </si>
  <si>
    <t xml:space="preserve">   MgO   </t>
  </si>
  <si>
    <t xml:space="preserve">   SiO2  </t>
  </si>
  <si>
    <t xml:space="preserve">   Al2O3 </t>
  </si>
  <si>
    <t xml:space="preserve">  Total  </t>
  </si>
  <si>
    <t>average</t>
  </si>
  <si>
    <t>std dev</t>
  </si>
  <si>
    <t>QFM-1</t>
  </si>
  <si>
    <t>avg</t>
  </si>
  <si>
    <t>QFM</t>
  </si>
  <si>
    <t>std</t>
  </si>
  <si>
    <t>QFM+1</t>
  </si>
  <si>
    <t>QFM+2</t>
  </si>
  <si>
    <t>QFM+3</t>
  </si>
  <si>
    <t>air</t>
  </si>
  <si>
    <t>Mg_ppm_m24</t>
  </si>
  <si>
    <t>Mg_ppm_m24_Int2SE</t>
  </si>
  <si>
    <t>Al_ppm_m27</t>
  </si>
  <si>
    <t>Al_ppm_m27_Int2SE</t>
  </si>
  <si>
    <t>P_ppm_m31</t>
  </si>
  <si>
    <t>P_ppm_m31_Int2SE</t>
  </si>
  <si>
    <t>Ca_ppm_m43</t>
  </si>
  <si>
    <t>Ca_ppm_m43_Int2SE</t>
  </si>
  <si>
    <t>Sc_ppm_m45</t>
  </si>
  <si>
    <t>Sc_ppm_m45_Int2SE</t>
  </si>
  <si>
    <t>Ti_ppm_m47</t>
  </si>
  <si>
    <t>Ti_ppm_m47_Int2SE</t>
  </si>
  <si>
    <t>Ti_ppm_m49</t>
  </si>
  <si>
    <t>Ti_ppm_m49_Int2SE</t>
  </si>
  <si>
    <t>V_ppm_m51</t>
  </si>
  <si>
    <t>V_ppm_m51_Int2SE</t>
  </si>
  <si>
    <t>Cr_ppm_m53</t>
  </si>
  <si>
    <t>Cr_ppm_m53_Int2SE</t>
  </si>
  <si>
    <t>Mn_ppm_m55</t>
  </si>
  <si>
    <t>Mn_ppm_m55_Int2SE</t>
  </si>
  <si>
    <t>Fe_ppm_m57</t>
  </si>
  <si>
    <t>Fe_ppm_m57_Int2SE</t>
  </si>
  <si>
    <t>Ni_ppm_m60</t>
  </si>
  <si>
    <t>Ni_ppm_m60_Int2SE</t>
  </si>
  <si>
    <t>Y_ppm_m89</t>
  </si>
  <si>
    <t>Y_ppm_m89_Int2SE</t>
  </si>
  <si>
    <t>Zr_ppm_m90</t>
  </si>
  <si>
    <t>Zr_ppm_m90_Int2SE</t>
  </si>
  <si>
    <t>Nb_ppm_m93</t>
  </si>
  <si>
    <t>Nb_ppm_m93_Int2SE</t>
  </si>
  <si>
    <t>La_ppm_m139</t>
  </si>
  <si>
    <t>La_ppm_m139_Int2SE</t>
  </si>
  <si>
    <t>Ce_ppm_m140</t>
  </si>
  <si>
    <t>Ce_ppm_m140_Int2SE</t>
  </si>
  <si>
    <t>Pr_ppm_m141</t>
  </si>
  <si>
    <t>Pr_ppm_m141_Int2SE</t>
  </si>
  <si>
    <t>Nd_ppm_m146</t>
  </si>
  <si>
    <t>Nd_ppm_m146_Int2SE</t>
  </si>
  <si>
    <t>Sm_ppm_m147</t>
  </si>
  <si>
    <t>Sm_ppm_m147_Int2SE</t>
  </si>
  <si>
    <t>Eu_ppm_m153</t>
  </si>
  <si>
    <t>Eu_ppm_m153_Int2SE</t>
  </si>
  <si>
    <t>Gd_ppm_m157</t>
  </si>
  <si>
    <t>Gd_ppm_m157_Int2SE</t>
  </si>
  <si>
    <t>Dy_ppm_m163</t>
  </si>
  <si>
    <t>Dy_ppm_m163_Int2SE</t>
  </si>
  <si>
    <t>Ho_ppm_m165</t>
  </si>
  <si>
    <t>Ho_ppm_m165_Int2SE</t>
  </si>
  <si>
    <t>Er_ppm_m166</t>
  </si>
  <si>
    <t>Er_ppm_m166_Int2SE</t>
  </si>
  <si>
    <t>Yb_ppm_m172</t>
  </si>
  <si>
    <t>Yb_ppm_m172_Int2SE</t>
  </si>
  <si>
    <t>Lu_ppm_m175</t>
  </si>
  <si>
    <t>Lu_ppm_m175_Int2SE</t>
  </si>
  <si>
    <t>Hf_ppm_m178</t>
  </si>
  <si>
    <t>Hf_ppm_m178_Int2SE</t>
  </si>
  <si>
    <t>Ta_ppm_m181</t>
  </si>
  <si>
    <t>Ta_ppm_m181_Int2SE</t>
  </si>
  <si>
    <t>Pb_ppm_m208</t>
  </si>
  <si>
    <t>Pb_ppm_m208_Int2SE</t>
  </si>
  <si>
    <t>Output_1_5</t>
  </si>
  <si>
    <t>M-2_glass</t>
  </si>
  <si>
    <t>Output_1_1</t>
  </si>
  <si>
    <t>Output_1_2</t>
  </si>
  <si>
    <t>Output_1_3</t>
  </si>
  <si>
    <t>Output_1_4</t>
  </si>
  <si>
    <t>Output_1_6</t>
  </si>
  <si>
    <t>SelectionLabel</t>
  </si>
  <si>
    <t>'Source file'</t>
  </si>
  <si>
    <t>M-2_rut</t>
  </si>
  <si>
    <t>M-1_GLASS</t>
  </si>
  <si>
    <t>m-1_rut</t>
  </si>
  <si>
    <t>D-1_glass</t>
  </si>
  <si>
    <t>D-1_rut</t>
  </si>
  <si>
    <t>melt</t>
  </si>
  <si>
    <t>rutile</t>
  </si>
  <si>
    <t>armacolite</t>
  </si>
  <si>
    <t>QFM+4</t>
  </si>
  <si>
    <t>reference</t>
  </si>
  <si>
    <t>Xiong et al. 2009</t>
  </si>
  <si>
    <t>T</t>
  </si>
  <si>
    <t>P</t>
  </si>
  <si>
    <t>this study</t>
  </si>
  <si>
    <t>1 atm</t>
  </si>
  <si>
    <t>Mallmann &amp; O'Neill (2009)</t>
  </si>
  <si>
    <t>1400-1450</t>
  </si>
  <si>
    <t>Klemme et al. (2002)</t>
  </si>
  <si>
    <t>3 GPa</t>
  </si>
  <si>
    <t>2 GPa</t>
  </si>
  <si>
    <r>
      <t>D</t>
    </r>
    <r>
      <rPr>
        <vertAlign val="subscript"/>
        <sz val="11"/>
        <color theme="1"/>
        <rFont val="Times New Roman"/>
        <family val="1"/>
      </rPr>
      <t>V</t>
    </r>
    <r>
      <rPr>
        <vertAlign val="superscript"/>
        <sz val="11"/>
        <color theme="1"/>
        <rFont val="Times New Roman"/>
        <family val="1"/>
      </rPr>
      <t>rt/melt</t>
    </r>
  </si>
  <si>
    <r>
      <t>D</t>
    </r>
    <r>
      <rPr>
        <vertAlign val="subscript"/>
        <sz val="11"/>
        <color theme="1"/>
        <rFont val="Times New Roman"/>
        <family val="1"/>
      </rPr>
      <t>V</t>
    </r>
    <r>
      <rPr>
        <vertAlign val="superscript"/>
        <sz val="11"/>
        <color theme="1"/>
        <rFont val="Times New Roman"/>
        <family val="1"/>
      </rPr>
      <t>pyx/melt</t>
    </r>
  </si>
  <si>
    <r>
      <t>D</t>
    </r>
    <r>
      <rPr>
        <vertAlign val="subscript"/>
        <sz val="11"/>
        <color theme="1"/>
        <rFont val="Times New Roman"/>
        <family val="1"/>
      </rPr>
      <t>V</t>
    </r>
    <r>
      <rPr>
        <vertAlign val="superscript"/>
        <sz val="11"/>
        <color theme="1"/>
        <rFont val="Times New Roman"/>
        <family val="1"/>
      </rPr>
      <t>grt/melt</t>
    </r>
  </si>
  <si>
    <r>
      <t>D</t>
    </r>
    <r>
      <rPr>
        <vertAlign val="subscript"/>
        <sz val="11"/>
        <color theme="1"/>
        <rFont val="Times New Roman"/>
        <family val="1"/>
      </rPr>
      <t>Ti</t>
    </r>
    <r>
      <rPr>
        <vertAlign val="superscript"/>
        <sz val="11"/>
        <color theme="1"/>
        <rFont val="Times New Roman"/>
        <family val="1"/>
      </rPr>
      <t>rt/melt</t>
    </r>
  </si>
  <si>
    <r>
      <t>D</t>
    </r>
    <r>
      <rPr>
        <vertAlign val="subscript"/>
        <sz val="11"/>
        <color theme="1"/>
        <rFont val="Times New Roman"/>
        <family val="1"/>
      </rPr>
      <t>Ti</t>
    </r>
    <r>
      <rPr>
        <vertAlign val="superscript"/>
        <sz val="11"/>
        <color theme="1"/>
        <rFont val="Times New Roman"/>
        <family val="1"/>
      </rPr>
      <t>pyx/melt</t>
    </r>
  </si>
  <si>
    <r>
      <t>D</t>
    </r>
    <r>
      <rPr>
        <vertAlign val="subscript"/>
        <sz val="11"/>
        <color theme="1"/>
        <rFont val="Times New Roman"/>
        <family val="1"/>
      </rPr>
      <t>Ti</t>
    </r>
    <r>
      <rPr>
        <vertAlign val="superscript"/>
        <sz val="11"/>
        <color theme="1"/>
        <rFont val="Times New Roman"/>
        <family val="1"/>
      </rPr>
      <t>grt/melt</t>
    </r>
  </si>
  <si>
    <t>Gale et al. (2013)</t>
  </si>
  <si>
    <r>
      <rPr>
        <b/>
        <i/>
        <sz val="11"/>
        <color theme="1"/>
        <rFont val="Times New Roman"/>
        <family val="1"/>
      </rPr>
      <t>f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2</t>
    </r>
  </si>
  <si>
    <t>RRUFF ID</t>
  </si>
  <si>
    <t>R050031.3</t>
  </si>
  <si>
    <r>
      <t>Raman shift (cm</t>
    </r>
    <r>
      <rPr>
        <vertAlign val="superscript"/>
        <sz val="11"/>
        <color theme="1"/>
        <rFont val="Times New Roman"/>
        <family val="1"/>
      </rPr>
      <t>-1</t>
    </r>
    <r>
      <rPr>
        <sz val="11"/>
        <color theme="1"/>
        <rFont val="Times New Roman"/>
        <family val="1"/>
      </rPr>
      <t>)</t>
    </r>
  </si>
  <si>
    <t>relative intensity</t>
  </si>
  <si>
    <t>locality</t>
  </si>
  <si>
    <t>Chester City, PA, USA</t>
  </si>
  <si>
    <t>source</t>
  </si>
  <si>
    <t>U of AZ Mineral Museum</t>
  </si>
  <si>
    <t>orienation</t>
  </si>
  <si>
    <t>laser parallel to -a* (-1 0 0)</t>
  </si>
  <si>
    <t>DacTi, 40 hrs</t>
  </si>
  <si>
    <t>DacTi, 232 hrs</t>
  </si>
  <si>
    <t>x (m)</t>
  </si>
  <si>
    <t>232 hrs</t>
  </si>
  <si>
    <t>mix</t>
  </si>
  <si>
    <t>Ti/V MORB (mean values)</t>
  </si>
  <si>
    <t>RRUFF rutile standard</t>
  </si>
  <si>
    <r>
      <t>D</t>
    </r>
    <r>
      <rPr>
        <vertAlign val="subscript"/>
        <sz val="11"/>
        <color theme="1"/>
        <rFont val="Times New Roman"/>
        <family val="1"/>
      </rPr>
      <t>V3+</t>
    </r>
  </si>
  <si>
    <r>
      <t>D</t>
    </r>
    <r>
      <rPr>
        <vertAlign val="subscript"/>
        <sz val="11"/>
        <color theme="1"/>
        <rFont val="Times New Roman"/>
        <family val="1"/>
      </rPr>
      <t>V4+</t>
    </r>
  </si>
  <si>
    <r>
      <t>D</t>
    </r>
    <r>
      <rPr>
        <vertAlign val="subscript"/>
        <sz val="11"/>
        <color theme="1"/>
        <rFont val="Times New Roman"/>
        <family val="1"/>
      </rPr>
      <t>V5+</t>
    </r>
  </si>
  <si>
    <t>For use in Equation 5</t>
  </si>
  <si>
    <r>
      <rPr>
        <i/>
        <sz val="11"/>
        <color theme="1"/>
        <rFont val="Times New Roman"/>
        <family val="1"/>
      </rPr>
      <t>K</t>
    </r>
    <r>
      <rPr>
        <vertAlign val="subscript"/>
        <sz val="11"/>
        <color theme="1"/>
        <rFont val="Times New Roman"/>
        <family val="1"/>
      </rPr>
      <t>3a</t>
    </r>
  </si>
  <si>
    <r>
      <rPr>
        <i/>
        <sz val="11"/>
        <color theme="1"/>
        <rFont val="Times New Roman"/>
        <family val="1"/>
      </rPr>
      <t>K</t>
    </r>
    <r>
      <rPr>
        <vertAlign val="subscript"/>
        <sz val="11"/>
        <color theme="1"/>
        <rFont val="Times New Roman"/>
        <family val="1"/>
      </rPr>
      <t>3b</t>
    </r>
  </si>
  <si>
    <t>equilibrium constants</t>
  </si>
  <si>
    <r>
      <t xml:space="preserve">5 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Times New Roman"/>
        <family val="1"/>
      </rPr>
      <t>m spot</t>
    </r>
  </si>
  <si>
    <r>
      <t xml:space="preserve">2.5 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Times New Roman"/>
        <family val="1"/>
      </rPr>
      <t>m spot</t>
    </r>
  </si>
  <si>
    <t>experiment</t>
  </si>
  <si>
    <t>V melt</t>
  </si>
  <si>
    <t>Ti melt</t>
  </si>
  <si>
    <t>Ti/V @ 5%F</t>
  </si>
  <si>
    <t>batch melting model</t>
  </si>
  <si>
    <t>assemblage</t>
  </si>
  <si>
    <t>partition coefficients used</t>
  </si>
  <si>
    <t>50grt:50cpx</t>
  </si>
  <si>
    <t>49.5grt:49.5cpx:1rt</t>
  </si>
  <si>
    <t>49grt:49cpx:2rt</t>
  </si>
  <si>
    <t>all values in wt%</t>
  </si>
  <si>
    <r>
      <rPr>
        <i/>
        <sz val="11"/>
        <color theme="1"/>
        <rFont val="Times New Roman"/>
        <family val="1"/>
      </rPr>
      <t>f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2</t>
    </r>
  </si>
  <si>
    <r>
      <t xml:space="preserve">t </t>
    </r>
    <r>
      <rPr>
        <sz val="11"/>
        <color theme="1"/>
        <rFont val="Times New Roman"/>
        <family val="1"/>
      </rPr>
      <t>(hr)</t>
    </r>
  </si>
  <si>
    <r>
      <t>TiO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(wt%) </t>
    </r>
  </si>
  <si>
    <r>
      <t>V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 xml:space="preserve"> (wt%)</t>
    </r>
  </si>
  <si>
    <t>American Mineralogist: February 2020 Deposit AM-20-27013</t>
  </si>
  <si>
    <t>HOLYCROSS AND COTTRELL: VANADIUM IN RUTILE AS A FUNCTION OF REDOX AND COMPOSITION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</si>
</sst>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sz val="10"/>
      <color rgb="FF000000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Calibri"/>
      <family val="2"/>
    </font>
    <font>
      <b/>
      <sz val="12"/>
      <color theme="1"/>
      <name val="Times New Roman"/>
      <family val="1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 applyNumberFormat="1" applyFont="1"/>
    <xf numFmtId="0" fontId="2" fillId="0" borderId="0" xfId="0" applyFont="1"/>
    <xf numFmtId="2" fontId="2" fillId="0" borderId="0" xfId="0" applyNumberFormat="1" applyFont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/>
    <xf numFmtId="0" fontId="4" fillId="0" borderId="0" xfId="0" applyFont="1" applyFill="1"/>
    <xf numFmtId="0" fontId="5" fillId="0" borderId="0" xfId="0" applyFont="1" applyFill="1"/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/>
    <xf numFmtId="0" fontId="10" fillId="0" borderId="0" xfId="0" applyFont="1" applyAlignment="1">
      <alignment vertical="center"/>
    </xf>
    <xf numFmtId="0" fontId="4" fillId="0" borderId="1" xfId="0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11" fontId="2" fillId="0" borderId="0" xfId="0" applyNumberFormat="1" applyFont="1"/>
    <xf numFmtId="0" fontId="13" fillId="0" borderId="0" xfId="0" applyFont="1" applyAlignment="1">
      <alignment horizontal="left"/>
    </xf>
    <xf numFmtId="0" fontId="13" fillId="0" borderId="0" xfId="0" applyFont="1"/>
    <xf numFmtId="0" fontId="2" fillId="0" borderId="3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2" fillId="0" borderId="2" xfId="0" applyFont="1" applyBorder="1"/>
    <xf numFmtId="0" fontId="3" fillId="0" borderId="1" xfId="0" applyFont="1" applyBorder="1" applyAlignment="1">
      <alignment horizontal="center"/>
    </xf>
    <xf numFmtId="164" fontId="4" fillId="0" borderId="0" xfId="0" applyNumberFormat="1" applyFont="1"/>
    <xf numFmtId="164" fontId="4" fillId="0" borderId="0" xfId="0" applyNumberFormat="1" applyFont="1" applyFill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 applyFill="1"/>
    <xf numFmtId="0" fontId="1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4" fillId="0" borderId="0" xfId="0" applyFont="1" applyAlignment="1">
      <alignment vertical="center"/>
    </xf>
  </cellXfs>
  <cellStyles count="2">
    <cellStyle name="Normal" xfId="0" builtinId="0"/>
    <cellStyle name="Normal 10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megan/Dropbox%20(Smithsonian)/VExpts1atmDataSumma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t data"/>
      <sheetName val="NBOTvs TiO2liq"/>
      <sheetName val="Sutton 05"/>
      <sheetName val="log"/>
      <sheetName val="QFM-2"/>
      <sheetName val="QFM-1"/>
      <sheetName val="CCO"/>
      <sheetName val="QFM"/>
      <sheetName val="QFM+1"/>
      <sheetName val="QFM+2"/>
      <sheetName val="QFM+3"/>
      <sheetName val="air1300"/>
      <sheetName val="air1100"/>
      <sheetName val="summary"/>
      <sheetName val="summary2"/>
      <sheetName val="fitting"/>
      <sheetName val="fitting2"/>
      <sheetName val="other TE"/>
      <sheetName val="TE compi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1">
          <cell r="B81">
            <v>9.0969999999999995</v>
          </cell>
          <cell r="C81">
            <v>0.14099999999999999</v>
          </cell>
          <cell r="D81">
            <v>0.26100000000000001</v>
          </cell>
          <cell r="E81">
            <v>9.6000000000000002E-2</v>
          </cell>
          <cell r="F81">
            <v>4.1749999999999998</v>
          </cell>
          <cell r="G81">
            <v>0.55500000000000005</v>
          </cell>
          <cell r="H81">
            <v>1.498</v>
          </cell>
          <cell r="I81">
            <v>6.6000000000000003E-2</v>
          </cell>
          <cell r="J81">
            <v>12.329000000000001</v>
          </cell>
          <cell r="K81">
            <v>71.683999999999997</v>
          </cell>
          <cell r="L81">
            <v>99.902000000000001</v>
          </cell>
        </row>
        <row r="82">
          <cell r="B82">
            <v>8.3699999999999992</v>
          </cell>
          <cell r="C82">
            <v>0.159</v>
          </cell>
          <cell r="D82">
            <v>0.35699999999999998</v>
          </cell>
          <cell r="E82">
            <v>2.5000000000000001E-2</v>
          </cell>
          <cell r="F82">
            <v>4.1539999999999999</v>
          </cell>
          <cell r="G82">
            <v>0.55200000000000005</v>
          </cell>
          <cell r="H82">
            <v>1.5409999999999999</v>
          </cell>
          <cell r="I82">
            <v>6.8000000000000005E-2</v>
          </cell>
          <cell r="J82">
            <v>12.282999999999999</v>
          </cell>
          <cell r="K82">
            <v>72.141999999999996</v>
          </cell>
          <cell r="L82">
            <v>99.650999999999996</v>
          </cell>
        </row>
        <row r="83">
          <cell r="B83">
            <v>9.0579999999999998</v>
          </cell>
          <cell r="C83">
            <v>0.123</v>
          </cell>
          <cell r="D83">
            <v>0.20599999999999999</v>
          </cell>
          <cell r="E83">
            <v>0.182</v>
          </cell>
          <cell r="F83">
            <v>4.0609999999999999</v>
          </cell>
          <cell r="G83">
            <v>0.503</v>
          </cell>
          <cell r="H83">
            <v>1.4730000000000001</v>
          </cell>
          <cell r="I83">
            <v>4.4999999999999998E-2</v>
          </cell>
          <cell r="J83">
            <v>12.337</v>
          </cell>
          <cell r="K83">
            <v>71.852999999999994</v>
          </cell>
          <cell r="L83">
            <v>99.840999999999994</v>
          </cell>
        </row>
        <row r="84">
          <cell r="B84">
            <v>8.6869999999999994</v>
          </cell>
          <cell r="C84">
            <v>0.151</v>
          </cell>
          <cell r="D84">
            <v>0.28100000000000003</v>
          </cell>
          <cell r="E84">
            <v>0.14099999999999999</v>
          </cell>
          <cell r="F84">
            <v>4.0339999999999998</v>
          </cell>
          <cell r="G84">
            <v>0.51600000000000001</v>
          </cell>
          <cell r="H84">
            <v>1.5680000000000001</v>
          </cell>
          <cell r="I84">
            <v>6.9000000000000006E-2</v>
          </cell>
          <cell r="J84">
            <v>12.308999999999999</v>
          </cell>
          <cell r="K84">
            <v>71.7</v>
          </cell>
          <cell r="L84">
            <v>99.456000000000003</v>
          </cell>
        </row>
        <row r="85">
          <cell r="B85">
            <v>8.8940000000000001</v>
          </cell>
          <cell r="C85">
            <v>0.127</v>
          </cell>
          <cell r="D85">
            <v>0.24099999999999999</v>
          </cell>
          <cell r="E85">
            <v>9.0999999999999998E-2</v>
          </cell>
          <cell r="F85">
            <v>4.09</v>
          </cell>
          <cell r="G85">
            <v>0.56000000000000005</v>
          </cell>
          <cell r="H85">
            <v>1.4950000000000001</v>
          </cell>
          <cell r="I85">
            <v>6.6000000000000003E-2</v>
          </cell>
          <cell r="J85">
            <v>12.478999999999999</v>
          </cell>
          <cell r="K85">
            <v>72.03</v>
          </cell>
          <cell r="L85">
            <v>100.07299999999999</v>
          </cell>
        </row>
        <row r="86">
          <cell r="B86">
            <v>8.3290000000000006</v>
          </cell>
          <cell r="C86">
            <v>0.152</v>
          </cell>
          <cell r="D86">
            <v>0.28699999999999998</v>
          </cell>
          <cell r="E86">
            <v>0.02</v>
          </cell>
          <cell r="F86">
            <v>4.157</v>
          </cell>
          <cell r="G86">
            <v>0.54500000000000004</v>
          </cell>
          <cell r="H86">
            <v>1.548</v>
          </cell>
          <cell r="I86">
            <v>3.7999999999999999E-2</v>
          </cell>
          <cell r="J86">
            <v>12.38</v>
          </cell>
          <cell r="K86">
            <v>72.828999999999994</v>
          </cell>
          <cell r="L86">
            <v>100.285</v>
          </cell>
        </row>
        <row r="87">
          <cell r="B87">
            <v>9.1780000000000008</v>
          </cell>
          <cell r="C87">
            <v>0.13300000000000001</v>
          </cell>
          <cell r="D87">
            <v>0.24099999999999999</v>
          </cell>
          <cell r="E87">
            <v>0.111</v>
          </cell>
          <cell r="F87">
            <v>4.0990000000000002</v>
          </cell>
          <cell r="G87">
            <v>0.52600000000000002</v>
          </cell>
          <cell r="H87">
            <v>1.488</v>
          </cell>
          <cell r="I87">
            <v>6.8000000000000005E-2</v>
          </cell>
          <cell r="J87">
            <v>12.262</v>
          </cell>
          <cell r="K87">
            <v>71.665999999999997</v>
          </cell>
          <cell r="L87">
            <v>99.772000000000006</v>
          </cell>
        </row>
        <row r="88">
          <cell r="B88">
            <v>8.6259999999999994</v>
          </cell>
          <cell r="C88">
            <v>7.1999999999999995E-2</v>
          </cell>
          <cell r="D88">
            <v>0.17599999999999999</v>
          </cell>
          <cell r="E88">
            <v>0.182</v>
          </cell>
          <cell r="F88">
            <v>4.1150000000000002</v>
          </cell>
          <cell r="G88">
            <v>0.53900000000000003</v>
          </cell>
          <cell r="H88">
            <v>1.45</v>
          </cell>
          <cell r="I88">
            <v>0.06</v>
          </cell>
          <cell r="J88">
            <v>12.238</v>
          </cell>
          <cell r="K88">
            <v>72.164000000000001</v>
          </cell>
          <cell r="L88">
            <v>99.622</v>
          </cell>
        </row>
        <row r="89">
          <cell r="B89">
            <v>8.6980000000000004</v>
          </cell>
          <cell r="C89">
            <v>0.156</v>
          </cell>
          <cell r="D89">
            <v>0.28699999999999998</v>
          </cell>
          <cell r="E89">
            <v>0.03</v>
          </cell>
          <cell r="F89">
            <v>4.1280000000000001</v>
          </cell>
          <cell r="G89">
            <v>0.53500000000000003</v>
          </cell>
          <cell r="H89">
            <v>1.5209999999999999</v>
          </cell>
          <cell r="I89">
            <v>8.5000000000000006E-2</v>
          </cell>
          <cell r="J89">
            <v>12.266999999999999</v>
          </cell>
          <cell r="K89">
            <v>72.111000000000004</v>
          </cell>
          <cell r="L89">
            <v>99.817999999999998</v>
          </cell>
        </row>
        <row r="90">
          <cell r="B90">
            <v>8.5090000000000003</v>
          </cell>
          <cell r="C90">
            <v>0.13700000000000001</v>
          </cell>
          <cell r="D90">
            <v>0.307</v>
          </cell>
          <cell r="E90">
            <v>0.10100000000000001</v>
          </cell>
          <cell r="F90">
            <v>4.1449999999999996</v>
          </cell>
          <cell r="G90">
            <v>0.56200000000000006</v>
          </cell>
          <cell r="H90">
            <v>1.46</v>
          </cell>
          <cell r="I90">
            <v>5.8999999999999997E-2</v>
          </cell>
          <cell r="J90">
            <v>12.423</v>
          </cell>
          <cell r="K90">
            <v>72.034000000000006</v>
          </cell>
          <cell r="L90">
            <v>99.736999999999995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6"/>
  <sheetViews>
    <sheetView zoomScale="84" zoomScaleNormal="84" workbookViewId="0">
      <pane ySplit="3" topLeftCell="A4" activePane="bottomLeft" state="frozen"/>
      <selection pane="bottomLeft" activeCell="A2" sqref="A2"/>
    </sheetView>
  </sheetViews>
  <sheetFormatPr baseColWidth="10" defaultColWidth="9.1640625" defaultRowHeight="12"/>
  <cols>
    <col min="1" max="4" width="9.1640625" style="7"/>
    <col min="5" max="6" width="9.1640625" style="7" customWidth="1"/>
    <col min="7" max="7" width="9.1640625" style="7"/>
    <col min="8" max="8" width="9.1640625" style="7" customWidth="1"/>
    <col min="9" max="9" width="9.1640625" style="7"/>
    <col min="10" max="10" width="9" style="7" customWidth="1"/>
    <col min="11" max="12" width="9.1640625" style="7" customWidth="1"/>
    <col min="13" max="16384" width="9.1640625" style="7"/>
  </cols>
  <sheetData>
    <row r="1" spans="1:14" ht="16">
      <c r="A1" s="41" t="s">
        <v>163</v>
      </c>
    </row>
    <row r="2" spans="1:14" ht="16">
      <c r="A2" s="41" t="s">
        <v>164</v>
      </c>
    </row>
    <row r="3" spans="1:14"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158</v>
      </c>
    </row>
    <row r="4" spans="1:14">
      <c r="A4" s="8" t="s">
        <v>3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4">
      <c r="A5" s="7" t="s">
        <v>1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4">
      <c r="A6" s="10" t="s">
        <v>99</v>
      </c>
      <c r="B6" s="7" t="s">
        <v>15</v>
      </c>
      <c r="C6" s="9">
        <v>17.575666666666667</v>
      </c>
      <c r="D6" s="9">
        <v>0.41099999999999998</v>
      </c>
      <c r="E6" s="9">
        <v>6.4603333333333337</v>
      </c>
      <c r="F6" s="9">
        <v>0.24500000000000002</v>
      </c>
      <c r="G6" s="9">
        <v>0.14850000000000002</v>
      </c>
      <c r="H6" s="9">
        <v>9.3773333333333326</v>
      </c>
      <c r="I6" s="9">
        <v>0.71399999999999997</v>
      </c>
      <c r="J6" s="9">
        <v>7.6606666666666667</v>
      </c>
      <c r="K6" s="9">
        <v>46.178499999999993</v>
      </c>
      <c r="L6" s="9">
        <v>11.340666666666666</v>
      </c>
      <c r="M6" s="9">
        <v>100.16333333333334</v>
      </c>
    </row>
    <row r="7" spans="1:14">
      <c r="A7" s="10"/>
      <c r="B7" s="7" t="s">
        <v>16</v>
      </c>
      <c r="C7" s="9">
        <v>0.10266396100330827</v>
      </c>
      <c r="D7" s="9">
        <v>1.3149490138750271E-2</v>
      </c>
      <c r="E7" s="9">
        <v>7.6305671843943296E-2</v>
      </c>
      <c r="F7" s="9">
        <v>1.6309506430300096E-2</v>
      </c>
      <c r="G7" s="9">
        <v>7.9529868602934324E-3</v>
      </c>
      <c r="H7" s="9">
        <v>5.6520399463871066E-2</v>
      </c>
      <c r="I7" s="9">
        <v>2.1126602503321094E-2</v>
      </c>
      <c r="J7" s="9">
        <v>4.1092037617469851E-2</v>
      </c>
      <c r="K7" s="9">
        <v>0.10248699104439224</v>
      </c>
      <c r="L7" s="9">
        <v>5.4251472074241948E-2</v>
      </c>
      <c r="M7" s="9">
        <v>0.14623231137094289</v>
      </c>
    </row>
    <row r="8" spans="1:14">
      <c r="A8" s="10" t="s">
        <v>100</v>
      </c>
      <c r="B8" s="7" t="s">
        <v>15</v>
      </c>
      <c r="C8" s="9">
        <v>99.488866666666667</v>
      </c>
      <c r="D8" s="9">
        <v>1.5924000000000005</v>
      </c>
      <c r="E8" s="9">
        <v>9.9333333333333343E-2</v>
      </c>
      <c r="F8" s="9"/>
      <c r="G8" s="9"/>
      <c r="H8" s="9"/>
      <c r="I8" s="9"/>
      <c r="J8" s="9">
        <v>1.7733333333333334E-2</v>
      </c>
      <c r="K8" s="9">
        <v>0.14633333333333334</v>
      </c>
      <c r="L8" s="9">
        <v>0.30119999999999997</v>
      </c>
      <c r="M8" s="9">
        <v>101.70986666666667</v>
      </c>
    </row>
    <row r="9" spans="1:14">
      <c r="B9" s="7" t="s">
        <v>16</v>
      </c>
      <c r="C9" s="9">
        <v>0.45293455990413989</v>
      </c>
      <c r="D9" s="9">
        <v>4.4650942505916565E-2</v>
      </c>
      <c r="E9" s="9">
        <v>2.9838826309953145E-2</v>
      </c>
      <c r="F9" s="9"/>
      <c r="G9" s="9"/>
      <c r="H9" s="9"/>
      <c r="I9" s="9"/>
      <c r="J9" s="9">
        <v>7.1690693646773648E-3</v>
      </c>
      <c r="K9" s="9">
        <v>1.0402991022884821E-2</v>
      </c>
      <c r="L9" s="9">
        <v>1.7436360476506187E-2</v>
      </c>
      <c r="M9" s="9">
        <v>0.44681045446836143</v>
      </c>
    </row>
    <row r="10" spans="1:14">
      <c r="A10" s="7" t="s">
        <v>0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4">
      <c r="A11" s="10" t="s">
        <v>99</v>
      </c>
      <c r="B11" s="7" t="s">
        <v>15</v>
      </c>
      <c r="C11" s="9">
        <v>97.467555555555563</v>
      </c>
      <c r="D11" s="9">
        <v>2.1967777777777777</v>
      </c>
      <c r="E11" s="9">
        <v>7.0000000000000007E-2</v>
      </c>
      <c r="F11" s="9"/>
      <c r="G11" s="9">
        <v>4.5000000000000005E-2</v>
      </c>
      <c r="H11" s="9">
        <v>0.112</v>
      </c>
      <c r="I11" s="9">
        <v>3.5888888888888887E-2</v>
      </c>
      <c r="J11" s="9">
        <v>7.1111111111111115E-3</v>
      </c>
      <c r="K11" s="9">
        <v>0.25677777777777777</v>
      </c>
      <c r="L11" s="9">
        <v>0.49844444444444441</v>
      </c>
      <c r="M11" s="9">
        <v>100.967</v>
      </c>
    </row>
    <row r="12" spans="1:14">
      <c r="A12" s="10"/>
      <c r="B12" s="7" t="s">
        <v>16</v>
      </c>
      <c r="C12" s="9">
        <v>0.42208559192843931</v>
      </c>
      <c r="D12" s="9">
        <v>2.2064439856312713E-2</v>
      </c>
      <c r="E12" s="9">
        <v>1.6384274303259339E-2</v>
      </c>
      <c r="F12" s="9">
        <v>1.2849556844930922E-2</v>
      </c>
      <c r="G12" s="9">
        <v>1.2256517540566815E-2</v>
      </c>
      <c r="H12" s="9">
        <v>2.97022258799273E-2</v>
      </c>
      <c r="I12" s="9">
        <v>7.14414203610894E-2</v>
      </c>
      <c r="J12" s="9">
        <v>7.1405640058042801E-3</v>
      </c>
      <c r="K12" s="9">
        <v>2.7275458149845382E-2</v>
      </c>
      <c r="L12" s="9">
        <v>2.0795892281950046E-2</v>
      </c>
      <c r="M12" s="9">
        <v>0.41581753477002836</v>
      </c>
    </row>
    <row r="13" spans="1:14">
      <c r="A13" s="10" t="s">
        <v>100</v>
      </c>
      <c r="B13" s="7" t="s">
        <v>15</v>
      </c>
      <c r="C13" s="9">
        <v>7.2189999999999985</v>
      </c>
      <c r="D13" s="9">
        <v>0.16919999999999999</v>
      </c>
      <c r="E13" s="9">
        <v>1.6789999999999998</v>
      </c>
      <c r="F13" s="9">
        <v>3.1499999999999993E-2</v>
      </c>
      <c r="G13" s="9">
        <v>1.8102</v>
      </c>
      <c r="H13" s="9">
        <v>5.4268999999999998</v>
      </c>
      <c r="I13" s="9">
        <v>2.2281000000000004</v>
      </c>
      <c r="J13" s="9">
        <v>2.0384000000000002</v>
      </c>
      <c r="K13" s="9">
        <v>63.977499999999999</v>
      </c>
      <c r="L13" s="9">
        <v>15.0465</v>
      </c>
      <c r="M13" s="9">
        <v>99.3827</v>
      </c>
    </row>
    <row r="14" spans="1:14">
      <c r="B14" s="7" t="s">
        <v>16</v>
      </c>
      <c r="C14" s="9">
        <v>0.14469623353771188</v>
      </c>
      <c r="D14" s="9">
        <v>1.2114454176726245E-2</v>
      </c>
      <c r="E14" s="9">
        <v>0.20205791249045413</v>
      </c>
      <c r="F14" s="9">
        <v>1.7054324964653408E-2</v>
      </c>
      <c r="G14" s="9">
        <v>3.7166651718980585E-2</v>
      </c>
      <c r="H14" s="9">
        <v>0.12238827558226313</v>
      </c>
      <c r="I14" s="9">
        <v>3.7184539798147308E-2</v>
      </c>
      <c r="J14" s="9">
        <v>6.5067964467931491E-2</v>
      </c>
      <c r="K14" s="9">
        <v>0.34421395962395229</v>
      </c>
      <c r="L14" s="9">
        <v>0.12839178322618622</v>
      </c>
      <c r="M14" s="9">
        <v>0.34166095767588023</v>
      </c>
    </row>
    <row r="15" spans="1:14">
      <c r="A15" s="8" t="s">
        <v>17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14">
      <c r="A16" s="7" t="s">
        <v>0</v>
      </c>
    </row>
    <row r="17" spans="1:13">
      <c r="A17" s="10" t="s">
        <v>99</v>
      </c>
      <c r="B17" s="7" t="s">
        <v>18</v>
      </c>
      <c r="C17" s="9">
        <v>7.1532</v>
      </c>
      <c r="D17" s="9">
        <v>0.18939999999999999</v>
      </c>
      <c r="E17" s="9">
        <v>1.5820000000000003</v>
      </c>
      <c r="F17" s="9">
        <v>4.5900000000000003E-2</v>
      </c>
      <c r="G17" s="9">
        <v>1.8576000000000001</v>
      </c>
      <c r="H17" s="9">
        <v>5.2281999999999993</v>
      </c>
      <c r="I17" s="9">
        <v>2.4024999999999999</v>
      </c>
      <c r="J17" s="9">
        <v>1.9416</v>
      </c>
      <c r="K17" s="9">
        <v>64.275000000000006</v>
      </c>
      <c r="L17" s="9">
        <v>14.845699999999999</v>
      </c>
      <c r="M17" s="9">
        <v>99.285699999999991</v>
      </c>
    </row>
    <row r="18" spans="1:13">
      <c r="A18" s="10"/>
      <c r="B18" s="7" t="s">
        <v>16</v>
      </c>
      <c r="C18" s="9">
        <v>0.15605499030790398</v>
      </c>
      <c r="D18" s="9">
        <v>1.4185908501044264E-2</v>
      </c>
      <c r="E18" s="9">
        <v>6.4229276813615135E-2</v>
      </c>
      <c r="F18" s="9">
        <v>1.1793642355099634E-2</v>
      </c>
      <c r="G18" s="9">
        <v>2.7550680572356084E-2</v>
      </c>
      <c r="H18" s="9">
        <v>6.463095233709619E-2</v>
      </c>
      <c r="I18" s="9">
        <v>2.3728674636397187E-2</v>
      </c>
      <c r="J18" s="9">
        <v>3.8147608050833261E-2</v>
      </c>
      <c r="K18" s="9">
        <v>0.27331630028229353</v>
      </c>
      <c r="L18" s="9">
        <v>0.10432070743625169</v>
      </c>
      <c r="M18" s="9">
        <v>0.28910726383126656</v>
      </c>
    </row>
    <row r="19" spans="1:13">
      <c r="A19" s="10" t="s">
        <v>100</v>
      </c>
      <c r="B19" s="7" t="s">
        <v>18</v>
      </c>
      <c r="C19" s="9">
        <v>97.919800000000009</v>
      </c>
      <c r="D19" s="9">
        <v>1.9422000000000004</v>
      </c>
      <c r="E19" s="9">
        <v>8.0499999999999988E-2</v>
      </c>
      <c r="F19" s="9"/>
      <c r="G19" s="9">
        <v>3.8699999999999998E-2</v>
      </c>
      <c r="H19" s="9">
        <v>8.5300000000000001E-2</v>
      </c>
      <c r="I19" s="9"/>
      <c r="J19" s="9">
        <v>6.7000000000000002E-3</v>
      </c>
      <c r="K19" s="9">
        <v>0.17259999999999998</v>
      </c>
      <c r="L19" s="9">
        <v>0.41139999999999999</v>
      </c>
      <c r="M19" s="9">
        <v>100.74019999999999</v>
      </c>
    </row>
    <row r="20" spans="1:13">
      <c r="B20" s="7" t="s">
        <v>16</v>
      </c>
      <c r="C20" s="9">
        <v>0.40736882551319425</v>
      </c>
      <c r="D20" s="9">
        <v>5.1281185633719466E-2</v>
      </c>
      <c r="E20" s="9">
        <v>1.5383432646844476E-2</v>
      </c>
      <c r="F20" s="9"/>
      <c r="G20" s="9">
        <v>9.132907532653561E-3</v>
      </c>
      <c r="H20" s="9">
        <v>2.942464953062315E-2</v>
      </c>
      <c r="I20" s="9"/>
      <c r="J20" s="9">
        <v>6.7830671528446469E-3</v>
      </c>
      <c r="K20" s="9">
        <v>1.8858419870180221E-2</v>
      </c>
      <c r="L20" s="9">
        <v>1.3965672200076863E-2</v>
      </c>
      <c r="M20" s="9">
        <v>0.34265924764990668</v>
      </c>
    </row>
    <row r="21" spans="1:13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13">
      <c r="A22" s="7" t="s">
        <v>1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13">
      <c r="A23" s="10" t="s">
        <v>99</v>
      </c>
      <c r="B23" s="7" t="s">
        <v>18</v>
      </c>
      <c r="C23" s="9">
        <v>16.718166666666665</v>
      </c>
      <c r="D23" s="9">
        <v>0.32719999999999999</v>
      </c>
      <c r="E23" s="9">
        <v>6.174666666666667</v>
      </c>
      <c r="F23" s="9">
        <v>0.23816666666666667</v>
      </c>
      <c r="G23" s="9">
        <v>0.1305</v>
      </c>
      <c r="H23" s="9">
        <v>9.5330000000000013</v>
      </c>
      <c r="I23" s="9">
        <v>0.45999999999999996</v>
      </c>
      <c r="J23" s="9">
        <v>7.9089999999999998</v>
      </c>
      <c r="K23" s="9">
        <v>46.949999999999996</v>
      </c>
      <c r="L23" s="9">
        <v>11.560166666666667</v>
      </c>
      <c r="M23" s="9">
        <v>100.10316666666667</v>
      </c>
    </row>
    <row r="24" spans="1:13">
      <c r="A24" s="10"/>
      <c r="B24" s="7" t="s">
        <v>16</v>
      </c>
      <c r="C24" s="9">
        <v>0.19692758116176109</v>
      </c>
      <c r="D24" s="9">
        <v>2.1301643129110957E-2</v>
      </c>
      <c r="E24" s="9">
        <v>9.8466012184690241E-2</v>
      </c>
      <c r="F24" s="9">
        <v>1.3618818679394414E-2</v>
      </c>
      <c r="G24" s="9">
        <v>7.4999999999999997E-3</v>
      </c>
      <c r="H24" s="9">
        <v>3.4355979586286715E-2</v>
      </c>
      <c r="I24" s="9">
        <v>2.2479620400116487E-2</v>
      </c>
      <c r="J24" s="9">
        <v>5.7928116374232903E-2</v>
      </c>
      <c r="K24" s="9">
        <v>9.5150757572743105E-2</v>
      </c>
      <c r="L24" s="9">
        <v>3.2529046848761151E-2</v>
      </c>
      <c r="M24" s="9">
        <v>0.30256317063089755</v>
      </c>
    </row>
    <row r="25" spans="1:13">
      <c r="A25" s="10" t="s">
        <v>100</v>
      </c>
      <c r="B25" s="7" t="s">
        <v>18</v>
      </c>
      <c r="C25" s="9">
        <v>97.219714285714289</v>
      </c>
      <c r="D25" s="9">
        <v>1.1465714285714286</v>
      </c>
      <c r="E25" s="9">
        <v>9.6571428571428572E-2</v>
      </c>
      <c r="F25" s="9">
        <v>1.7428571428571429E-2</v>
      </c>
      <c r="G25" s="9">
        <v>2.642857142857143E-2</v>
      </c>
      <c r="H25" s="9">
        <v>3.5571428571428573E-2</v>
      </c>
      <c r="I25" s="9">
        <v>1.5285714285714288E-2</v>
      </c>
      <c r="J25" s="9">
        <v>1.5857142857142858E-2</v>
      </c>
      <c r="K25" s="9">
        <v>0.12657142857142858</v>
      </c>
      <c r="L25" s="9">
        <v>0.28671428571428575</v>
      </c>
      <c r="M25" s="9">
        <v>99.056571428571417</v>
      </c>
    </row>
    <row r="26" spans="1:13">
      <c r="B26" s="7" t="s">
        <v>16</v>
      </c>
      <c r="C26" s="9">
        <v>0.65042617112292822</v>
      </c>
      <c r="D26" s="9">
        <v>3.859628828511566E-2</v>
      </c>
      <c r="E26" s="9">
        <v>3.9727130502456173E-2</v>
      </c>
      <c r="F26" s="9">
        <v>2.876434868204112E-2</v>
      </c>
      <c r="G26" s="9">
        <v>5.7782138331876343E-3</v>
      </c>
      <c r="H26" s="9">
        <v>2.036704020054491E-2</v>
      </c>
      <c r="I26" s="9">
        <v>1.8514197530654183E-2</v>
      </c>
      <c r="J26" s="9">
        <v>7.8998837501134209E-3</v>
      </c>
      <c r="K26" s="9">
        <v>1.2010199746847824E-2</v>
      </c>
      <c r="L26" s="9">
        <v>8.1716283691857499E-3</v>
      </c>
      <c r="M26" s="9">
        <v>0.69592443291389938</v>
      </c>
    </row>
    <row r="27" spans="1:13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13">
      <c r="A28" s="7" t="s">
        <v>2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13">
      <c r="A29" s="10" t="s">
        <v>99</v>
      </c>
      <c r="B29" s="7" t="s">
        <v>18</v>
      </c>
      <c r="C29" s="30">
        <v>5.5382142857142851</v>
      </c>
      <c r="D29" s="31">
        <v>2.8500000000000001E-2</v>
      </c>
      <c r="E29" s="31">
        <v>2.1100000000000001E-2</v>
      </c>
      <c r="F29" s="31">
        <v>7.499999999999998E-3</v>
      </c>
      <c r="G29" s="31">
        <v>3.1021999999999998</v>
      </c>
      <c r="H29" s="31">
        <v>0.58089999999999997</v>
      </c>
      <c r="I29" s="31">
        <v>0.96970000000000012</v>
      </c>
      <c r="J29" s="31">
        <v>9.459999999999999E-2</v>
      </c>
      <c r="K29" s="31">
        <v>75.612099999999998</v>
      </c>
      <c r="L29" s="31">
        <v>12.912800000000001</v>
      </c>
      <c r="M29" s="31">
        <v>98.463700000000003</v>
      </c>
    </row>
    <row r="30" spans="1:13">
      <c r="A30" s="10"/>
      <c r="B30" s="7" t="s">
        <v>16</v>
      </c>
      <c r="C30" s="31">
        <v>0.30411346566701059</v>
      </c>
      <c r="D30" s="30">
        <v>1.4175242502334835E-2</v>
      </c>
      <c r="E30" s="31">
        <v>3.0531745773866255E-2</v>
      </c>
      <c r="F30" s="31">
        <v>4.3532853972603265E-2</v>
      </c>
      <c r="G30" s="31">
        <v>9.1711163442625074E-3</v>
      </c>
      <c r="H30" s="31">
        <v>1.6746268241014172E-2</v>
      </c>
      <c r="I30" s="31">
        <v>4.5765707685995624E-2</v>
      </c>
      <c r="J30" s="31">
        <v>5.000000000000001E-3</v>
      </c>
      <c r="K30" s="31">
        <v>0.38623754025211088</v>
      </c>
      <c r="L30" s="31">
        <v>0.14403075843374566</v>
      </c>
      <c r="M30" s="31">
        <v>0.1770683130884807</v>
      </c>
    </row>
    <row r="31" spans="1:13">
      <c r="A31" s="10" t="s">
        <v>100</v>
      </c>
      <c r="B31" s="7" t="s">
        <v>18</v>
      </c>
      <c r="C31" s="31">
        <v>96.346428571428561</v>
      </c>
      <c r="D31" s="31">
        <v>0.61185714285714277</v>
      </c>
      <c r="E31" s="31">
        <v>7.4285714285714293E-3</v>
      </c>
      <c r="F31" s="31"/>
      <c r="G31" s="31">
        <v>0.107</v>
      </c>
      <c r="H31" s="31">
        <v>4.357142857142858E-2</v>
      </c>
      <c r="I31" s="31">
        <v>2.1999999999999999E-2</v>
      </c>
      <c r="J31" s="31">
        <v>3.4285714285714288E-3</v>
      </c>
      <c r="K31" s="31">
        <v>0.246</v>
      </c>
      <c r="L31" s="31">
        <v>1.2812857142857141</v>
      </c>
      <c r="M31" s="31">
        <v>98.969142857142856</v>
      </c>
    </row>
    <row r="32" spans="1:13">
      <c r="B32" s="7" t="s">
        <v>16</v>
      </c>
      <c r="C32" s="31">
        <v>0.52069372877313513</v>
      </c>
      <c r="D32" s="31">
        <v>3.5981854837556948E-2</v>
      </c>
      <c r="E32" s="31">
        <v>3.8548141118262359E-2</v>
      </c>
      <c r="F32" s="31"/>
      <c r="G32" s="31">
        <v>4.5981362684088794E-3</v>
      </c>
      <c r="H32" s="31">
        <v>7.3844845618971635E-3</v>
      </c>
      <c r="I32" s="31">
        <v>6.3534017884684657E-2</v>
      </c>
      <c r="J32" s="31">
        <v>1.0486142459144324E-2</v>
      </c>
      <c r="K32" s="31">
        <v>2.1487537916529326E-2</v>
      </c>
      <c r="L32" s="31">
        <v>3.2805549555412927E-2</v>
      </c>
      <c r="M32" s="31">
        <v>0.57827982069272388</v>
      </c>
    </row>
    <row r="33" spans="1:13"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</row>
    <row r="34" spans="1:13">
      <c r="A34" s="8" t="s">
        <v>19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</row>
    <row r="35" spans="1:13">
      <c r="A35" s="7" t="s">
        <v>1</v>
      </c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</row>
    <row r="36" spans="1:13">
      <c r="A36" s="10" t="s">
        <v>99</v>
      </c>
      <c r="B36" s="7" t="s">
        <v>18</v>
      </c>
      <c r="C36" s="31">
        <v>98.839300000000009</v>
      </c>
      <c r="D36" s="31">
        <v>0.91339999999999999</v>
      </c>
      <c r="E36" s="31">
        <v>0.28190000000000004</v>
      </c>
      <c r="F36" s="31"/>
      <c r="G36" s="31">
        <v>2.4199999999999996E-2</v>
      </c>
      <c r="H36" s="31">
        <v>0.23280000000000003</v>
      </c>
      <c r="I36" s="31">
        <v>1.0999999999999992E-3</v>
      </c>
      <c r="J36" s="31">
        <v>1.6900000000000002E-2</v>
      </c>
      <c r="K36" s="31">
        <v>0.10600000000000001</v>
      </c>
      <c r="L36" s="31">
        <v>0.25260000000000005</v>
      </c>
      <c r="M36" s="31">
        <v>100.74600000000001</v>
      </c>
    </row>
    <row r="37" spans="1:13">
      <c r="A37" s="10"/>
      <c r="B37" s="7" t="s">
        <v>20</v>
      </c>
      <c r="C37" s="31">
        <v>0.44038211816557743</v>
      </c>
      <c r="D37" s="31">
        <v>2.5784491462892946E-2</v>
      </c>
      <c r="E37" s="31">
        <v>2.7605977613553195E-2</v>
      </c>
      <c r="F37" s="31"/>
      <c r="G37" s="31">
        <v>7.2773621594641119E-3</v>
      </c>
      <c r="H37" s="31">
        <v>2.3625410049350978E-2</v>
      </c>
      <c r="I37" s="31">
        <v>2.697572983257358E-2</v>
      </c>
      <c r="J37" s="31">
        <v>7.1477269114033747E-3</v>
      </c>
      <c r="K37" s="31">
        <v>1.2107848694132206E-2</v>
      </c>
      <c r="L37" s="31">
        <v>1.008166652890285E-2</v>
      </c>
      <c r="M37" s="31">
        <v>0.4525914272276918</v>
      </c>
    </row>
    <row r="38" spans="1:13">
      <c r="A38" s="10" t="s">
        <v>100</v>
      </c>
      <c r="B38" s="7" t="s">
        <v>18</v>
      </c>
      <c r="C38" s="31">
        <v>18.158000000000001</v>
      </c>
      <c r="D38" s="31">
        <v>0.3614</v>
      </c>
      <c r="E38" s="31">
        <v>6.543400000000001</v>
      </c>
      <c r="F38" s="31">
        <v>0.21240000000000001</v>
      </c>
      <c r="G38" s="31">
        <v>0.23169999999999996</v>
      </c>
      <c r="H38" s="31">
        <v>10.4222</v>
      </c>
      <c r="I38" s="31">
        <v>0.91290000000000016</v>
      </c>
      <c r="J38" s="31">
        <v>7.5445000000000011</v>
      </c>
      <c r="K38" s="31">
        <v>44.762500000000003</v>
      </c>
      <c r="L38" s="31">
        <v>10.933300000000003</v>
      </c>
      <c r="M38" s="31">
        <v>99.95750000000001</v>
      </c>
    </row>
    <row r="39" spans="1:13">
      <c r="B39" s="7" t="s">
        <v>16</v>
      </c>
      <c r="C39" s="31">
        <v>0.3310504493275912</v>
      </c>
      <c r="D39" s="31">
        <v>1.2705904139414869E-2</v>
      </c>
      <c r="E39" s="31">
        <v>0.1020364640704489</v>
      </c>
      <c r="F39" s="31">
        <v>2.7666586345264803E-2</v>
      </c>
      <c r="G39" s="31">
        <v>1.3183702059740275E-2</v>
      </c>
      <c r="H39" s="31">
        <v>4.3296189208751362E-2</v>
      </c>
      <c r="I39" s="31">
        <v>1.09676797910953E-2</v>
      </c>
      <c r="J39" s="31">
        <v>3.6222230743011959E-2</v>
      </c>
      <c r="K39" s="31">
        <v>0.19633708259012048</v>
      </c>
      <c r="L39" s="31">
        <v>7.6379382034682558E-2</v>
      </c>
      <c r="M39" s="31">
        <v>0.27475307095644924</v>
      </c>
    </row>
    <row r="40" spans="1:13"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</row>
    <row r="41" spans="1:13">
      <c r="A41" s="7" t="s">
        <v>0</v>
      </c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</row>
    <row r="42" spans="1:13">
      <c r="A42" s="10" t="s">
        <v>99</v>
      </c>
      <c r="B42" s="7" t="s">
        <v>18</v>
      </c>
      <c r="C42" s="31">
        <v>7.3722307692307698</v>
      </c>
      <c r="D42" s="31">
        <v>0.25469230769230772</v>
      </c>
      <c r="E42" s="31">
        <v>2.3500769230769234</v>
      </c>
      <c r="F42" s="31">
        <v>3.5076923076923075E-2</v>
      </c>
      <c r="G42" s="31">
        <v>1.8104</v>
      </c>
      <c r="H42" s="31">
        <v>4.8863076923076925</v>
      </c>
      <c r="I42" s="31">
        <v>2.3095384615384615</v>
      </c>
      <c r="J42" s="31">
        <v>2.0226153846153845</v>
      </c>
      <c r="K42" s="31">
        <v>62.967769230769235</v>
      </c>
      <c r="L42" s="31">
        <v>14.745076923076921</v>
      </c>
      <c r="M42" s="31">
        <v>99.517461538461546</v>
      </c>
    </row>
    <row r="43" spans="1:13">
      <c r="A43" s="10"/>
      <c r="B43" s="7" t="s">
        <v>16</v>
      </c>
      <c r="C43" s="31">
        <v>0.10282932374806908</v>
      </c>
      <c r="D43" s="31">
        <v>1.059306460621663E-2</v>
      </c>
      <c r="E43" s="31">
        <v>6.505555204647033E-2</v>
      </c>
      <c r="F43" s="31">
        <v>1.7112575396076149E-2</v>
      </c>
      <c r="G43" s="31">
        <v>2.0065891457894391E-2</v>
      </c>
      <c r="H43" s="31">
        <v>0.26980003552927417</v>
      </c>
      <c r="I43" s="31">
        <v>3.3892625439342995E-2</v>
      </c>
      <c r="J43" s="31">
        <v>6.6499899897597858E-2</v>
      </c>
      <c r="K43" s="31">
        <v>0.20001082810924686</v>
      </c>
      <c r="L43" s="31">
        <v>0.11347142069089229</v>
      </c>
      <c r="M43" s="31">
        <v>0.25431162452169742</v>
      </c>
    </row>
    <row r="44" spans="1:13">
      <c r="A44" s="10" t="s">
        <v>100</v>
      </c>
      <c r="B44" s="7" t="s">
        <v>18</v>
      </c>
      <c r="C44" s="31">
        <v>98.046800000000005</v>
      </c>
      <c r="D44" s="31">
        <v>1.8036000000000001</v>
      </c>
      <c r="E44" s="31">
        <v>0.20220000000000002</v>
      </c>
      <c r="F44" s="31">
        <v>3.4000000000000015E-3</v>
      </c>
      <c r="G44" s="31">
        <v>4.48E-2</v>
      </c>
      <c r="H44" s="31">
        <v>0.1186</v>
      </c>
      <c r="I44" s="31"/>
      <c r="J44" s="31">
        <v>8.0000000000000002E-3</v>
      </c>
      <c r="K44" s="31">
        <v>0.1578</v>
      </c>
      <c r="L44" s="31">
        <v>0.37340000000000001</v>
      </c>
      <c r="M44" s="31">
        <v>100.86300000000001</v>
      </c>
    </row>
    <row r="45" spans="1:13">
      <c r="B45" s="7" t="s">
        <v>16</v>
      </c>
      <c r="C45" s="31">
        <v>0.34432333641506246</v>
      </c>
      <c r="D45" s="31">
        <v>2.2446380554557117E-2</v>
      </c>
      <c r="E45" s="31">
        <v>1.5011995203836165E-2</v>
      </c>
      <c r="F45" s="31">
        <v>1.4221111067704942E-2</v>
      </c>
      <c r="G45" s="31">
        <v>5.7758116312774596E-3</v>
      </c>
      <c r="H45" s="31">
        <v>2.5024787711387286E-2</v>
      </c>
      <c r="I45" s="31"/>
      <c r="J45" s="31">
        <v>7.6681158050723262E-3</v>
      </c>
      <c r="K45" s="31">
        <v>1.9166637681137706E-2</v>
      </c>
      <c r="L45" s="31">
        <v>1.0384603988597745E-2</v>
      </c>
      <c r="M45" s="31">
        <v>0.41107760824447803</v>
      </c>
    </row>
    <row r="46" spans="1:13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</row>
    <row r="47" spans="1:13">
      <c r="A47" s="7" t="s">
        <v>2</v>
      </c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</row>
    <row r="48" spans="1:13">
      <c r="A48" s="10" t="s">
        <v>99</v>
      </c>
      <c r="B48" s="7" t="s">
        <v>18</v>
      </c>
      <c r="C48" s="31">
        <v>5.5382142857142851</v>
      </c>
      <c r="D48" s="31">
        <v>0.10635714285714289</v>
      </c>
      <c r="E48" s="31">
        <v>0.23392857142857146</v>
      </c>
      <c r="F48" s="31">
        <v>8.671428571428573E-2</v>
      </c>
      <c r="G48" s="31">
        <v>4.1182857142857143</v>
      </c>
      <c r="H48" s="31">
        <v>0.5913571428571428</v>
      </c>
      <c r="I48" s="31">
        <v>1.9178571428571429</v>
      </c>
      <c r="J48" s="31">
        <v>7.9428571428571432E-2</v>
      </c>
      <c r="K48" s="31">
        <v>73.581285714285727</v>
      </c>
      <c r="L48" s="31">
        <v>12.900142857142857</v>
      </c>
      <c r="M48" s="31">
        <v>99.151785714285737</v>
      </c>
    </row>
    <row r="49" spans="1:13">
      <c r="A49" s="10"/>
      <c r="B49" s="7" t="s">
        <v>16</v>
      </c>
      <c r="C49" s="31">
        <v>0.37967621140941149</v>
      </c>
      <c r="D49" s="31">
        <v>3.2670666491205667E-2</v>
      </c>
      <c r="E49" s="31">
        <v>9.1107835860051251E-2</v>
      </c>
      <c r="F49" s="31">
        <v>5.2606936766156284E-2</v>
      </c>
      <c r="G49" s="31">
        <v>9.7340659960946721E-2</v>
      </c>
      <c r="H49" s="31">
        <v>9.6325791786339612E-2</v>
      </c>
      <c r="I49" s="31">
        <v>0.4838117782099694</v>
      </c>
      <c r="J49" s="31">
        <v>7.4518864889971271E-3</v>
      </c>
      <c r="K49" s="31">
        <v>0.45750088658328181</v>
      </c>
      <c r="L49" s="31">
        <v>0.16795741685781834</v>
      </c>
      <c r="M49" s="31">
        <v>0.67901432538763917</v>
      </c>
    </row>
    <row r="50" spans="1:13">
      <c r="A50" s="10" t="s">
        <v>100</v>
      </c>
      <c r="B50" s="7" t="s">
        <v>18</v>
      </c>
      <c r="C50" s="31">
        <v>95.102400000000017</v>
      </c>
      <c r="D50" s="31">
        <v>2.8883999999999999</v>
      </c>
      <c r="E50" s="31">
        <v>6.0399999999999995E-2</v>
      </c>
      <c r="F50" s="31"/>
      <c r="G50" s="31">
        <v>0.13700000000000001</v>
      </c>
      <c r="H50" s="31">
        <v>2.6200000000000001E-2</v>
      </c>
      <c r="I50" s="31">
        <v>2.9199999999999997E-2</v>
      </c>
      <c r="J50" s="31">
        <v>1.06E-2</v>
      </c>
      <c r="K50" s="31">
        <v>0.31520000000000004</v>
      </c>
      <c r="L50" s="31">
        <v>0.5726</v>
      </c>
      <c r="M50" s="31">
        <v>99.490600000000001</v>
      </c>
    </row>
    <row r="51" spans="1:13">
      <c r="B51" s="7" t="s">
        <v>16</v>
      </c>
      <c r="C51" s="31">
        <v>0.21882559265314347</v>
      </c>
      <c r="D51" s="31">
        <v>4.8804098188574244E-2</v>
      </c>
      <c r="E51" s="31">
        <v>2.2096153511414626E-2</v>
      </c>
      <c r="F51" s="31"/>
      <c r="G51" s="31">
        <v>1.513935269422032E-2</v>
      </c>
      <c r="H51" s="31">
        <v>5.7410800377629238E-3</v>
      </c>
      <c r="I51" s="31">
        <v>2.1673947494630513E-2</v>
      </c>
      <c r="J51" s="31">
        <v>5.3888774341229939E-3</v>
      </c>
      <c r="K51" s="31">
        <v>8.1425794438863094E-2</v>
      </c>
      <c r="L51" s="31">
        <v>2.8765256821380873E-2</v>
      </c>
      <c r="M51" s="31">
        <v>0.3355643604437179</v>
      </c>
    </row>
    <row r="52" spans="1:13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</row>
    <row r="53" spans="1:13" ht="15.75" customHeight="1">
      <c r="A53" s="8" t="s">
        <v>21</v>
      </c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</row>
    <row r="54" spans="1:13" ht="15.75" customHeight="1">
      <c r="A54" s="7" t="s">
        <v>132</v>
      </c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</row>
    <row r="55" spans="1:13">
      <c r="A55" s="10" t="s">
        <v>99</v>
      </c>
      <c r="B55" s="7" t="s">
        <v>15</v>
      </c>
      <c r="C55" s="31">
        <v>7.505470588235295</v>
      </c>
      <c r="D55" s="31">
        <v>0.27811764705882347</v>
      </c>
      <c r="E55" s="31">
        <v>2.6488823529411767</v>
      </c>
      <c r="F55" s="31">
        <v>3.6647058823529415E-2</v>
      </c>
      <c r="G55" s="31">
        <v>1.8946000000000001</v>
      </c>
      <c r="H55" s="31">
        <v>4.9167058823529413</v>
      </c>
      <c r="I55" s="31">
        <v>2.3826470588235291</v>
      </c>
      <c r="J55" s="31">
        <v>1.9470000000000003</v>
      </c>
      <c r="K55" s="31">
        <v>62.573647058823525</v>
      </c>
      <c r="L55" s="31">
        <v>14.638705882352939</v>
      </c>
      <c r="M55" s="31">
        <v>99.293058823529421</v>
      </c>
    </row>
    <row r="56" spans="1:13">
      <c r="A56" s="10"/>
      <c r="B56" s="7" t="s">
        <v>16</v>
      </c>
      <c r="C56" s="31">
        <v>0.17861826454499483</v>
      </c>
      <c r="D56" s="31">
        <v>1.0775147619794978E-2</v>
      </c>
      <c r="E56" s="31">
        <v>9.9140946816338865E-2</v>
      </c>
      <c r="F56" s="31">
        <v>1.6029168913432899E-2</v>
      </c>
      <c r="G56" s="31">
        <v>1.5331014317389436E-2</v>
      </c>
      <c r="H56" s="31">
        <v>0.23684836665877049</v>
      </c>
      <c r="I56" s="31">
        <v>3.5441652425410426E-2</v>
      </c>
      <c r="J56" s="31">
        <v>6.4982350544997541E-2</v>
      </c>
      <c r="K56" s="31">
        <v>0.15643902821921693</v>
      </c>
      <c r="L56" s="31">
        <v>4.9870142789734534E-2</v>
      </c>
      <c r="M56" s="31">
        <v>0.38641405262904838</v>
      </c>
    </row>
    <row r="57" spans="1:13">
      <c r="A57" s="10" t="s">
        <v>100</v>
      </c>
      <c r="B57" s="7" t="s">
        <v>15</v>
      </c>
      <c r="C57" s="31">
        <v>98.0762</v>
      </c>
      <c r="D57" s="31">
        <v>1.3935999999999999</v>
      </c>
      <c r="E57" s="31">
        <v>0.30879999999999996</v>
      </c>
      <c r="F57" s="31">
        <v>6.8000000000000005E-3</v>
      </c>
      <c r="G57" s="31">
        <v>4.7199999999999992E-2</v>
      </c>
      <c r="H57" s="31">
        <v>0.10829999999999998</v>
      </c>
      <c r="I57" s="31">
        <v>1.5599999999999999E-2</v>
      </c>
      <c r="J57" s="31">
        <v>4.1000000000000003E-3</v>
      </c>
      <c r="K57" s="31">
        <v>0.12960000000000002</v>
      </c>
      <c r="L57" s="31">
        <v>0.34520000000000001</v>
      </c>
      <c r="M57" s="31">
        <v>100.5881</v>
      </c>
    </row>
    <row r="58" spans="1:13">
      <c r="B58" s="7" t="s">
        <v>16</v>
      </c>
      <c r="C58" s="31">
        <v>0.45550034028527425</v>
      </c>
      <c r="D58" s="31">
        <v>3.1334326225403331E-2</v>
      </c>
      <c r="E58" s="31">
        <v>2.0960916010518239E-2</v>
      </c>
      <c r="F58" s="31">
        <v>1.720929981143916E-2</v>
      </c>
      <c r="G58" s="31">
        <v>6.7941151005852128E-3</v>
      </c>
      <c r="H58" s="31">
        <v>2.9202910813821349E-2</v>
      </c>
      <c r="I58" s="31">
        <v>1.960714155607594E-2</v>
      </c>
      <c r="J58" s="31">
        <v>7.6216796049164912E-3</v>
      </c>
      <c r="K58" s="31">
        <v>1.7030560765870024E-2</v>
      </c>
      <c r="L58" s="31">
        <v>1.05621967412087E-2</v>
      </c>
      <c r="M58" s="31">
        <v>0.42522780953272371</v>
      </c>
    </row>
    <row r="59" spans="1:13"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</row>
    <row r="60" spans="1:13">
      <c r="A60" s="7" t="s">
        <v>133</v>
      </c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</row>
    <row r="61" spans="1:13">
      <c r="A61" s="10" t="s">
        <v>99</v>
      </c>
      <c r="B61" s="7" t="s">
        <v>15</v>
      </c>
      <c r="C61" s="31">
        <v>7.8368000000000011</v>
      </c>
      <c r="D61" s="31">
        <v>0.1883</v>
      </c>
      <c r="E61" s="31">
        <v>2.4336000000000002</v>
      </c>
      <c r="F61" s="31">
        <v>5.4600000000000003E-2</v>
      </c>
      <c r="G61" s="31">
        <v>1.7372000000000001</v>
      </c>
      <c r="H61" s="31">
        <v>4.7095000000000002</v>
      </c>
      <c r="I61" s="31">
        <v>2.7816000000000001</v>
      </c>
      <c r="J61" s="31">
        <v>1.8809999999999998</v>
      </c>
      <c r="K61" s="31">
        <v>63.903399999999998</v>
      </c>
      <c r="L61" s="31">
        <v>14.9087</v>
      </c>
      <c r="M61" s="31">
        <v>100.43469999999999</v>
      </c>
    </row>
    <row r="62" spans="1:13">
      <c r="A62" s="10"/>
      <c r="B62" s="7" t="s">
        <v>16</v>
      </c>
      <c r="C62" s="31">
        <v>0.11734973370229704</v>
      </c>
      <c r="D62" s="31">
        <v>1.0363879582472969E-2</v>
      </c>
      <c r="E62" s="31">
        <v>0.12963425473230439</v>
      </c>
      <c r="F62" s="31">
        <v>5.7564225001297452E-2</v>
      </c>
      <c r="G62" s="31">
        <v>3.8597409239481351E-2</v>
      </c>
      <c r="H62" s="31">
        <v>5.6909138106283057E-2</v>
      </c>
      <c r="I62" s="31">
        <v>6.5204601064648898E-2</v>
      </c>
      <c r="J62" s="31">
        <v>2.1170734517252779E-2</v>
      </c>
      <c r="K62" s="31">
        <v>0.13966187740396599</v>
      </c>
      <c r="L62" s="31">
        <v>0.12374897979377454</v>
      </c>
      <c r="M62" s="31">
        <v>0.19996302158148885</v>
      </c>
    </row>
    <row r="63" spans="1:13">
      <c r="A63" s="10" t="s">
        <v>100</v>
      </c>
      <c r="B63" s="7" t="s">
        <v>15</v>
      </c>
      <c r="C63" s="31">
        <v>97.220500000000015</v>
      </c>
      <c r="D63" s="31">
        <v>0.96308333333333318</v>
      </c>
      <c r="E63" s="31">
        <v>0.30049999999999999</v>
      </c>
      <c r="F63" s="31"/>
      <c r="G63" s="31">
        <v>5.3916666666666668E-2</v>
      </c>
      <c r="H63" s="31">
        <v>0.13425000000000001</v>
      </c>
      <c r="I63" s="31">
        <v>1.1083333333333334E-2</v>
      </c>
      <c r="J63" s="31">
        <v>8.7499999999999991E-3</v>
      </c>
      <c r="K63" s="31">
        <v>0.15683333333333332</v>
      </c>
      <c r="L63" s="31">
        <v>0.38116666666666665</v>
      </c>
      <c r="M63" s="31">
        <v>99.225416666666675</v>
      </c>
    </row>
    <row r="64" spans="1:13">
      <c r="B64" s="7" t="s">
        <v>16</v>
      </c>
      <c r="C64" s="31">
        <v>0.60417085056022679</v>
      </c>
      <c r="D64" s="31">
        <v>4.6345546951376271E-2</v>
      </c>
      <c r="E64" s="31">
        <v>7.7611747392603792E-2</v>
      </c>
      <c r="F64" s="31"/>
      <c r="G64" s="31">
        <v>1.0988314500211352E-2</v>
      </c>
      <c r="H64" s="31">
        <v>3.5301380992816718E-2</v>
      </c>
      <c r="I64" s="31">
        <v>8.3612033955778285E-3</v>
      </c>
      <c r="J64" s="31">
        <v>7.5180338741810248E-3</v>
      </c>
      <c r="K64" s="31">
        <v>1.8911342863183755E-2</v>
      </c>
      <c r="L64" s="31">
        <v>1.5048994060143111E-2</v>
      </c>
      <c r="M64" s="31">
        <v>0.6211107601618957</v>
      </c>
    </row>
    <row r="65" spans="1:13"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</row>
    <row r="66" spans="1:13">
      <c r="A66" s="7" t="s">
        <v>2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</row>
    <row r="67" spans="1:13">
      <c r="A67" s="10" t="s">
        <v>99</v>
      </c>
      <c r="B67" s="7" t="s">
        <v>15</v>
      </c>
      <c r="C67" s="32">
        <f>AVERAGE('[1]QFM+1'!B81:B90)</f>
        <v>8.7446000000000019</v>
      </c>
      <c r="D67" s="32">
        <f>AVERAGE('[1]QFM+1'!C81:C90)</f>
        <v>0.1351</v>
      </c>
      <c r="E67" s="32">
        <f>AVERAGE('[1]QFM+1'!D81:D90)</f>
        <v>0.26440000000000002</v>
      </c>
      <c r="F67" s="32">
        <f>AVERAGE('[1]QFM+1'!E81:E90)</f>
        <v>9.7899999999999987E-2</v>
      </c>
      <c r="G67" s="32">
        <f>AVERAGE('[1]QFM+1'!F81:F90)</f>
        <v>4.1158000000000001</v>
      </c>
      <c r="H67" s="32">
        <f>AVERAGE('[1]QFM+1'!G81:G90)</f>
        <v>0.53930000000000011</v>
      </c>
      <c r="I67" s="32">
        <f>AVERAGE('[1]QFM+1'!H81:H90)</f>
        <v>1.5042000000000002</v>
      </c>
      <c r="J67" s="32">
        <f>AVERAGE('[1]QFM+1'!I81:I90)</f>
        <v>6.239999999999999E-2</v>
      </c>
      <c r="K67" s="32">
        <f>AVERAGE('[1]QFM+1'!K81:K90)</f>
        <v>72.021299999999997</v>
      </c>
      <c r="L67" s="32">
        <f>AVERAGE('[1]QFM+1'!J81:J90)</f>
        <v>12.330699999999998</v>
      </c>
      <c r="M67" s="32">
        <f>AVERAGE('[1]QFM+1'!L81:L90)</f>
        <v>99.815699999999993</v>
      </c>
    </row>
    <row r="68" spans="1:13">
      <c r="A68" s="10"/>
      <c r="B68" s="7" t="s">
        <v>16</v>
      </c>
      <c r="C68" s="32">
        <f>_xlfn.STDEV.P('[1]QFM+1'!B81:B90)</f>
        <v>0.28647380333985173</v>
      </c>
      <c r="D68" s="32">
        <f>_xlfn.STDEV.P('[1]QFM+1'!C81:C90)</f>
        <v>2.4047661008921455E-2</v>
      </c>
      <c r="E68" s="32">
        <f>_xlfn.STDEV.P('[1]QFM+1'!D81:D90)</f>
        <v>4.9008570679014929E-2</v>
      </c>
      <c r="F68" s="32">
        <f>_xlfn.STDEV.P('[1]QFM+1'!E81:E90)</f>
        <v>5.6770502904237179E-2</v>
      </c>
      <c r="G68" s="32">
        <f>_xlfn.STDEV.P('[1]QFM+1'!F81:F90)</f>
        <v>4.2785044115905724E-2</v>
      </c>
      <c r="H68" s="32">
        <f>_xlfn.STDEV.P('[1]QFM+1'!G81:G90)</f>
        <v>1.8547506570965291E-2</v>
      </c>
      <c r="I68" s="32">
        <f>_xlfn.STDEV.P('[1]QFM+1'!H81:H90)</f>
        <v>3.7249966442937904E-2</v>
      </c>
      <c r="J68" s="32">
        <f>_xlfn.STDEV.P('[1]QFM+1'!I81:I90)</f>
        <v>1.2483589227461849E-2</v>
      </c>
      <c r="K68" s="32">
        <f>_xlfn.STDEV.P('[1]QFM+1'!K81:K90)</f>
        <v>0.32667447099520863</v>
      </c>
      <c r="L68" s="32">
        <f>_xlfn.STDEV.P('[1]QFM+1'!J81:J90)</f>
        <v>7.2871187721897338E-2</v>
      </c>
      <c r="M68" s="32">
        <f>_xlfn.STDEV.P('[1]QFM+1'!L81:L90)</f>
        <v>0.22286141433635223</v>
      </c>
    </row>
    <row r="69" spans="1:13">
      <c r="A69" s="10" t="s">
        <v>100</v>
      </c>
      <c r="B69" s="7" t="s">
        <v>15</v>
      </c>
      <c r="C69" s="31">
        <v>97.045571428571421</v>
      </c>
      <c r="D69" s="31">
        <v>1.232</v>
      </c>
      <c r="E69" s="31">
        <v>5.2999999999999999E-2</v>
      </c>
      <c r="F69" s="31">
        <v>1.2142857142857141E-2</v>
      </c>
      <c r="G69" s="31">
        <v>9.1285714285714289E-2</v>
      </c>
      <c r="H69" s="31">
        <v>1.8999999999999996E-2</v>
      </c>
      <c r="I69" s="31">
        <v>1.4285714285714287E-2</v>
      </c>
      <c r="J69" s="31">
        <v>1.7142857142857144E-3</v>
      </c>
      <c r="K69" s="31">
        <v>0.23971428571428571</v>
      </c>
      <c r="L69" s="31">
        <v>0.47542857142857142</v>
      </c>
      <c r="M69" s="31">
        <v>99.184142857142859</v>
      </c>
    </row>
    <row r="70" spans="1:13">
      <c r="B70" s="7" t="s">
        <v>16</v>
      </c>
      <c r="C70" s="31">
        <v>0.36028038967403442</v>
      </c>
      <c r="D70" s="31">
        <v>7.1731642748710051E-2</v>
      </c>
      <c r="E70" s="31">
        <v>7.8482027059885315E-2</v>
      </c>
      <c r="F70" s="31">
        <v>3.133883292306195E-2</v>
      </c>
      <c r="G70" s="31">
        <v>1.8537331336015605E-2</v>
      </c>
      <c r="H70" s="31">
        <v>8.000000000000014E-3</v>
      </c>
      <c r="I70" s="31">
        <v>1.5844911627705464E-2</v>
      </c>
      <c r="J70" s="31">
        <v>5.9931934181151518E-3</v>
      </c>
      <c r="K70" s="31">
        <v>0.23872860519589081</v>
      </c>
      <c r="L70" s="31">
        <v>4.254361507527854E-2</v>
      </c>
      <c r="M70" s="31">
        <v>0.18545729471570113</v>
      </c>
    </row>
    <row r="71" spans="1:13"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</row>
    <row r="72" spans="1:13">
      <c r="A72" s="8" t="s">
        <v>22</v>
      </c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</row>
    <row r="73" spans="1:13">
      <c r="A73" s="7" t="s">
        <v>1</v>
      </c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</row>
    <row r="74" spans="1:13">
      <c r="A74" s="10" t="s">
        <v>99</v>
      </c>
      <c r="B74" s="7" t="s">
        <v>15</v>
      </c>
      <c r="C74" s="31">
        <v>20.22283333333333</v>
      </c>
      <c r="D74" s="31">
        <v>0.52133333333333332</v>
      </c>
      <c r="E74" s="31">
        <v>7.444</v>
      </c>
      <c r="F74" s="31">
        <v>0.19483333333333333</v>
      </c>
      <c r="G74" s="31">
        <v>0.17316666666666666</v>
      </c>
      <c r="H74" s="31">
        <v>8.8828333333333358</v>
      </c>
      <c r="I74" s="31">
        <v>2.0211666666666663</v>
      </c>
      <c r="J74" s="31">
        <v>7.1316666666666668</v>
      </c>
      <c r="K74" s="31">
        <v>43.056833333333337</v>
      </c>
      <c r="L74" s="31">
        <v>10.374499999999999</v>
      </c>
      <c r="M74" s="31">
        <v>100.02316666666667</v>
      </c>
    </row>
    <row r="75" spans="1:13">
      <c r="A75" s="10"/>
      <c r="B75" s="7" t="s">
        <v>16</v>
      </c>
      <c r="C75" s="31">
        <v>0.25525896436538492</v>
      </c>
      <c r="D75" s="31">
        <v>1.4851112939963657E-2</v>
      </c>
      <c r="E75" s="31">
        <v>0.11605314874372585</v>
      </c>
      <c r="F75" s="31">
        <v>1.2953978367882034E-2</v>
      </c>
      <c r="G75" s="31">
        <v>5.983774357005406E-3</v>
      </c>
      <c r="H75" s="31">
        <v>5.1521570455705587E-2</v>
      </c>
      <c r="I75" s="31">
        <v>3.3854673073135555E-2</v>
      </c>
      <c r="J75" s="31">
        <v>4.7037809850752635E-2</v>
      </c>
      <c r="K75" s="31">
        <v>0.16945050080251325</v>
      </c>
      <c r="L75" s="31">
        <v>3.7268172301129165E-2</v>
      </c>
      <c r="M75" s="31">
        <v>0.11807118850742386</v>
      </c>
    </row>
    <row r="76" spans="1:13">
      <c r="A76" s="10" t="s">
        <v>100</v>
      </c>
      <c r="B76" s="7" t="s">
        <v>15</v>
      </c>
      <c r="C76" s="31">
        <v>99.372916666666654</v>
      </c>
      <c r="D76" s="31">
        <v>0.93866666666666665</v>
      </c>
      <c r="E76" s="31">
        <v>0.6186666666666667</v>
      </c>
      <c r="F76" s="31"/>
      <c r="G76" s="31"/>
      <c r="H76" s="31"/>
      <c r="I76" s="31"/>
      <c r="J76" s="31">
        <v>1.0500000000000002E-2</v>
      </c>
      <c r="K76" s="31">
        <v>0.11608333333333333</v>
      </c>
      <c r="L76" s="31">
        <v>0.2091666666666667</v>
      </c>
      <c r="M76" s="31">
        <v>101.32949999999998</v>
      </c>
    </row>
    <row r="77" spans="1:13">
      <c r="B77" s="7" t="s">
        <v>16</v>
      </c>
      <c r="C77" s="31">
        <v>0.39594853586742246</v>
      </c>
      <c r="D77" s="31">
        <v>2.0793962799064727E-2</v>
      </c>
      <c r="E77" s="31">
        <v>3.6005400829443458E-2</v>
      </c>
      <c r="F77" s="31"/>
      <c r="G77" s="31"/>
      <c r="H77" s="31"/>
      <c r="I77" s="31"/>
      <c r="J77" s="31">
        <v>7.6321687612368712E-3</v>
      </c>
      <c r="K77" s="31">
        <v>1.5294107434637143E-2</v>
      </c>
      <c r="L77" s="31">
        <v>1.7189305460728253E-2</v>
      </c>
      <c r="M77" s="31">
        <v>0.35385131058115432</v>
      </c>
    </row>
    <row r="78" spans="1:13"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</row>
    <row r="79" spans="1:13">
      <c r="A79" s="7" t="s">
        <v>0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</row>
    <row r="80" spans="1:13">
      <c r="A80" s="10" t="s">
        <v>99</v>
      </c>
      <c r="B80" s="7" t="s">
        <v>15</v>
      </c>
      <c r="C80" s="31">
        <v>8.1376363636363624</v>
      </c>
      <c r="D80" s="31">
        <v>0.33800000000000002</v>
      </c>
      <c r="E80" s="31">
        <v>3.2286363636363635</v>
      </c>
      <c r="F80" s="31">
        <v>3.4727272727272725E-2</v>
      </c>
      <c r="G80" s="31">
        <v>3.2628181818181816</v>
      </c>
      <c r="H80" s="31">
        <v>4.7106363636363637</v>
      </c>
      <c r="I80" s="31">
        <v>3.0659090909090909</v>
      </c>
      <c r="J80" s="31">
        <v>1.9234545454545453</v>
      </c>
      <c r="K80" s="31">
        <v>60.926818181818177</v>
      </c>
      <c r="L80" s="31">
        <v>14.522272727272725</v>
      </c>
      <c r="M80" s="31">
        <v>100.15127272727274</v>
      </c>
    </row>
    <row r="81" spans="1:13">
      <c r="A81" s="10"/>
      <c r="B81" s="7" t="s">
        <v>16</v>
      </c>
      <c r="C81" s="31">
        <v>0.12956800441696645</v>
      </c>
      <c r="D81" s="31">
        <v>1.2424316333852584E-2</v>
      </c>
      <c r="E81" s="31">
        <v>5.6183583379153725E-2</v>
      </c>
      <c r="F81" s="31">
        <v>1.6454294322543656E-2</v>
      </c>
      <c r="G81" s="31">
        <v>8.5961744326201919E-2</v>
      </c>
      <c r="H81" s="31">
        <v>7.5303353453364405E-2</v>
      </c>
      <c r="I81" s="31">
        <v>4.4945329508505091E-2</v>
      </c>
      <c r="J81" s="31">
        <v>1.8588186064192096E-2</v>
      </c>
      <c r="K81" s="31">
        <v>0.34624789285392787</v>
      </c>
      <c r="L81" s="31">
        <v>0.10247845974029744</v>
      </c>
      <c r="M81" s="31">
        <v>0.35937270876021349</v>
      </c>
    </row>
    <row r="82" spans="1:13">
      <c r="A82" s="10" t="s">
        <v>100</v>
      </c>
      <c r="B82" s="7" t="s">
        <v>15</v>
      </c>
      <c r="C82" s="31">
        <v>98.523090909090897</v>
      </c>
      <c r="D82" s="31">
        <v>1.3091818181818182</v>
      </c>
      <c r="E82" s="31">
        <v>0.53227272727272734</v>
      </c>
      <c r="F82" s="31"/>
      <c r="G82" s="31"/>
      <c r="H82" s="31"/>
      <c r="I82" s="31"/>
      <c r="J82" s="31">
        <v>1.0090909090909091E-2</v>
      </c>
      <c r="K82" s="31">
        <v>0.30563636363636365</v>
      </c>
      <c r="L82" s="31">
        <v>0.30554545454545456</v>
      </c>
      <c r="M82" s="31">
        <v>101.2121818181818</v>
      </c>
    </row>
    <row r="83" spans="1:13">
      <c r="B83" s="7" t="s">
        <v>16</v>
      </c>
      <c r="C83" s="31">
        <v>0.79365454524628198</v>
      </c>
      <c r="D83" s="31">
        <v>1.65409584300646E-2</v>
      </c>
      <c r="E83" s="31">
        <v>3.0570606527693778E-2</v>
      </c>
      <c r="F83" s="31"/>
      <c r="G83" s="31"/>
      <c r="H83" s="31"/>
      <c r="I83" s="31"/>
      <c r="J83" s="31">
        <v>8.1959473960615606E-3</v>
      </c>
      <c r="K83" s="31">
        <v>0.42593966126826266</v>
      </c>
      <c r="L83" s="31">
        <v>8.8556467487610882E-2</v>
      </c>
      <c r="M83" s="31">
        <v>0.4858652671793281</v>
      </c>
    </row>
    <row r="84" spans="1:13"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</row>
    <row r="85" spans="1:13">
      <c r="A85" s="8" t="s">
        <v>24</v>
      </c>
      <c r="C85" s="31"/>
      <c r="D85" s="31"/>
      <c r="E85" s="31"/>
      <c r="F85" s="31"/>
      <c r="G85" s="31"/>
      <c r="H85" s="31"/>
      <c r="I85" s="31"/>
      <c r="J85" s="31"/>
      <c r="K85" s="33"/>
      <c r="L85" s="31"/>
      <c r="M85" s="31"/>
    </row>
    <row r="86" spans="1:13">
      <c r="A86" s="7" t="s">
        <v>0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</row>
    <row r="87" spans="1:13">
      <c r="A87" s="10" t="s">
        <v>99</v>
      </c>
      <c r="B87" s="7" t="s">
        <v>15</v>
      </c>
      <c r="C87" s="31">
        <v>8.7055000000000007</v>
      </c>
      <c r="D87" s="31">
        <v>0.20016666666666669</v>
      </c>
      <c r="E87" s="31">
        <v>2.9724999999999997</v>
      </c>
      <c r="F87" s="31">
        <v>3.5666666666666659E-2</v>
      </c>
      <c r="G87" s="31">
        <v>3.3574999999999999</v>
      </c>
      <c r="H87" s="31">
        <v>4.4690000000000003</v>
      </c>
      <c r="I87" s="31">
        <v>3.1001666666666665</v>
      </c>
      <c r="J87" s="31">
        <v>1.9683333333333335</v>
      </c>
      <c r="K87" s="31">
        <v>60.625499999999995</v>
      </c>
      <c r="L87" s="31">
        <v>14.214166666666669</v>
      </c>
      <c r="M87" s="31">
        <v>99.648499999999999</v>
      </c>
    </row>
    <row r="88" spans="1:13">
      <c r="A88" s="10"/>
      <c r="B88" s="7" t="s">
        <v>16</v>
      </c>
      <c r="C88" s="31">
        <v>0.15872906686132432</v>
      </c>
      <c r="D88" s="31">
        <v>2.5228401103165873E-2</v>
      </c>
      <c r="E88" s="31">
        <v>6.1462047910343348E-2</v>
      </c>
      <c r="F88" s="31">
        <v>9.1954094827558213E-3</v>
      </c>
      <c r="G88" s="31">
        <v>3.8439346161626309E-2</v>
      </c>
      <c r="H88" s="31">
        <v>5.6967827177568632E-2</v>
      </c>
      <c r="I88" s="31">
        <v>3.6402457182021258E-2</v>
      </c>
      <c r="J88" s="31">
        <v>2.1328124364061868E-2</v>
      </c>
      <c r="K88" s="31">
        <v>0.25573472583909967</v>
      </c>
      <c r="L88" s="31">
        <v>1.8783118898509754E-2</v>
      </c>
      <c r="M88" s="31">
        <v>0.228332907542181</v>
      </c>
    </row>
    <row r="89" spans="1:13">
      <c r="A89" s="10" t="s">
        <v>100</v>
      </c>
      <c r="B89" s="7" t="s">
        <v>15</v>
      </c>
      <c r="C89" s="31">
        <v>97.138750000000002</v>
      </c>
      <c r="D89" s="31">
        <v>0.29949999999999999</v>
      </c>
      <c r="E89" s="31">
        <v>1.3935</v>
      </c>
      <c r="F89" s="31"/>
      <c r="G89" s="31"/>
      <c r="H89" s="31"/>
      <c r="I89" s="31"/>
      <c r="J89" s="31"/>
      <c r="K89" s="31"/>
      <c r="L89" s="31"/>
      <c r="M89" s="31">
        <v>98.850249999999988</v>
      </c>
    </row>
    <row r="90" spans="1:13">
      <c r="B90" s="7" t="s">
        <v>16</v>
      </c>
      <c r="C90" s="31">
        <v>0.20236893906921824</v>
      </c>
      <c r="D90" s="31">
        <v>1.8794946129212495E-2</v>
      </c>
      <c r="E90" s="31">
        <v>3.5032128111206713E-2</v>
      </c>
      <c r="F90" s="31"/>
      <c r="G90" s="31"/>
      <c r="H90" s="31"/>
      <c r="I90" s="31"/>
      <c r="J90" s="31"/>
      <c r="K90" s="31"/>
      <c r="L90" s="31"/>
      <c r="M90" s="31">
        <v>0.20024531829733191</v>
      </c>
    </row>
    <row r="91" spans="1:13"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</row>
    <row r="92" spans="1:13">
      <c r="A92" s="7" t="s">
        <v>1</v>
      </c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</row>
    <row r="93" spans="1:13">
      <c r="A93" s="10" t="s">
        <v>99</v>
      </c>
      <c r="B93" s="7" t="s">
        <v>18</v>
      </c>
      <c r="C93" s="31">
        <v>14.507666666666665</v>
      </c>
      <c r="D93" s="31">
        <v>0.31188888888888888</v>
      </c>
      <c r="E93" s="31">
        <v>3.4456666666666664</v>
      </c>
      <c r="F93" s="31">
        <v>0.18488888888888891</v>
      </c>
      <c r="G93" s="31">
        <v>0.32511111111111118</v>
      </c>
      <c r="H93" s="31">
        <v>9.6705555555555538</v>
      </c>
      <c r="I93" s="31">
        <v>1.7678888888888891</v>
      </c>
      <c r="J93" s="31">
        <v>5.0609999999999999</v>
      </c>
      <c r="K93" s="31">
        <v>50.848444444444439</v>
      </c>
      <c r="L93" s="31">
        <v>11.673222222222224</v>
      </c>
      <c r="M93" s="31">
        <v>97.689777777777792</v>
      </c>
    </row>
    <row r="94" spans="1:13">
      <c r="A94" s="10"/>
      <c r="B94" s="7" t="s">
        <v>16</v>
      </c>
      <c r="C94" s="31">
        <v>0.16620335602976102</v>
      </c>
      <c r="D94" s="31">
        <v>1.9370334962080796E-2</v>
      </c>
      <c r="E94" s="31">
        <v>9.914187365140488E-2</v>
      </c>
      <c r="F94" s="31">
        <v>3.9906681268636481E-2</v>
      </c>
      <c r="G94" s="31">
        <v>1.3177796514882691E-2</v>
      </c>
      <c r="H94" s="31">
        <v>7.0301116019450632E-2</v>
      </c>
      <c r="I94" s="31">
        <v>2.1568724499682636E-2</v>
      </c>
      <c r="J94" s="31">
        <v>3.906120553410742E-2</v>
      </c>
      <c r="K94" s="31">
        <v>0.1242087052872535</v>
      </c>
      <c r="L94" s="31">
        <v>6.7755734120241537E-2</v>
      </c>
      <c r="M94" s="31">
        <v>0.30459837957465813</v>
      </c>
    </row>
    <row r="95" spans="1:13">
      <c r="A95" s="10" t="s">
        <v>100</v>
      </c>
      <c r="B95" s="7" t="s">
        <v>18</v>
      </c>
      <c r="C95" s="31">
        <v>97.084333333333333</v>
      </c>
      <c r="D95" s="31">
        <v>0.34549999999999997</v>
      </c>
      <c r="E95" s="31">
        <v>0.90550000000000008</v>
      </c>
      <c r="F95" s="31">
        <v>2.5000000000000005E-2</v>
      </c>
      <c r="G95" s="31">
        <v>3.4166666666666665E-2</v>
      </c>
      <c r="H95" s="31">
        <v>7.0999999999999994E-2</v>
      </c>
      <c r="I95" s="31">
        <v>8.6833333333333332E-2</v>
      </c>
      <c r="J95" s="31">
        <v>1.6833333333333332E-2</v>
      </c>
      <c r="K95" s="31">
        <v>0.11883333333333335</v>
      </c>
      <c r="L95" s="31">
        <v>0.24383333333333335</v>
      </c>
      <c r="M95" s="31">
        <v>99.000999999999991</v>
      </c>
    </row>
    <row r="96" spans="1:13">
      <c r="B96" s="7" t="s">
        <v>16</v>
      </c>
      <c r="C96" s="31">
        <v>0.39227442208512975</v>
      </c>
      <c r="D96" s="31">
        <v>3.6727600883622924E-2</v>
      </c>
      <c r="E96" s="31">
        <v>8.1009773072965308E-2</v>
      </c>
      <c r="F96" s="31">
        <v>5.4445691595693173E-2</v>
      </c>
      <c r="G96" s="31">
        <v>7.3352270282217979E-3</v>
      </c>
      <c r="H96" s="31">
        <v>1.7990738358018198E-2</v>
      </c>
      <c r="I96" s="31">
        <v>0.15474216907129382</v>
      </c>
      <c r="J96" s="31">
        <v>6.0392236439978124E-3</v>
      </c>
      <c r="K96" s="31">
        <v>4.8102898965539367E-3</v>
      </c>
      <c r="L96" s="31">
        <v>9.1545374299063058E-3</v>
      </c>
      <c r="M96" s="31">
        <v>0.35088507140278014</v>
      </c>
    </row>
    <row r="97" spans="1:13">
      <c r="A97" s="7" t="s">
        <v>101</v>
      </c>
      <c r="B97" s="7" t="s">
        <v>18</v>
      </c>
      <c r="C97" s="31">
        <v>63.023999999999994</v>
      </c>
      <c r="D97" s="31">
        <v>0.24299999999999999</v>
      </c>
      <c r="E97" s="31">
        <v>18.078250000000001</v>
      </c>
      <c r="F97" s="31">
        <v>0.14200000000000002</v>
      </c>
      <c r="G97" s="31">
        <v>2.8000000000000001E-2</v>
      </c>
      <c r="H97" s="31">
        <v>3.7500000000000006E-2</v>
      </c>
      <c r="I97" s="31"/>
      <c r="J97" s="31">
        <v>12.10825</v>
      </c>
      <c r="K97" s="31">
        <v>0.10550000000000001</v>
      </c>
      <c r="L97" s="31">
        <v>3.7889999999999997</v>
      </c>
      <c r="M97" s="31">
        <v>97.544249999999991</v>
      </c>
    </row>
    <row r="98" spans="1:13">
      <c r="B98" s="7" t="s">
        <v>16</v>
      </c>
      <c r="C98" s="31">
        <v>0.41310228757536421</v>
      </c>
      <c r="D98" s="31">
        <v>1.5362291495737217E-2</v>
      </c>
      <c r="E98" s="31">
        <v>0.11831604920719742</v>
      </c>
      <c r="F98" s="31">
        <v>5.5412092543054112E-2</v>
      </c>
      <c r="G98" s="31">
        <v>4.3588989435406752E-3</v>
      </c>
      <c r="H98" s="31">
        <v>1.2539936203984445E-2</v>
      </c>
      <c r="I98" s="31"/>
      <c r="J98" s="31">
        <v>3.9429525738968914E-2</v>
      </c>
      <c r="K98" s="31">
        <v>7.4330343736592483E-3</v>
      </c>
      <c r="L98" s="31">
        <v>0.13042239071570499</v>
      </c>
      <c r="M98" s="31">
        <v>0.31055383993761954</v>
      </c>
    </row>
    <row r="99" spans="1:13"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</row>
    <row r="100" spans="1:13">
      <c r="A100" s="7" t="s">
        <v>2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</row>
    <row r="101" spans="1:13">
      <c r="A101" s="10" t="s">
        <v>99</v>
      </c>
      <c r="B101" s="7" t="s">
        <v>18</v>
      </c>
      <c r="C101" s="31">
        <v>7.3961000000000015</v>
      </c>
      <c r="D101" s="31">
        <v>0.25280000000000002</v>
      </c>
      <c r="E101" s="31">
        <v>0.69189999999999996</v>
      </c>
      <c r="F101" s="31">
        <v>9.35E-2</v>
      </c>
      <c r="G101" s="31">
        <v>3.8320999999999996</v>
      </c>
      <c r="H101" s="31">
        <v>0.49749999999999994</v>
      </c>
      <c r="I101" s="31">
        <v>1.2023999999999999</v>
      </c>
      <c r="J101" s="31">
        <v>8.1699999999999995E-2</v>
      </c>
      <c r="K101" s="31">
        <v>71.747700000000009</v>
      </c>
      <c r="L101" s="31">
        <v>12.6601</v>
      </c>
      <c r="M101" s="31">
        <v>98.290800000000004</v>
      </c>
    </row>
    <row r="102" spans="1:13">
      <c r="A102" s="10"/>
      <c r="B102" s="7" t="s">
        <v>16</v>
      </c>
      <c r="C102" s="31">
        <v>0.61739718982191683</v>
      </c>
      <c r="D102" s="31">
        <v>5.9060646796322565E-2</v>
      </c>
      <c r="E102" s="31">
        <v>4.02726954647935E-2</v>
      </c>
      <c r="F102" s="31">
        <v>4.7699580710945468E-2</v>
      </c>
      <c r="G102" s="31">
        <v>6.4430505197460547E-2</v>
      </c>
      <c r="H102" s="31">
        <v>2.4670832981478368E-2</v>
      </c>
      <c r="I102" s="31">
        <v>9.8716969159309165E-2</v>
      </c>
      <c r="J102" s="31">
        <v>9.1219515455850421E-3</v>
      </c>
      <c r="K102" s="31">
        <v>0.65510992207415197</v>
      </c>
      <c r="L102" s="31">
        <v>0.12889332798869008</v>
      </c>
      <c r="M102" s="31">
        <v>0.25355346576215509</v>
      </c>
    </row>
    <row r="103" spans="1:13">
      <c r="A103" s="10" t="s">
        <v>100</v>
      </c>
      <c r="B103" s="7" t="s">
        <v>18</v>
      </c>
      <c r="C103" s="31">
        <v>95.727125000000001</v>
      </c>
      <c r="D103" s="31">
        <v>0.42500000000000004</v>
      </c>
      <c r="E103" s="31">
        <v>0.77187499999999987</v>
      </c>
      <c r="F103" s="31"/>
      <c r="G103" s="31">
        <v>9.9500000000000005E-2</v>
      </c>
      <c r="H103" s="31">
        <v>2.5749999999999999E-2</v>
      </c>
      <c r="I103" s="31">
        <v>4.7500000000000007E-3</v>
      </c>
      <c r="J103" s="31">
        <v>2E-3</v>
      </c>
      <c r="K103" s="31">
        <v>0.19612500000000002</v>
      </c>
      <c r="L103" s="31">
        <v>0.52650000000000008</v>
      </c>
      <c r="M103" s="31">
        <v>98.158124999999998</v>
      </c>
    </row>
    <row r="104" spans="1:13">
      <c r="B104" s="7" t="s">
        <v>16</v>
      </c>
      <c r="C104" s="31">
        <v>0.83159972906140522</v>
      </c>
      <c r="D104" s="31">
        <v>2.6504716561397152E-2</v>
      </c>
      <c r="E104" s="31">
        <v>5.1899993978805042E-2</v>
      </c>
      <c r="F104" s="31"/>
      <c r="G104" s="31">
        <v>1.9887181801351343E-2</v>
      </c>
      <c r="H104" s="31">
        <v>6.4371965947918764E-3</v>
      </c>
      <c r="I104" s="31">
        <v>5.9415381005258228E-2</v>
      </c>
      <c r="J104" s="31">
        <v>6.5954529791364593E-3</v>
      </c>
      <c r="K104" s="31">
        <v>6.9481000100746912E-2</v>
      </c>
      <c r="L104" s="31">
        <v>3.4168699126539775E-2</v>
      </c>
      <c r="M104" s="31">
        <v>0.86452406523763159</v>
      </c>
    </row>
    <row r="106" spans="1:13" s="17" customFormat="1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2"/>
  <sheetViews>
    <sheetView zoomScale="90" zoomScaleNormal="90" workbookViewId="0">
      <pane ySplit="3" topLeftCell="A4" activePane="bottomLeft" state="frozen"/>
      <selection pane="bottomLeft" sqref="A1:A2"/>
    </sheetView>
  </sheetViews>
  <sheetFormatPr baseColWidth="10" defaultColWidth="9.1640625" defaultRowHeight="14"/>
  <cols>
    <col min="1" max="3" width="9.1640625" style="2"/>
    <col min="4" max="4" width="10.5" style="2" customWidth="1"/>
    <col min="5" max="5" width="10" style="2" customWidth="1"/>
    <col min="6" max="16384" width="9.1640625" style="2"/>
  </cols>
  <sheetData>
    <row r="1" spans="1:5" ht="16">
      <c r="A1" s="41" t="s">
        <v>163</v>
      </c>
    </row>
    <row r="2" spans="1:5" ht="16">
      <c r="A2" s="41" t="s">
        <v>164</v>
      </c>
    </row>
    <row r="3" spans="1:5" ht="18">
      <c r="C3" s="2" t="s">
        <v>134</v>
      </c>
      <c r="D3" s="2" t="s">
        <v>161</v>
      </c>
      <c r="E3" s="2" t="s">
        <v>162</v>
      </c>
    </row>
    <row r="4" spans="1:5">
      <c r="A4" s="2" t="s">
        <v>136</v>
      </c>
      <c r="B4" s="2" t="s">
        <v>0</v>
      </c>
      <c r="C4" s="2">
        <v>0</v>
      </c>
      <c r="D4" s="2">
        <v>7.6059999999999999</v>
      </c>
      <c r="E4" s="2">
        <v>0.214</v>
      </c>
    </row>
    <row r="5" spans="1:5" ht="18">
      <c r="A5" s="2" t="s">
        <v>159</v>
      </c>
      <c r="B5" s="2" t="s">
        <v>21</v>
      </c>
      <c r="C5" s="2">
        <f>C4+5</f>
        <v>5</v>
      </c>
      <c r="D5" s="2">
        <v>8.1880000000000006</v>
      </c>
      <c r="E5" s="2">
        <v>0.20499999999999999</v>
      </c>
    </row>
    <row r="6" spans="1:5">
      <c r="A6" s="34" t="s">
        <v>160</v>
      </c>
      <c r="B6" s="2" t="s">
        <v>135</v>
      </c>
      <c r="C6" s="2">
        <f t="shared" ref="C6:C59" si="0">C5+5</f>
        <v>10</v>
      </c>
      <c r="D6" s="2">
        <v>8.1660000000000004</v>
      </c>
      <c r="E6" s="2">
        <v>0.217</v>
      </c>
    </row>
    <row r="7" spans="1:5">
      <c r="C7" s="2">
        <f t="shared" si="0"/>
        <v>15</v>
      </c>
      <c r="D7" s="2">
        <v>8.3070000000000004</v>
      </c>
      <c r="E7" s="2">
        <v>0.21099999999999999</v>
      </c>
    </row>
    <row r="8" spans="1:5">
      <c r="C8" s="2">
        <f t="shared" si="0"/>
        <v>20</v>
      </c>
      <c r="D8" s="2">
        <v>9.2889999999999997</v>
      </c>
      <c r="E8" s="2">
        <v>0.23899999999999999</v>
      </c>
    </row>
    <row r="9" spans="1:5">
      <c r="C9" s="2">
        <f t="shared" si="0"/>
        <v>25</v>
      </c>
      <c r="D9" s="2">
        <v>96.367999999999995</v>
      </c>
      <c r="E9" s="2">
        <v>0.98799999999999999</v>
      </c>
    </row>
    <row r="10" spans="1:5">
      <c r="C10" s="2">
        <f t="shared" si="0"/>
        <v>30</v>
      </c>
      <c r="D10" s="2">
        <v>97.251000000000005</v>
      </c>
      <c r="E10" s="2">
        <v>1.0369999999999999</v>
      </c>
    </row>
    <row r="11" spans="1:5">
      <c r="C11" s="2">
        <f t="shared" si="0"/>
        <v>35</v>
      </c>
      <c r="D11" s="2">
        <v>98.971000000000004</v>
      </c>
      <c r="E11" s="2">
        <v>1.0529999999999999</v>
      </c>
    </row>
    <row r="12" spans="1:5">
      <c r="C12" s="2">
        <f t="shared" si="0"/>
        <v>40</v>
      </c>
      <c r="D12" s="2">
        <v>96.710999999999999</v>
      </c>
      <c r="E12" s="2">
        <v>1.0349999999999999</v>
      </c>
    </row>
    <row r="13" spans="1:5">
      <c r="C13" s="2">
        <f t="shared" si="0"/>
        <v>45</v>
      </c>
      <c r="D13" s="2">
        <v>8.6669999999999998</v>
      </c>
      <c r="E13" s="2">
        <v>0.20799999999999999</v>
      </c>
    </row>
    <row r="14" spans="1:5">
      <c r="C14" s="2">
        <f t="shared" si="0"/>
        <v>50</v>
      </c>
      <c r="D14" s="2">
        <v>8.3520000000000003</v>
      </c>
      <c r="E14" s="2">
        <v>0.23599999999999999</v>
      </c>
    </row>
    <row r="15" spans="1:5">
      <c r="C15" s="2">
        <f t="shared" si="0"/>
        <v>55</v>
      </c>
      <c r="D15" s="2">
        <v>8.2129999999999992</v>
      </c>
      <c r="E15" s="2">
        <v>0.183</v>
      </c>
    </row>
    <row r="16" spans="1:5">
      <c r="C16" s="2">
        <f t="shared" si="0"/>
        <v>60</v>
      </c>
      <c r="D16" s="2">
        <v>8.0440000000000005</v>
      </c>
      <c r="E16" s="2">
        <v>0.19500000000000001</v>
      </c>
    </row>
    <row r="17" spans="1:5">
      <c r="C17" s="2">
        <f t="shared" si="0"/>
        <v>65</v>
      </c>
      <c r="D17" s="2">
        <v>8.1940000000000008</v>
      </c>
      <c r="E17" s="2">
        <v>0.251</v>
      </c>
    </row>
    <row r="19" spans="1:5">
      <c r="A19" s="2" t="s">
        <v>136</v>
      </c>
      <c r="B19" s="2" t="s">
        <v>1</v>
      </c>
      <c r="C19" s="2">
        <v>0</v>
      </c>
      <c r="D19" s="2">
        <v>16.794</v>
      </c>
      <c r="E19" s="2">
        <v>0.26900000000000002</v>
      </c>
    </row>
    <row r="20" spans="1:5" ht="18">
      <c r="A20" s="2" t="s">
        <v>159</v>
      </c>
      <c r="B20" s="2" t="s">
        <v>3</v>
      </c>
      <c r="C20" s="2">
        <f t="shared" si="0"/>
        <v>5</v>
      </c>
      <c r="D20" s="2">
        <v>16.760000000000002</v>
      </c>
      <c r="E20" s="2">
        <v>0.29099999999999998</v>
      </c>
    </row>
    <row r="21" spans="1:5">
      <c r="A21" s="34" t="s">
        <v>160</v>
      </c>
      <c r="B21" s="35">
        <v>137</v>
      </c>
      <c r="C21" s="2">
        <f t="shared" si="0"/>
        <v>10</v>
      </c>
      <c r="D21" s="2">
        <v>15.285</v>
      </c>
      <c r="E21" s="2">
        <v>0.26200000000000001</v>
      </c>
    </row>
    <row r="22" spans="1:5">
      <c r="C22" s="2">
        <f t="shared" si="0"/>
        <v>15</v>
      </c>
      <c r="D22" s="2">
        <v>97.539000000000001</v>
      </c>
      <c r="E22" s="2">
        <v>0.95399999999999996</v>
      </c>
    </row>
    <row r="23" spans="1:5">
      <c r="C23" s="2">
        <f t="shared" si="0"/>
        <v>20</v>
      </c>
      <c r="D23" s="2">
        <v>97.137</v>
      </c>
      <c r="E23" s="2">
        <v>0.99399999999999999</v>
      </c>
    </row>
    <row r="24" spans="1:5">
      <c r="C24" s="2">
        <f t="shared" si="0"/>
        <v>25</v>
      </c>
      <c r="D24" s="2">
        <v>97.370999999999995</v>
      </c>
      <c r="E24" s="2">
        <v>0.91700000000000004</v>
      </c>
    </row>
    <row r="25" spans="1:5">
      <c r="C25" s="2">
        <f t="shared" si="0"/>
        <v>30</v>
      </c>
      <c r="D25" s="2">
        <v>97.766000000000005</v>
      </c>
      <c r="E25" s="2">
        <v>0.93100000000000005</v>
      </c>
    </row>
    <row r="26" spans="1:5">
      <c r="C26" s="2">
        <f t="shared" si="0"/>
        <v>35</v>
      </c>
      <c r="D26" s="2">
        <v>99.289000000000001</v>
      </c>
      <c r="E26" s="2">
        <v>0.96099999999999997</v>
      </c>
    </row>
    <row r="27" spans="1:5">
      <c r="C27" s="2">
        <f t="shared" si="0"/>
        <v>40</v>
      </c>
      <c r="D27" s="2">
        <v>98.727000000000004</v>
      </c>
      <c r="E27" s="2">
        <v>0.90400000000000003</v>
      </c>
    </row>
    <row r="28" spans="1:5">
      <c r="C28" s="2">
        <f t="shared" si="0"/>
        <v>45</v>
      </c>
      <c r="D28" s="2">
        <v>98.805999999999997</v>
      </c>
      <c r="E28" s="2">
        <v>0.86799999999999999</v>
      </c>
    </row>
    <row r="29" spans="1:5">
      <c r="C29" s="2">
        <f t="shared" si="0"/>
        <v>50</v>
      </c>
      <c r="D29" s="2">
        <v>97.831000000000003</v>
      </c>
      <c r="E29" s="2">
        <v>0.95</v>
      </c>
    </row>
    <row r="30" spans="1:5">
      <c r="C30" s="2">
        <f t="shared" si="0"/>
        <v>55</v>
      </c>
      <c r="D30" s="2">
        <v>98.793000000000006</v>
      </c>
      <c r="E30" s="2">
        <v>0.92300000000000004</v>
      </c>
    </row>
    <row r="31" spans="1:5">
      <c r="C31" s="2">
        <f t="shared" si="0"/>
        <v>60</v>
      </c>
      <c r="D31" s="2">
        <v>99.37</v>
      </c>
      <c r="E31" s="2">
        <v>0.89700000000000002</v>
      </c>
    </row>
    <row r="32" spans="1:5">
      <c r="C32" s="2">
        <f t="shared" si="0"/>
        <v>65</v>
      </c>
      <c r="D32" s="2">
        <v>97.179000000000002</v>
      </c>
      <c r="E32" s="2">
        <v>0.99</v>
      </c>
    </row>
    <row r="33" spans="3:5">
      <c r="C33" s="2">
        <f t="shared" si="0"/>
        <v>70</v>
      </c>
      <c r="D33" s="2">
        <v>98.906999999999996</v>
      </c>
      <c r="E33" s="2">
        <v>0.97899999999999998</v>
      </c>
    </row>
    <row r="34" spans="3:5">
      <c r="C34" s="2">
        <f t="shared" si="0"/>
        <v>75</v>
      </c>
      <c r="D34" s="2">
        <v>97.715000000000003</v>
      </c>
      <c r="E34" s="2">
        <v>1.028</v>
      </c>
    </row>
    <row r="35" spans="3:5">
      <c r="C35" s="2">
        <f t="shared" si="0"/>
        <v>80</v>
      </c>
      <c r="D35" s="2">
        <v>98.55</v>
      </c>
      <c r="E35" s="2">
        <v>0.98599999999999999</v>
      </c>
    </row>
    <row r="36" spans="3:5">
      <c r="C36" s="2">
        <f t="shared" si="0"/>
        <v>85</v>
      </c>
      <c r="D36" s="2">
        <v>98.537999999999997</v>
      </c>
      <c r="E36" s="2">
        <v>0.98399999999999999</v>
      </c>
    </row>
    <row r="37" spans="3:5">
      <c r="C37" s="2">
        <f t="shared" si="0"/>
        <v>90</v>
      </c>
      <c r="D37" s="2">
        <v>96.734999999999999</v>
      </c>
      <c r="E37" s="2">
        <v>1.01</v>
      </c>
    </row>
    <row r="38" spans="3:5">
      <c r="C38" s="2">
        <f t="shared" si="0"/>
        <v>95</v>
      </c>
      <c r="D38" s="2">
        <v>98.221999999999994</v>
      </c>
      <c r="E38" s="2">
        <v>0.94599999999999995</v>
      </c>
    </row>
    <row r="39" spans="3:5">
      <c r="C39" s="2">
        <f t="shared" si="0"/>
        <v>100</v>
      </c>
      <c r="D39" s="2">
        <v>97.057000000000002</v>
      </c>
      <c r="E39" s="2">
        <v>0.86799999999999999</v>
      </c>
    </row>
    <row r="40" spans="3:5">
      <c r="C40" s="2">
        <f t="shared" si="0"/>
        <v>105</v>
      </c>
      <c r="D40" s="2">
        <v>98.168000000000006</v>
      </c>
      <c r="E40" s="2">
        <v>0.95399999999999996</v>
      </c>
    </row>
    <row r="41" spans="3:5">
      <c r="C41" s="2">
        <f t="shared" si="0"/>
        <v>110</v>
      </c>
      <c r="D41" s="2">
        <v>97.78</v>
      </c>
      <c r="E41" s="2">
        <v>0.91900000000000004</v>
      </c>
    </row>
    <row r="42" spans="3:5">
      <c r="C42" s="2">
        <f t="shared" si="0"/>
        <v>115</v>
      </c>
      <c r="D42" s="2">
        <v>97.36</v>
      </c>
      <c r="E42" s="2">
        <v>0.95599999999999996</v>
      </c>
    </row>
    <row r="43" spans="3:5">
      <c r="C43" s="2">
        <f t="shared" si="0"/>
        <v>120</v>
      </c>
      <c r="D43" s="2">
        <v>98.799000000000007</v>
      </c>
      <c r="E43" s="2">
        <v>1.0089999999999999</v>
      </c>
    </row>
    <row r="44" spans="3:5">
      <c r="C44" s="2">
        <f t="shared" si="0"/>
        <v>125</v>
      </c>
      <c r="D44" s="2">
        <v>98.382999999999996</v>
      </c>
      <c r="E44" s="2">
        <v>1.01</v>
      </c>
    </row>
    <row r="45" spans="3:5">
      <c r="C45" s="2">
        <f t="shared" si="0"/>
        <v>130</v>
      </c>
      <c r="D45" s="2">
        <v>97.646000000000001</v>
      </c>
      <c r="E45" s="2">
        <v>0.86599999999999999</v>
      </c>
    </row>
    <row r="46" spans="3:5">
      <c r="C46" s="2">
        <f t="shared" si="0"/>
        <v>135</v>
      </c>
      <c r="D46" s="2">
        <v>98.015000000000001</v>
      </c>
      <c r="E46" s="2">
        <v>0.88500000000000001</v>
      </c>
    </row>
    <row r="47" spans="3:5">
      <c r="C47" s="2">
        <f t="shared" si="0"/>
        <v>140</v>
      </c>
      <c r="D47" s="2">
        <v>98.41</v>
      </c>
      <c r="E47" s="2">
        <v>1.002</v>
      </c>
    </row>
    <row r="48" spans="3:5">
      <c r="C48" s="2">
        <f t="shared" si="0"/>
        <v>145</v>
      </c>
      <c r="D48" s="2">
        <v>98.718000000000004</v>
      </c>
      <c r="E48" s="2">
        <v>0.89200000000000002</v>
      </c>
    </row>
    <row r="49" spans="1:5">
      <c r="C49" s="2">
        <f t="shared" si="0"/>
        <v>150</v>
      </c>
      <c r="D49" s="2">
        <v>98.087999999999994</v>
      </c>
      <c r="E49" s="2">
        <v>0.97499999999999998</v>
      </c>
    </row>
    <row r="50" spans="1:5">
      <c r="C50" s="2">
        <f t="shared" si="0"/>
        <v>155</v>
      </c>
      <c r="D50" s="2">
        <v>97.296999999999997</v>
      </c>
      <c r="E50" s="2">
        <v>1.0349999999999999</v>
      </c>
    </row>
    <row r="51" spans="1:5">
      <c r="C51" s="2">
        <f t="shared" si="0"/>
        <v>160</v>
      </c>
      <c r="D51" s="2">
        <v>97.858999999999995</v>
      </c>
      <c r="E51" s="2">
        <v>0.91600000000000004</v>
      </c>
    </row>
    <row r="52" spans="1:5">
      <c r="C52" s="2">
        <f t="shared" si="0"/>
        <v>165</v>
      </c>
      <c r="D52" s="2">
        <v>96.251000000000005</v>
      </c>
      <c r="E52" s="2">
        <v>0.99299999999999999</v>
      </c>
    </row>
    <row r="53" spans="1:5">
      <c r="C53" s="2">
        <f t="shared" si="0"/>
        <v>170</v>
      </c>
      <c r="D53" s="2">
        <v>98.53</v>
      </c>
      <c r="E53" s="2">
        <v>1.006</v>
      </c>
    </row>
    <row r="54" spans="1:5">
      <c r="C54" s="2">
        <f t="shared" si="0"/>
        <v>175</v>
      </c>
      <c r="D54" s="2">
        <v>97.811999999999998</v>
      </c>
      <c r="E54" s="2">
        <v>0.91100000000000003</v>
      </c>
    </row>
    <row r="55" spans="1:5">
      <c r="C55" s="2">
        <f t="shared" si="0"/>
        <v>180</v>
      </c>
      <c r="D55" s="2">
        <v>98.603999999999999</v>
      </c>
      <c r="E55" s="2">
        <v>0.95</v>
      </c>
    </row>
    <row r="56" spans="1:5">
      <c r="C56" s="2">
        <f t="shared" si="0"/>
        <v>185</v>
      </c>
      <c r="D56" s="2">
        <v>97.62</v>
      </c>
      <c r="E56" s="2">
        <v>0.96899999999999997</v>
      </c>
    </row>
    <row r="57" spans="1:5">
      <c r="C57" s="2">
        <f t="shared" si="0"/>
        <v>190</v>
      </c>
      <c r="D57" s="2">
        <v>97.734999999999999</v>
      </c>
      <c r="E57" s="2">
        <v>1.006</v>
      </c>
    </row>
    <row r="58" spans="1:5">
      <c r="C58" s="2">
        <f t="shared" si="0"/>
        <v>195</v>
      </c>
      <c r="D58" s="2">
        <v>16.390999999999998</v>
      </c>
      <c r="E58" s="2">
        <v>0.251</v>
      </c>
    </row>
    <row r="59" spans="1:5">
      <c r="C59" s="2">
        <f t="shared" si="0"/>
        <v>200</v>
      </c>
      <c r="D59" s="2">
        <v>17.338000000000001</v>
      </c>
      <c r="E59" s="2">
        <v>0.27100000000000002</v>
      </c>
    </row>
    <row r="62" spans="1:5">
      <c r="A62" s="2" t="s">
        <v>136</v>
      </c>
      <c r="B62" s="2" t="s">
        <v>2</v>
      </c>
      <c r="C62" s="2">
        <v>0</v>
      </c>
      <c r="D62" s="2">
        <v>7.3360000000000003</v>
      </c>
      <c r="E62" s="2">
        <v>0.11799999999999999</v>
      </c>
    </row>
    <row r="63" spans="1:5" ht="18">
      <c r="A63" s="2" t="s">
        <v>159</v>
      </c>
      <c r="B63" s="2" t="s">
        <v>21</v>
      </c>
      <c r="C63" s="2">
        <f t="shared" ref="C63:C72" si="1">C62+5</f>
        <v>5</v>
      </c>
      <c r="D63" s="2">
        <v>6.8159999999999998</v>
      </c>
      <c r="E63" s="2">
        <v>0.10299999999999999</v>
      </c>
    </row>
    <row r="64" spans="1:5">
      <c r="A64" s="34" t="s">
        <v>160</v>
      </c>
      <c r="B64" s="35">
        <v>232</v>
      </c>
      <c r="C64" s="2">
        <f t="shared" si="1"/>
        <v>10</v>
      </c>
      <c r="D64" s="2">
        <v>6.6829999999999998</v>
      </c>
      <c r="E64" s="2">
        <v>0.113</v>
      </c>
    </row>
    <row r="65" spans="3:5">
      <c r="C65" s="2">
        <f t="shared" si="1"/>
        <v>15</v>
      </c>
      <c r="D65" s="2">
        <v>95.637</v>
      </c>
      <c r="E65" s="2">
        <v>1.3149999999999999</v>
      </c>
    </row>
    <row r="66" spans="3:5">
      <c r="C66" s="2">
        <f t="shared" si="1"/>
        <v>20</v>
      </c>
      <c r="D66" s="2">
        <v>97.344999999999999</v>
      </c>
      <c r="E66" s="2">
        <v>1.353</v>
      </c>
    </row>
    <row r="67" spans="3:5">
      <c r="C67" s="2">
        <f t="shared" si="1"/>
        <v>25</v>
      </c>
      <c r="D67" s="2">
        <v>97.584999999999994</v>
      </c>
      <c r="E67" s="2">
        <v>1.3180000000000001</v>
      </c>
    </row>
    <row r="68" spans="3:5">
      <c r="C68" s="2">
        <f t="shared" si="1"/>
        <v>30</v>
      </c>
      <c r="D68" s="2">
        <v>96.6</v>
      </c>
      <c r="E68" s="2">
        <v>1.32</v>
      </c>
    </row>
    <row r="69" spans="3:5">
      <c r="C69" s="2">
        <f t="shared" si="1"/>
        <v>35</v>
      </c>
      <c r="D69" s="2">
        <v>81.671000000000006</v>
      </c>
      <c r="E69" s="2">
        <v>1.0660000000000001</v>
      </c>
    </row>
    <row r="70" spans="3:5">
      <c r="C70" s="2">
        <f t="shared" si="1"/>
        <v>40</v>
      </c>
      <c r="D70" s="2">
        <v>6.5129999999999999</v>
      </c>
      <c r="E70" s="2">
        <v>0.11899999999999999</v>
      </c>
    </row>
    <row r="71" spans="3:5">
      <c r="C71" s="2">
        <f t="shared" si="1"/>
        <v>45</v>
      </c>
      <c r="D71" s="2">
        <v>7.3410000000000002</v>
      </c>
      <c r="E71" s="2">
        <v>0.125</v>
      </c>
    </row>
    <row r="72" spans="3:5">
      <c r="C72" s="2">
        <f t="shared" si="1"/>
        <v>50</v>
      </c>
      <c r="D72" s="2">
        <v>7.5</v>
      </c>
      <c r="E72" s="2">
        <v>0.157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J47"/>
  <sheetViews>
    <sheetView zoomScale="77" zoomScaleNormal="77" workbookViewId="0">
      <selection sqref="A1:A2"/>
    </sheetView>
  </sheetViews>
  <sheetFormatPr baseColWidth="10" defaultColWidth="9.1640625" defaultRowHeight="14"/>
  <cols>
    <col min="1" max="1" width="11" style="4" customWidth="1"/>
    <col min="2" max="2" width="9.1640625" style="4"/>
    <col min="3" max="12" width="9.33203125" style="4" bestFit="1" customWidth="1"/>
    <col min="13" max="13" width="9.5" style="4" bestFit="1" customWidth="1"/>
    <col min="14" max="62" width="9.33203125" style="4" bestFit="1" customWidth="1"/>
    <col min="63" max="16384" width="9.1640625" style="4"/>
  </cols>
  <sheetData>
    <row r="1" spans="1:62" ht="16">
      <c r="A1" s="41" t="s">
        <v>163</v>
      </c>
    </row>
    <row r="2" spans="1:62" ht="16">
      <c r="A2" s="41" t="s">
        <v>164</v>
      </c>
    </row>
    <row r="3" spans="1:62">
      <c r="A3" s="5" t="s">
        <v>1</v>
      </c>
      <c r="B3" s="5" t="s">
        <v>3</v>
      </c>
    </row>
    <row r="4" spans="1:62">
      <c r="A4" s="4" t="s">
        <v>92</v>
      </c>
      <c r="B4" s="4" t="s">
        <v>93</v>
      </c>
      <c r="C4" s="4" t="s">
        <v>25</v>
      </c>
      <c r="D4" s="4" t="s">
        <v>26</v>
      </c>
      <c r="E4" s="4" t="s">
        <v>27</v>
      </c>
      <c r="F4" s="4" t="s">
        <v>28</v>
      </c>
      <c r="G4" s="4" t="s">
        <v>29</v>
      </c>
      <c r="H4" s="4" t="s">
        <v>30</v>
      </c>
      <c r="I4" s="4" t="s">
        <v>31</v>
      </c>
      <c r="J4" s="4" t="s">
        <v>32</v>
      </c>
      <c r="K4" s="4" t="s">
        <v>33</v>
      </c>
      <c r="L4" s="4" t="s">
        <v>34</v>
      </c>
      <c r="M4" s="4" t="s">
        <v>35</v>
      </c>
      <c r="N4" s="4" t="s">
        <v>36</v>
      </c>
      <c r="O4" s="4" t="s">
        <v>37</v>
      </c>
      <c r="P4" s="4" t="s">
        <v>38</v>
      </c>
      <c r="Q4" s="4" t="s">
        <v>39</v>
      </c>
      <c r="R4" s="4" t="s">
        <v>40</v>
      </c>
      <c r="S4" s="4" t="s">
        <v>41</v>
      </c>
      <c r="T4" s="4" t="s">
        <v>42</v>
      </c>
      <c r="U4" s="4" t="s">
        <v>43</v>
      </c>
      <c r="V4" s="4" t="s">
        <v>44</v>
      </c>
      <c r="W4" s="4" t="s">
        <v>45</v>
      </c>
      <c r="X4" s="4" t="s">
        <v>46</v>
      </c>
      <c r="Y4" s="4" t="s">
        <v>47</v>
      </c>
      <c r="Z4" s="4" t="s">
        <v>48</v>
      </c>
      <c r="AA4" s="4" t="s">
        <v>49</v>
      </c>
      <c r="AB4" s="4" t="s">
        <v>50</v>
      </c>
      <c r="AC4" s="4" t="s">
        <v>51</v>
      </c>
      <c r="AD4" s="4" t="s">
        <v>52</v>
      </c>
      <c r="AE4" s="4" t="s">
        <v>53</v>
      </c>
      <c r="AF4" s="4" t="s">
        <v>54</v>
      </c>
      <c r="AG4" s="4" t="s">
        <v>55</v>
      </c>
      <c r="AH4" s="4" t="s">
        <v>56</v>
      </c>
      <c r="AI4" s="4" t="s">
        <v>57</v>
      </c>
      <c r="AJ4" s="4" t="s">
        <v>58</v>
      </c>
      <c r="AK4" s="4" t="s">
        <v>59</v>
      </c>
      <c r="AL4" s="4" t="s">
        <v>60</v>
      </c>
      <c r="AM4" s="4" t="s">
        <v>61</v>
      </c>
      <c r="AN4" s="4" t="s">
        <v>62</v>
      </c>
      <c r="AO4" s="4" t="s">
        <v>63</v>
      </c>
      <c r="AP4" s="4" t="s">
        <v>64</v>
      </c>
      <c r="AQ4" s="4" t="s">
        <v>65</v>
      </c>
      <c r="AR4" s="4" t="s">
        <v>66</v>
      </c>
      <c r="AS4" s="4" t="s">
        <v>67</v>
      </c>
      <c r="AT4" s="4" t="s">
        <v>68</v>
      </c>
      <c r="AU4" s="4" t="s">
        <v>69</v>
      </c>
      <c r="AV4" s="4" t="s">
        <v>70</v>
      </c>
      <c r="AW4" s="4" t="s">
        <v>71</v>
      </c>
      <c r="AX4" s="4" t="s">
        <v>72</v>
      </c>
      <c r="AY4" s="4" t="s">
        <v>73</v>
      </c>
      <c r="AZ4" s="4" t="s">
        <v>74</v>
      </c>
      <c r="BA4" s="4" t="s">
        <v>75</v>
      </c>
      <c r="BB4" s="4" t="s">
        <v>76</v>
      </c>
      <c r="BC4" s="4" t="s">
        <v>77</v>
      </c>
      <c r="BD4" s="4" t="s">
        <v>78</v>
      </c>
      <c r="BE4" s="4" t="s">
        <v>79</v>
      </c>
      <c r="BF4" s="4" t="s">
        <v>80</v>
      </c>
      <c r="BG4" s="4" t="s">
        <v>81</v>
      </c>
      <c r="BH4" s="4" t="s">
        <v>82</v>
      </c>
      <c r="BI4" s="4" t="s">
        <v>83</v>
      </c>
      <c r="BJ4" s="4" t="s">
        <v>84</v>
      </c>
    </row>
    <row r="5" spans="1:62">
      <c r="A5" s="4" t="s">
        <v>85</v>
      </c>
      <c r="B5" s="4" t="s">
        <v>86</v>
      </c>
      <c r="C5" s="4">
        <v>29100</v>
      </c>
      <c r="D5" s="4">
        <v>3400</v>
      </c>
      <c r="E5" s="4">
        <v>66000</v>
      </c>
      <c r="F5" s="4">
        <v>6500</v>
      </c>
      <c r="G5" s="4">
        <v>11.1</v>
      </c>
      <c r="H5" s="4">
        <v>3.8</v>
      </c>
      <c r="I5" s="4">
        <v>68600</v>
      </c>
      <c r="J5" s="4">
        <v>7200</v>
      </c>
      <c r="K5" s="4">
        <v>33.700000000000003</v>
      </c>
      <c r="L5" s="4">
        <v>3</v>
      </c>
      <c r="M5" s="4">
        <v>81200</v>
      </c>
      <c r="N5" s="4">
        <v>8600</v>
      </c>
      <c r="O5" s="4">
        <v>82400</v>
      </c>
      <c r="P5" s="4">
        <v>8400</v>
      </c>
      <c r="Q5" s="4">
        <v>1010</v>
      </c>
      <c r="R5" s="4">
        <v>120</v>
      </c>
      <c r="S5" s="4">
        <v>6.7</v>
      </c>
      <c r="T5" s="4">
        <v>2.5</v>
      </c>
      <c r="U5" s="4">
        <v>980</v>
      </c>
      <c r="V5" s="4">
        <v>130</v>
      </c>
      <c r="W5" s="4">
        <v>30900</v>
      </c>
      <c r="X5" s="4">
        <v>4300</v>
      </c>
      <c r="Y5" s="4">
        <v>4.9000000000000004</v>
      </c>
      <c r="Z5" s="4">
        <v>1.2</v>
      </c>
      <c r="AA5" s="4">
        <v>34.6</v>
      </c>
      <c r="AB5" s="4">
        <v>4</v>
      </c>
      <c r="AC5" s="4">
        <v>7.31</v>
      </c>
      <c r="AD5" s="4">
        <v>0.82</v>
      </c>
      <c r="AE5" s="4">
        <v>4.91</v>
      </c>
      <c r="AF5" s="4">
        <v>0.66</v>
      </c>
      <c r="AG5" s="4">
        <v>27.1</v>
      </c>
      <c r="AH5" s="4">
        <v>3.4</v>
      </c>
      <c r="AI5" s="4">
        <v>30.9</v>
      </c>
      <c r="AJ5" s="4">
        <v>4.0999999999999996</v>
      </c>
      <c r="AK5" s="4">
        <v>24.6</v>
      </c>
      <c r="AL5" s="4">
        <v>2.9</v>
      </c>
      <c r="AM5" s="4">
        <v>25.6</v>
      </c>
      <c r="AN5" s="4">
        <v>2.9</v>
      </c>
      <c r="AO5" s="4">
        <v>27.9</v>
      </c>
      <c r="AP5" s="4">
        <v>3.4</v>
      </c>
      <c r="AQ5" s="4">
        <v>27.5</v>
      </c>
      <c r="AR5" s="4">
        <v>3.4</v>
      </c>
      <c r="AS5" s="4">
        <v>26.6</v>
      </c>
      <c r="AT5" s="4">
        <v>3.9</v>
      </c>
      <c r="AU5" s="4">
        <v>27.9</v>
      </c>
      <c r="AV5" s="4">
        <v>3.1</v>
      </c>
      <c r="AW5" s="4">
        <v>27.6</v>
      </c>
      <c r="AX5" s="4">
        <v>3.1</v>
      </c>
      <c r="AY5" s="4">
        <v>27.2</v>
      </c>
      <c r="AZ5" s="4">
        <v>3.4</v>
      </c>
      <c r="BA5" s="4">
        <v>29.2</v>
      </c>
      <c r="BB5" s="4">
        <v>3.7</v>
      </c>
      <c r="BC5" s="4">
        <v>24.3</v>
      </c>
      <c r="BD5" s="4">
        <v>3.2</v>
      </c>
      <c r="BE5" s="4">
        <v>1.81</v>
      </c>
      <c r="BF5" s="4">
        <v>0.32</v>
      </c>
      <c r="BG5" s="4">
        <v>2.2599999999999998</v>
      </c>
      <c r="BH5" s="4">
        <v>0.28000000000000003</v>
      </c>
      <c r="BI5" s="4">
        <v>1.5</v>
      </c>
      <c r="BJ5" s="4">
        <v>1.3</v>
      </c>
    </row>
    <row r="6" spans="1:62">
      <c r="A6" s="4" t="s">
        <v>87</v>
      </c>
      <c r="B6" s="4" t="s">
        <v>86</v>
      </c>
      <c r="C6" s="4">
        <v>29000</v>
      </c>
      <c r="D6" s="4">
        <v>1100</v>
      </c>
      <c r="E6" s="4">
        <v>67300</v>
      </c>
      <c r="F6" s="4">
        <v>2200</v>
      </c>
      <c r="G6" s="4">
        <v>9.8000000000000007</v>
      </c>
      <c r="H6" s="4">
        <v>2</v>
      </c>
      <c r="I6" s="4">
        <v>68300</v>
      </c>
      <c r="J6" s="4">
        <v>2800</v>
      </c>
      <c r="K6" s="4">
        <v>32.200000000000003</v>
      </c>
      <c r="L6" s="4">
        <v>1.1000000000000001</v>
      </c>
      <c r="M6" s="4">
        <v>63400</v>
      </c>
      <c r="N6" s="4">
        <v>2000</v>
      </c>
      <c r="O6" s="4">
        <v>77700</v>
      </c>
      <c r="P6" s="4">
        <v>1800</v>
      </c>
      <c r="Q6" s="4">
        <v>881</v>
      </c>
      <c r="R6" s="4">
        <v>24</v>
      </c>
      <c r="S6" s="4">
        <v>9.4</v>
      </c>
      <c r="T6" s="4">
        <v>1.7</v>
      </c>
      <c r="U6" s="4">
        <v>882</v>
      </c>
      <c r="V6" s="4">
        <v>41</v>
      </c>
      <c r="W6" s="4">
        <v>152000</v>
      </c>
      <c r="X6" s="4">
        <v>14000</v>
      </c>
      <c r="Y6" s="4">
        <v>5.62</v>
      </c>
      <c r="Z6" s="4">
        <v>0.8</v>
      </c>
      <c r="AA6" s="4">
        <v>34.9</v>
      </c>
      <c r="AB6" s="4">
        <v>1.6</v>
      </c>
      <c r="AC6" s="4">
        <v>7.28</v>
      </c>
      <c r="AD6" s="4">
        <v>0.24</v>
      </c>
      <c r="AE6" s="4">
        <v>5.48</v>
      </c>
      <c r="AF6" s="4">
        <v>0.27</v>
      </c>
      <c r="AG6" s="4">
        <v>27.1</v>
      </c>
      <c r="AH6" s="4">
        <v>1.4</v>
      </c>
      <c r="AI6" s="4">
        <v>31.5</v>
      </c>
      <c r="AJ6" s="4">
        <v>1.4</v>
      </c>
      <c r="AK6" s="4">
        <v>24.23</v>
      </c>
      <c r="AL6" s="4">
        <v>0.89</v>
      </c>
      <c r="AM6" s="4">
        <v>25.16</v>
      </c>
      <c r="AN6" s="4">
        <v>0.98</v>
      </c>
      <c r="AO6" s="4">
        <v>27.8</v>
      </c>
      <c r="AP6" s="4">
        <v>1.5</v>
      </c>
      <c r="AQ6" s="4">
        <v>29</v>
      </c>
      <c r="AR6" s="4">
        <v>1.5</v>
      </c>
      <c r="AS6" s="4">
        <v>27.2</v>
      </c>
      <c r="AT6" s="4">
        <v>1.5</v>
      </c>
      <c r="AU6" s="4">
        <v>27.9</v>
      </c>
      <c r="AV6" s="4">
        <v>1.8</v>
      </c>
      <c r="AW6" s="4">
        <v>27.4</v>
      </c>
      <c r="AX6" s="4">
        <v>1.7</v>
      </c>
      <c r="AY6" s="4">
        <v>27.3</v>
      </c>
      <c r="AZ6" s="4">
        <v>1.3</v>
      </c>
      <c r="BA6" s="4">
        <v>29.7</v>
      </c>
      <c r="BB6" s="4">
        <v>1.5</v>
      </c>
      <c r="BC6" s="4">
        <v>25.2</v>
      </c>
      <c r="BD6" s="4">
        <v>1.5</v>
      </c>
      <c r="BE6" s="4">
        <v>2.0299999999999998</v>
      </c>
      <c r="BF6" s="4">
        <v>0.14000000000000001</v>
      </c>
      <c r="BG6" s="4">
        <v>2.44</v>
      </c>
      <c r="BH6" s="4">
        <v>0.23</v>
      </c>
    </row>
    <row r="7" spans="1:62">
      <c r="A7" s="4" t="s">
        <v>88</v>
      </c>
      <c r="B7" s="4" t="s">
        <v>86</v>
      </c>
      <c r="C7" s="4">
        <v>29510</v>
      </c>
      <c r="D7" s="4">
        <v>890</v>
      </c>
      <c r="E7" s="4">
        <v>69000</v>
      </c>
      <c r="F7" s="4">
        <v>1400</v>
      </c>
      <c r="G7" s="4">
        <v>10.1</v>
      </c>
      <c r="H7" s="4">
        <v>2.5</v>
      </c>
      <c r="I7" s="4">
        <v>68800</v>
      </c>
      <c r="J7" s="4">
        <v>4100</v>
      </c>
      <c r="K7" s="4">
        <v>33.700000000000003</v>
      </c>
      <c r="L7" s="4">
        <v>1</v>
      </c>
      <c r="M7" s="4">
        <v>68000</v>
      </c>
      <c r="N7" s="4">
        <v>3600</v>
      </c>
      <c r="O7" s="4">
        <v>79600</v>
      </c>
      <c r="P7" s="4">
        <v>1500</v>
      </c>
      <c r="Q7" s="4">
        <v>933</v>
      </c>
      <c r="R7" s="4">
        <v>20</v>
      </c>
      <c r="S7" s="4">
        <v>7.2</v>
      </c>
      <c r="T7" s="4">
        <v>1.6</v>
      </c>
      <c r="U7" s="4">
        <v>920</v>
      </c>
      <c r="V7" s="4">
        <v>59</v>
      </c>
      <c r="W7" s="4">
        <v>81100</v>
      </c>
      <c r="X7" s="4">
        <v>8700</v>
      </c>
      <c r="Y7" s="4">
        <v>5.51</v>
      </c>
      <c r="Z7" s="4">
        <v>0.65</v>
      </c>
      <c r="AA7" s="4">
        <v>36.9</v>
      </c>
      <c r="AB7" s="4">
        <v>1.9</v>
      </c>
      <c r="AC7" s="4">
        <v>7.72</v>
      </c>
      <c r="AD7" s="4">
        <v>0.32</v>
      </c>
      <c r="AE7" s="4">
        <v>5.82</v>
      </c>
      <c r="AF7" s="4">
        <v>0.27</v>
      </c>
      <c r="AG7" s="4">
        <v>27.2</v>
      </c>
      <c r="AH7" s="4">
        <v>1</v>
      </c>
      <c r="AI7" s="4">
        <v>31.95</v>
      </c>
      <c r="AJ7" s="4">
        <v>0.8</v>
      </c>
      <c r="AK7" s="4">
        <v>24.6</v>
      </c>
      <c r="AL7" s="4">
        <v>0.83</v>
      </c>
      <c r="AM7" s="4">
        <v>26.1</v>
      </c>
      <c r="AN7" s="4">
        <v>1.8</v>
      </c>
      <c r="AO7" s="4">
        <v>27.9</v>
      </c>
      <c r="AP7" s="4">
        <v>1.7</v>
      </c>
      <c r="AQ7" s="4">
        <v>28.51</v>
      </c>
      <c r="AR7" s="4">
        <v>0.99</v>
      </c>
      <c r="AS7" s="4">
        <v>25.43</v>
      </c>
      <c r="AT7" s="4">
        <v>0.78</v>
      </c>
      <c r="AU7" s="4">
        <v>28.08</v>
      </c>
      <c r="AV7" s="4">
        <v>0.82</v>
      </c>
      <c r="AW7" s="4">
        <v>27.9</v>
      </c>
      <c r="AX7" s="4">
        <v>1.5</v>
      </c>
      <c r="AY7" s="4">
        <v>28.4</v>
      </c>
      <c r="AZ7" s="4">
        <v>1.3</v>
      </c>
      <c r="BA7" s="4">
        <v>30.2</v>
      </c>
      <c r="BB7" s="4">
        <v>1.2</v>
      </c>
      <c r="BC7" s="4">
        <v>25.22</v>
      </c>
      <c r="BD7" s="4">
        <v>0.68</v>
      </c>
      <c r="BE7" s="4">
        <v>1.92</v>
      </c>
      <c r="BF7" s="4">
        <v>0.14000000000000001</v>
      </c>
      <c r="BG7" s="4">
        <v>2.56</v>
      </c>
      <c r="BH7" s="4">
        <v>0.21</v>
      </c>
    </row>
    <row r="8" spans="1:62">
      <c r="A8" s="4" t="s">
        <v>89</v>
      </c>
      <c r="B8" s="4" t="s">
        <v>86</v>
      </c>
      <c r="C8" s="4">
        <v>28400</v>
      </c>
      <c r="D8" s="4">
        <v>1000</v>
      </c>
      <c r="E8" s="4">
        <v>65200</v>
      </c>
      <c r="F8" s="4">
        <v>2100</v>
      </c>
      <c r="G8" s="4">
        <v>8.8000000000000007</v>
      </c>
      <c r="H8" s="4">
        <v>3.5</v>
      </c>
      <c r="I8" s="4">
        <v>66400</v>
      </c>
      <c r="J8" s="4">
        <v>2300</v>
      </c>
      <c r="K8" s="4">
        <v>34.299999999999997</v>
      </c>
      <c r="L8" s="4">
        <v>3.5</v>
      </c>
      <c r="M8" s="4">
        <v>73300</v>
      </c>
      <c r="N8" s="4">
        <v>3300</v>
      </c>
      <c r="O8" s="4">
        <v>80100</v>
      </c>
      <c r="P8" s="4">
        <v>3500</v>
      </c>
      <c r="Q8" s="4">
        <v>893</v>
      </c>
      <c r="R8" s="4">
        <v>30</v>
      </c>
      <c r="S8" s="4">
        <v>7.5</v>
      </c>
      <c r="T8" s="4">
        <v>1.5</v>
      </c>
      <c r="U8" s="4">
        <v>874</v>
      </c>
      <c r="V8" s="4">
        <v>37</v>
      </c>
      <c r="W8" s="4">
        <v>52100</v>
      </c>
      <c r="X8" s="4">
        <v>4600</v>
      </c>
      <c r="Y8" s="4">
        <v>5.47</v>
      </c>
      <c r="Z8" s="4">
        <v>0.63</v>
      </c>
      <c r="AA8" s="4">
        <v>34.700000000000003</v>
      </c>
      <c r="AB8" s="4">
        <v>1.9</v>
      </c>
      <c r="AC8" s="4">
        <v>7.47</v>
      </c>
      <c r="AD8" s="4">
        <v>0.3</v>
      </c>
      <c r="AE8" s="4">
        <v>5.34</v>
      </c>
      <c r="AF8" s="4">
        <v>0.27</v>
      </c>
      <c r="AG8" s="4">
        <v>26.8</v>
      </c>
      <c r="AH8" s="4">
        <v>1</v>
      </c>
      <c r="AI8" s="4">
        <v>31.6</v>
      </c>
      <c r="AJ8" s="4">
        <v>1.5</v>
      </c>
      <c r="AK8" s="4">
        <v>24.1</v>
      </c>
      <c r="AL8" s="4">
        <v>1.2</v>
      </c>
      <c r="AM8" s="4">
        <v>25.1</v>
      </c>
      <c r="AN8" s="4">
        <v>1.1000000000000001</v>
      </c>
      <c r="AO8" s="4">
        <v>26.5</v>
      </c>
      <c r="AP8" s="4">
        <v>1.6</v>
      </c>
      <c r="AQ8" s="4">
        <v>27.4</v>
      </c>
      <c r="AR8" s="4">
        <v>1.1000000000000001</v>
      </c>
      <c r="AS8" s="4">
        <v>25.3</v>
      </c>
      <c r="AT8" s="4">
        <v>1.2</v>
      </c>
      <c r="AU8" s="4">
        <v>26.8</v>
      </c>
      <c r="AV8" s="4">
        <v>1.4</v>
      </c>
      <c r="AW8" s="4">
        <v>26.9</v>
      </c>
      <c r="AX8" s="4">
        <v>1.6</v>
      </c>
      <c r="AY8" s="4">
        <v>25.9</v>
      </c>
      <c r="AZ8" s="4">
        <v>1.6</v>
      </c>
      <c r="BA8" s="4">
        <v>27.8</v>
      </c>
      <c r="BB8" s="4">
        <v>1.3</v>
      </c>
      <c r="BC8" s="4">
        <v>23.2</v>
      </c>
      <c r="BD8" s="4">
        <v>1.6</v>
      </c>
      <c r="BE8" s="4">
        <v>1.99</v>
      </c>
      <c r="BF8" s="4">
        <v>0.21</v>
      </c>
      <c r="BG8" s="4">
        <v>2.5299999999999998</v>
      </c>
      <c r="BH8" s="4">
        <v>0.2</v>
      </c>
      <c r="BI8" s="4">
        <v>0.51</v>
      </c>
      <c r="BJ8" s="4">
        <v>0.67</v>
      </c>
    </row>
    <row r="9" spans="1:62">
      <c r="A9" s="4" t="s">
        <v>90</v>
      </c>
      <c r="B9" s="4" t="s">
        <v>86</v>
      </c>
      <c r="C9" s="4">
        <v>29200</v>
      </c>
      <c r="D9" s="4">
        <v>1600</v>
      </c>
      <c r="E9" s="4">
        <v>65800</v>
      </c>
      <c r="F9" s="4">
        <v>1900</v>
      </c>
      <c r="G9" s="4">
        <v>10.4</v>
      </c>
      <c r="H9" s="4">
        <v>2.5</v>
      </c>
      <c r="I9" s="4">
        <v>70100</v>
      </c>
      <c r="J9" s="4">
        <v>2600</v>
      </c>
      <c r="K9" s="4">
        <v>34</v>
      </c>
      <c r="L9" s="4">
        <v>1.3</v>
      </c>
      <c r="M9" s="4">
        <v>79600</v>
      </c>
      <c r="N9" s="4">
        <v>5100</v>
      </c>
      <c r="O9" s="4">
        <v>86400</v>
      </c>
      <c r="P9" s="4">
        <v>3800</v>
      </c>
      <c r="Q9" s="4">
        <v>927</v>
      </c>
      <c r="R9" s="4">
        <v>41</v>
      </c>
      <c r="S9" s="4">
        <v>8.6999999999999993</v>
      </c>
      <c r="T9" s="4">
        <v>1.3</v>
      </c>
      <c r="U9" s="4">
        <v>928</v>
      </c>
      <c r="V9" s="4">
        <v>54</v>
      </c>
      <c r="W9" s="4">
        <v>40400</v>
      </c>
      <c r="X9" s="4">
        <v>4200</v>
      </c>
      <c r="Y9" s="4">
        <v>5.4</v>
      </c>
      <c r="Z9" s="4">
        <v>1</v>
      </c>
      <c r="AA9" s="4">
        <v>35.5</v>
      </c>
      <c r="AB9" s="4">
        <v>1.4</v>
      </c>
      <c r="AC9" s="4">
        <v>7.67</v>
      </c>
      <c r="AD9" s="4">
        <v>0.25</v>
      </c>
      <c r="AE9" s="4">
        <v>5.89</v>
      </c>
      <c r="AF9" s="4">
        <v>0.25</v>
      </c>
      <c r="AG9" s="4">
        <v>26.62</v>
      </c>
      <c r="AH9" s="4">
        <v>0.8</v>
      </c>
      <c r="AI9" s="4">
        <v>32.28</v>
      </c>
      <c r="AJ9" s="4">
        <v>0.99</v>
      </c>
      <c r="AK9" s="4">
        <v>24.78</v>
      </c>
      <c r="AL9" s="4">
        <v>0.88</v>
      </c>
      <c r="AM9" s="4">
        <v>26.2</v>
      </c>
      <c r="AN9" s="4">
        <v>1.3</v>
      </c>
      <c r="AO9" s="4">
        <v>27.8</v>
      </c>
      <c r="AP9" s="4">
        <v>1.1000000000000001</v>
      </c>
      <c r="AQ9" s="4">
        <v>28.7</v>
      </c>
      <c r="AR9" s="4">
        <v>1</v>
      </c>
      <c r="AS9" s="4">
        <v>26.7</v>
      </c>
      <c r="AT9" s="4">
        <v>1.1000000000000001</v>
      </c>
      <c r="AU9" s="4">
        <v>28.7</v>
      </c>
      <c r="AV9" s="4">
        <v>1.1000000000000001</v>
      </c>
      <c r="AW9" s="4">
        <v>28.5</v>
      </c>
      <c r="AX9" s="4">
        <v>1.5</v>
      </c>
      <c r="AY9" s="4">
        <v>27.9</v>
      </c>
      <c r="AZ9" s="4">
        <v>1.4</v>
      </c>
      <c r="BA9" s="4">
        <v>29.8</v>
      </c>
      <c r="BB9" s="4">
        <v>1.5</v>
      </c>
      <c r="BC9" s="4">
        <v>25.5</v>
      </c>
      <c r="BD9" s="4">
        <v>1.3</v>
      </c>
      <c r="BE9" s="4">
        <v>2.08</v>
      </c>
      <c r="BF9" s="4">
        <v>0.15</v>
      </c>
      <c r="BG9" s="4">
        <v>2.79</v>
      </c>
      <c r="BH9" s="4">
        <v>0.19</v>
      </c>
    </row>
    <row r="10" spans="1:62">
      <c r="A10" s="4" t="s">
        <v>91</v>
      </c>
      <c r="B10" s="4" t="s">
        <v>86</v>
      </c>
      <c r="C10" s="4">
        <v>28300</v>
      </c>
      <c r="D10" s="4">
        <v>1400</v>
      </c>
      <c r="E10" s="4">
        <v>64600</v>
      </c>
      <c r="F10" s="4">
        <v>3400</v>
      </c>
      <c r="G10" s="4">
        <v>7.4</v>
      </c>
      <c r="H10" s="4">
        <v>2.7</v>
      </c>
      <c r="I10" s="4">
        <v>68300</v>
      </c>
      <c r="J10" s="4">
        <v>2900</v>
      </c>
      <c r="K10" s="4">
        <v>33.700000000000003</v>
      </c>
      <c r="L10" s="4">
        <v>1</v>
      </c>
      <c r="M10" s="4">
        <v>89500</v>
      </c>
      <c r="N10" s="4">
        <v>3600</v>
      </c>
      <c r="O10" s="4">
        <v>88700</v>
      </c>
      <c r="P10" s="4">
        <v>4000</v>
      </c>
      <c r="Q10" s="4">
        <v>978</v>
      </c>
      <c r="R10" s="4">
        <v>99</v>
      </c>
      <c r="S10" s="4">
        <v>7.7</v>
      </c>
      <c r="T10" s="4">
        <v>1.5</v>
      </c>
      <c r="U10" s="4">
        <v>908</v>
      </c>
      <c r="V10" s="4">
        <v>59</v>
      </c>
      <c r="W10" s="4">
        <v>27400</v>
      </c>
      <c r="X10" s="4">
        <v>2400</v>
      </c>
      <c r="Y10" s="4">
        <v>5.86</v>
      </c>
      <c r="Z10" s="4">
        <v>0.47</v>
      </c>
      <c r="AA10" s="4">
        <v>35.6</v>
      </c>
      <c r="AB10" s="4">
        <v>2</v>
      </c>
      <c r="AC10" s="4">
        <v>7.33</v>
      </c>
      <c r="AD10" s="4">
        <v>0.28000000000000003</v>
      </c>
      <c r="AE10" s="4">
        <v>5.66</v>
      </c>
      <c r="AF10" s="4">
        <v>0.36</v>
      </c>
      <c r="AG10" s="4">
        <v>27.9</v>
      </c>
      <c r="AH10" s="4">
        <v>1.4</v>
      </c>
      <c r="AI10" s="4">
        <v>33.299999999999997</v>
      </c>
      <c r="AJ10" s="4">
        <v>1.9</v>
      </c>
      <c r="AK10" s="4">
        <v>26</v>
      </c>
      <c r="AL10" s="4">
        <v>1.3</v>
      </c>
      <c r="AM10" s="4">
        <v>26.37</v>
      </c>
      <c r="AN10" s="4">
        <v>0.95</v>
      </c>
      <c r="AO10" s="4">
        <v>28.3</v>
      </c>
      <c r="AP10" s="4">
        <v>1.7</v>
      </c>
      <c r="AQ10" s="4">
        <v>29.6</v>
      </c>
      <c r="AR10" s="4">
        <v>1.8</v>
      </c>
      <c r="AS10" s="4">
        <v>28.8</v>
      </c>
      <c r="AT10" s="4">
        <v>2.4</v>
      </c>
      <c r="AU10" s="4">
        <v>29.1</v>
      </c>
      <c r="AV10" s="4">
        <v>1.7</v>
      </c>
      <c r="AW10" s="4">
        <v>28.5</v>
      </c>
      <c r="AX10" s="4">
        <v>1.4</v>
      </c>
      <c r="AY10" s="4">
        <v>26.9</v>
      </c>
      <c r="AZ10" s="4">
        <v>1.4</v>
      </c>
      <c r="BA10" s="4">
        <v>29.2</v>
      </c>
      <c r="BB10" s="4">
        <v>1.7</v>
      </c>
      <c r="BC10" s="4">
        <v>25.5</v>
      </c>
      <c r="BD10" s="4">
        <v>1.1000000000000001</v>
      </c>
      <c r="BE10" s="4">
        <v>2.06</v>
      </c>
      <c r="BF10" s="4">
        <v>0.2</v>
      </c>
      <c r="BG10" s="4">
        <v>2.57</v>
      </c>
      <c r="BH10" s="4">
        <v>0.16</v>
      </c>
      <c r="BI10" s="4">
        <v>0.48</v>
      </c>
      <c r="BJ10" s="4">
        <v>0.66</v>
      </c>
    </row>
    <row r="12" spans="1:62">
      <c r="A12" s="4" t="s">
        <v>92</v>
      </c>
      <c r="B12" s="4" t="s">
        <v>93</v>
      </c>
      <c r="C12" s="4" t="s">
        <v>25</v>
      </c>
      <c r="D12" s="4" t="s">
        <v>26</v>
      </c>
      <c r="E12" s="4" t="s">
        <v>27</v>
      </c>
      <c r="F12" s="4" t="s">
        <v>28</v>
      </c>
      <c r="G12" s="4" t="s">
        <v>29</v>
      </c>
      <c r="H12" s="4" t="s">
        <v>30</v>
      </c>
      <c r="I12" s="4" t="s">
        <v>31</v>
      </c>
      <c r="J12" s="4" t="s">
        <v>32</v>
      </c>
      <c r="K12" s="4" t="s">
        <v>33</v>
      </c>
      <c r="L12" s="4" t="s">
        <v>34</v>
      </c>
      <c r="M12" s="4" t="s">
        <v>35</v>
      </c>
      <c r="N12" s="4" t="s">
        <v>36</v>
      </c>
      <c r="Q12" s="4" t="s">
        <v>39</v>
      </c>
      <c r="R12" s="4" t="s">
        <v>40</v>
      </c>
      <c r="S12" s="4" t="s">
        <v>41</v>
      </c>
      <c r="T12" s="4" t="s">
        <v>42</v>
      </c>
      <c r="U12" s="4" t="s">
        <v>43</v>
      </c>
      <c r="V12" s="4" t="s">
        <v>44</v>
      </c>
      <c r="W12" s="4" t="s">
        <v>45</v>
      </c>
      <c r="X12" s="4" t="s">
        <v>46</v>
      </c>
      <c r="Y12" s="4" t="s">
        <v>47</v>
      </c>
      <c r="Z12" s="4" t="s">
        <v>48</v>
      </c>
      <c r="AA12" s="4" t="s">
        <v>49</v>
      </c>
      <c r="AB12" s="4" t="s">
        <v>50</v>
      </c>
      <c r="AC12" s="4" t="s">
        <v>51</v>
      </c>
      <c r="AD12" s="4" t="s">
        <v>52</v>
      </c>
      <c r="AE12" s="4" t="s">
        <v>53</v>
      </c>
      <c r="AF12" s="4" t="s">
        <v>54</v>
      </c>
      <c r="AG12" s="4" t="s">
        <v>55</v>
      </c>
      <c r="AH12" s="4" t="s">
        <v>56</v>
      </c>
      <c r="AI12" s="4" t="s">
        <v>57</v>
      </c>
      <c r="AJ12" s="4" t="s">
        <v>58</v>
      </c>
      <c r="AK12" s="4" t="s">
        <v>59</v>
      </c>
      <c r="AL12" s="4" t="s">
        <v>60</v>
      </c>
      <c r="AM12" s="4" t="s">
        <v>61</v>
      </c>
      <c r="AN12" s="4" t="s">
        <v>62</v>
      </c>
      <c r="AO12" s="4" t="s">
        <v>63</v>
      </c>
      <c r="AP12" s="4" t="s">
        <v>64</v>
      </c>
      <c r="AQ12" s="4" t="s">
        <v>65</v>
      </c>
      <c r="AR12" s="4" t="s">
        <v>66</v>
      </c>
      <c r="AS12" s="4" t="s">
        <v>67</v>
      </c>
      <c r="AT12" s="4" t="s">
        <v>68</v>
      </c>
      <c r="AU12" s="4" t="s">
        <v>69</v>
      </c>
      <c r="AV12" s="4" t="s">
        <v>70</v>
      </c>
      <c r="AW12" s="4" t="s">
        <v>71</v>
      </c>
      <c r="AX12" s="4" t="s">
        <v>72</v>
      </c>
      <c r="AY12" s="4" t="s">
        <v>73</v>
      </c>
      <c r="AZ12" s="4" t="s">
        <v>74</v>
      </c>
      <c r="BA12" s="4" t="s">
        <v>75</v>
      </c>
      <c r="BB12" s="4" t="s">
        <v>76</v>
      </c>
      <c r="BC12" s="4" t="s">
        <v>77</v>
      </c>
      <c r="BD12" s="4" t="s">
        <v>78</v>
      </c>
      <c r="BE12" s="4" t="s">
        <v>79</v>
      </c>
      <c r="BF12" s="4" t="s">
        <v>80</v>
      </c>
      <c r="BG12" s="4" t="s">
        <v>81</v>
      </c>
      <c r="BH12" s="4" t="s">
        <v>82</v>
      </c>
      <c r="BI12" s="4" t="s">
        <v>83</v>
      </c>
      <c r="BJ12" s="4" t="s">
        <v>84</v>
      </c>
    </row>
    <row r="13" spans="1:62">
      <c r="A13" s="4" t="s">
        <v>87</v>
      </c>
      <c r="B13" s="4" t="s">
        <v>94</v>
      </c>
      <c r="C13" s="4">
        <v>872</v>
      </c>
      <c r="D13" s="4">
        <v>85</v>
      </c>
      <c r="E13" s="4">
        <v>5550</v>
      </c>
      <c r="F13" s="4">
        <v>440</v>
      </c>
      <c r="K13" s="4">
        <v>11.25</v>
      </c>
      <c r="L13" s="4">
        <v>0.78</v>
      </c>
      <c r="M13" s="4">
        <v>641000</v>
      </c>
      <c r="N13" s="4">
        <v>37000</v>
      </c>
      <c r="Q13" s="4">
        <v>6170</v>
      </c>
      <c r="R13" s="4">
        <v>340</v>
      </c>
      <c r="S13" s="4">
        <v>108</v>
      </c>
      <c r="T13" s="4">
        <v>22</v>
      </c>
      <c r="W13" s="4">
        <v>1060</v>
      </c>
      <c r="X13" s="4">
        <v>170</v>
      </c>
      <c r="AA13" s="4">
        <v>0.4</v>
      </c>
      <c r="AB13" s="4">
        <v>0.23</v>
      </c>
      <c r="AC13" s="4">
        <v>28.9</v>
      </c>
      <c r="AD13" s="4">
        <v>3.8</v>
      </c>
      <c r="AE13" s="4">
        <v>244</v>
      </c>
      <c r="AF13" s="4">
        <v>32</v>
      </c>
      <c r="AM13" s="4">
        <v>0.11</v>
      </c>
      <c r="AN13" s="4">
        <v>0.12</v>
      </c>
      <c r="AW13" s="4">
        <v>4.9000000000000002E-2</v>
      </c>
      <c r="AX13" s="4">
        <v>0.04</v>
      </c>
      <c r="AY13" s="4">
        <v>0.1</v>
      </c>
      <c r="AZ13" s="4">
        <v>0.18</v>
      </c>
      <c r="BC13" s="4">
        <v>0.23</v>
      </c>
      <c r="BD13" s="4">
        <v>0.11</v>
      </c>
      <c r="BE13" s="4">
        <v>11.2</v>
      </c>
      <c r="BF13" s="4">
        <v>2.2000000000000002</v>
      </c>
      <c r="BG13" s="4">
        <v>302</v>
      </c>
      <c r="BH13" s="4">
        <v>34</v>
      </c>
    </row>
    <row r="14" spans="1:62">
      <c r="A14" s="4" t="s">
        <v>88</v>
      </c>
      <c r="B14" s="4" t="s">
        <v>94</v>
      </c>
      <c r="C14" s="4">
        <v>1270</v>
      </c>
      <c r="D14" s="4">
        <v>750</v>
      </c>
      <c r="E14" s="4">
        <v>5860</v>
      </c>
      <c r="F14" s="4">
        <v>600</v>
      </c>
      <c r="K14" s="4">
        <v>9.17</v>
      </c>
      <c r="L14" s="4">
        <v>0.96</v>
      </c>
      <c r="M14" s="4">
        <v>617000</v>
      </c>
      <c r="N14" s="4">
        <v>31000</v>
      </c>
      <c r="Q14" s="4">
        <v>5970</v>
      </c>
      <c r="R14" s="4">
        <v>640</v>
      </c>
      <c r="S14" s="4">
        <v>108</v>
      </c>
      <c r="T14" s="4">
        <v>15</v>
      </c>
      <c r="U14" s="4">
        <v>2.4</v>
      </c>
      <c r="V14" s="4">
        <v>1.7</v>
      </c>
      <c r="W14" s="4">
        <v>1140</v>
      </c>
      <c r="X14" s="4">
        <v>120</v>
      </c>
      <c r="AA14" s="4">
        <v>0.59</v>
      </c>
      <c r="AB14" s="4">
        <v>0.19</v>
      </c>
      <c r="AC14" s="4">
        <v>28.1</v>
      </c>
      <c r="AD14" s="4">
        <v>2.6</v>
      </c>
      <c r="AE14" s="4">
        <v>249</v>
      </c>
      <c r="AF14" s="4">
        <v>26</v>
      </c>
      <c r="AM14" s="4">
        <v>0.15</v>
      </c>
      <c r="AN14" s="4">
        <v>0.15</v>
      </c>
      <c r="AO14" s="4">
        <v>0.18</v>
      </c>
      <c r="AP14" s="4">
        <v>0.15</v>
      </c>
      <c r="AW14" s="4">
        <v>5.7000000000000002E-2</v>
      </c>
      <c r="AX14" s="4">
        <v>4.3999999999999997E-2</v>
      </c>
      <c r="AY14" s="4">
        <v>0.22</v>
      </c>
      <c r="AZ14" s="4">
        <v>0.18</v>
      </c>
      <c r="BA14" s="4">
        <v>0.18</v>
      </c>
      <c r="BB14" s="4">
        <v>0.17</v>
      </c>
      <c r="BC14" s="4">
        <v>0.26200000000000001</v>
      </c>
      <c r="BD14" s="4">
        <v>9.6000000000000002E-2</v>
      </c>
      <c r="BE14" s="4">
        <v>11.8</v>
      </c>
      <c r="BF14" s="4">
        <v>1.5</v>
      </c>
      <c r="BG14" s="4">
        <v>244</v>
      </c>
      <c r="BH14" s="4">
        <v>22</v>
      </c>
    </row>
    <row r="15" spans="1:62">
      <c r="A15" s="4" t="s">
        <v>89</v>
      </c>
      <c r="B15" s="4" t="s">
        <v>94</v>
      </c>
      <c r="C15" s="4">
        <v>1010</v>
      </c>
      <c r="D15" s="4">
        <v>130</v>
      </c>
      <c r="E15" s="4">
        <v>6500</v>
      </c>
      <c r="F15" s="4">
        <v>710</v>
      </c>
      <c r="K15" s="4">
        <v>11.3</v>
      </c>
      <c r="L15" s="4">
        <v>1.5</v>
      </c>
      <c r="M15" s="4">
        <v>598000</v>
      </c>
      <c r="N15" s="4">
        <v>50000</v>
      </c>
      <c r="Q15" s="4">
        <v>6320</v>
      </c>
      <c r="R15" s="4">
        <v>410</v>
      </c>
      <c r="S15" s="4">
        <v>123</v>
      </c>
      <c r="T15" s="4">
        <v>18</v>
      </c>
      <c r="U15" s="4">
        <v>2.7</v>
      </c>
      <c r="V15" s="4">
        <v>1.5</v>
      </c>
      <c r="W15" s="4">
        <v>1240</v>
      </c>
      <c r="X15" s="4">
        <v>200</v>
      </c>
      <c r="AA15" s="4">
        <v>0.59</v>
      </c>
      <c r="AB15" s="4">
        <v>0.16</v>
      </c>
      <c r="AC15" s="4">
        <v>31.9</v>
      </c>
      <c r="AD15" s="4">
        <v>3.9</v>
      </c>
      <c r="AE15" s="4">
        <v>273</v>
      </c>
      <c r="AF15" s="4">
        <v>30</v>
      </c>
      <c r="AM15" s="4">
        <v>0.2</v>
      </c>
      <c r="AN15" s="4">
        <v>0.23</v>
      </c>
      <c r="AU15" s="4">
        <v>3.7999999999999999E-2</v>
      </c>
      <c r="AV15" s="4">
        <v>7.6999999999999999E-2</v>
      </c>
      <c r="AW15" s="4">
        <v>0.04</v>
      </c>
      <c r="AX15" s="4">
        <v>3.2000000000000001E-2</v>
      </c>
      <c r="BC15" s="4">
        <v>0.246</v>
      </c>
      <c r="BD15" s="4">
        <v>9.8000000000000004E-2</v>
      </c>
      <c r="BE15" s="4">
        <v>12.3</v>
      </c>
      <c r="BF15" s="4">
        <v>1.9</v>
      </c>
      <c r="BG15" s="4">
        <v>347</v>
      </c>
      <c r="BH15" s="4">
        <v>38</v>
      </c>
    </row>
    <row r="16" spans="1:62">
      <c r="A16" s="4" t="s">
        <v>90</v>
      </c>
      <c r="B16" s="4" t="s">
        <v>94</v>
      </c>
      <c r="C16" s="4">
        <v>1010</v>
      </c>
      <c r="D16" s="4">
        <v>140</v>
      </c>
      <c r="E16" s="4">
        <v>6620</v>
      </c>
      <c r="F16" s="4">
        <v>950</v>
      </c>
      <c r="K16" s="4">
        <v>10.3</v>
      </c>
      <c r="L16" s="4">
        <v>1.2</v>
      </c>
      <c r="M16" s="4">
        <v>613000</v>
      </c>
      <c r="N16" s="4">
        <v>36000</v>
      </c>
      <c r="Q16" s="4">
        <v>6390</v>
      </c>
      <c r="R16" s="4">
        <v>530</v>
      </c>
      <c r="S16" s="4">
        <v>142</v>
      </c>
      <c r="T16" s="4">
        <v>24</v>
      </c>
      <c r="W16" s="4">
        <v>1020</v>
      </c>
      <c r="X16" s="4">
        <v>130</v>
      </c>
      <c r="AA16" s="4">
        <v>0.53</v>
      </c>
      <c r="AB16" s="4">
        <v>0.22</v>
      </c>
      <c r="AC16" s="4">
        <v>30.7</v>
      </c>
      <c r="AD16" s="4">
        <v>3.7</v>
      </c>
      <c r="AE16" s="4">
        <v>278</v>
      </c>
      <c r="AF16" s="4">
        <v>30</v>
      </c>
      <c r="AK16" s="4">
        <v>8.9999999999999993E-3</v>
      </c>
      <c r="AL16" s="4">
        <v>1.2999999999999999E-2</v>
      </c>
      <c r="AM16" s="4">
        <v>3.6999999999999998E-2</v>
      </c>
      <c r="AN16" s="4">
        <v>6.5000000000000002E-2</v>
      </c>
      <c r="AQ16" s="4">
        <v>3.9E-2</v>
      </c>
      <c r="AR16" s="4">
        <v>5.2999999999999999E-2</v>
      </c>
      <c r="AS16" s="4">
        <v>0.09</v>
      </c>
      <c r="AT16" s="4">
        <v>0.19</v>
      </c>
      <c r="AW16" s="4">
        <v>8.3000000000000004E-2</v>
      </c>
      <c r="AX16" s="4">
        <v>6.4000000000000001E-2</v>
      </c>
      <c r="AY16" s="4">
        <v>8.3000000000000004E-2</v>
      </c>
      <c r="AZ16" s="4">
        <v>8.5999999999999993E-2</v>
      </c>
      <c r="BC16" s="4">
        <v>0.22</v>
      </c>
      <c r="BD16" s="4">
        <v>0.1</v>
      </c>
      <c r="BE16" s="4">
        <v>12.8</v>
      </c>
      <c r="BF16" s="4">
        <v>2.4</v>
      </c>
      <c r="BG16" s="4">
        <v>281</v>
      </c>
      <c r="BH16" s="4">
        <v>31</v>
      </c>
      <c r="BI16" s="4">
        <v>1.1000000000000001</v>
      </c>
      <c r="BJ16" s="4">
        <v>1.6</v>
      </c>
    </row>
    <row r="17" spans="1:62">
      <c r="A17" s="4" t="s">
        <v>85</v>
      </c>
      <c r="B17" s="4" t="s">
        <v>94</v>
      </c>
      <c r="C17" s="4">
        <v>900</v>
      </c>
      <c r="D17" s="4">
        <v>81</v>
      </c>
      <c r="E17" s="4">
        <v>6080</v>
      </c>
      <c r="F17" s="4">
        <v>400</v>
      </c>
      <c r="K17" s="4">
        <v>9.5</v>
      </c>
      <c r="L17" s="4">
        <v>1.2</v>
      </c>
      <c r="M17" s="4">
        <v>576000</v>
      </c>
      <c r="N17" s="4">
        <v>30000</v>
      </c>
      <c r="Q17" s="4">
        <v>6120</v>
      </c>
      <c r="R17" s="4">
        <v>370</v>
      </c>
      <c r="S17" s="4">
        <v>119</v>
      </c>
      <c r="T17" s="4">
        <v>19</v>
      </c>
      <c r="W17" s="4">
        <v>800</v>
      </c>
      <c r="X17" s="4">
        <v>120</v>
      </c>
      <c r="AA17" s="4">
        <v>0.51</v>
      </c>
      <c r="AB17" s="4">
        <v>0.22</v>
      </c>
      <c r="AC17" s="4">
        <v>26.7</v>
      </c>
      <c r="AD17" s="4">
        <v>2.4</v>
      </c>
      <c r="AE17" s="4">
        <v>234</v>
      </c>
      <c r="AF17" s="4">
        <v>17</v>
      </c>
      <c r="AI17" s="4">
        <v>3.2000000000000001E-2</v>
      </c>
      <c r="AJ17" s="4">
        <v>0.05</v>
      </c>
      <c r="AU17" s="4">
        <v>8.7999999999999995E-2</v>
      </c>
      <c r="AV17" s="4">
        <v>8.1000000000000003E-2</v>
      </c>
      <c r="AW17" s="4">
        <v>0.06</v>
      </c>
      <c r="AX17" s="4">
        <v>0.03</v>
      </c>
      <c r="AY17" s="4">
        <v>0.15</v>
      </c>
      <c r="AZ17" s="4">
        <v>0.16</v>
      </c>
      <c r="BC17" s="4">
        <v>0.188</v>
      </c>
      <c r="BD17" s="4">
        <v>9.7000000000000003E-2</v>
      </c>
      <c r="BE17" s="4">
        <v>12</v>
      </c>
      <c r="BF17" s="4">
        <v>1.6</v>
      </c>
      <c r="BG17" s="4">
        <v>309</v>
      </c>
      <c r="BH17" s="4">
        <v>28</v>
      </c>
      <c r="BI17" s="4">
        <v>3.5</v>
      </c>
      <c r="BJ17" s="4">
        <v>3.9</v>
      </c>
    </row>
    <row r="18" spans="1:62" s="6" customFormat="1"/>
    <row r="19" spans="1:62">
      <c r="A19" s="5" t="s">
        <v>1</v>
      </c>
      <c r="B19" s="5" t="s">
        <v>17</v>
      </c>
    </row>
    <row r="20" spans="1:62">
      <c r="A20" s="4" t="s">
        <v>92</v>
      </c>
      <c r="B20" s="4" t="s">
        <v>93</v>
      </c>
      <c r="C20" s="4" t="s">
        <v>25</v>
      </c>
      <c r="D20" s="4" t="s">
        <v>26</v>
      </c>
      <c r="E20" s="4" t="s">
        <v>27</v>
      </c>
      <c r="F20" s="4" t="s">
        <v>28</v>
      </c>
      <c r="G20" s="4" t="s">
        <v>29</v>
      </c>
      <c r="H20" s="4" t="s">
        <v>30</v>
      </c>
      <c r="I20" s="4" t="s">
        <v>31</v>
      </c>
      <c r="J20" s="4" t="s">
        <v>32</v>
      </c>
      <c r="K20" s="4" t="s">
        <v>33</v>
      </c>
      <c r="L20" s="4" t="s">
        <v>34</v>
      </c>
      <c r="M20" s="4" t="s">
        <v>35</v>
      </c>
      <c r="N20" s="4" t="s">
        <v>36</v>
      </c>
      <c r="O20" s="4" t="s">
        <v>37</v>
      </c>
      <c r="P20" s="4" t="s">
        <v>38</v>
      </c>
      <c r="Q20" s="4" t="s">
        <v>39</v>
      </c>
      <c r="R20" s="4" t="s">
        <v>40</v>
      </c>
      <c r="S20" s="4" t="s">
        <v>41</v>
      </c>
      <c r="T20" s="4" t="s">
        <v>42</v>
      </c>
      <c r="U20" s="4" t="s">
        <v>43</v>
      </c>
      <c r="V20" s="4" t="s">
        <v>44</v>
      </c>
      <c r="W20" s="4" t="s">
        <v>45</v>
      </c>
      <c r="X20" s="4" t="s">
        <v>46</v>
      </c>
      <c r="Y20" s="4" t="s">
        <v>47</v>
      </c>
      <c r="Z20" s="4" t="s">
        <v>48</v>
      </c>
      <c r="AA20" s="4" t="s">
        <v>49</v>
      </c>
      <c r="AB20" s="4" t="s">
        <v>50</v>
      </c>
      <c r="AC20" s="4" t="s">
        <v>51</v>
      </c>
      <c r="AD20" s="4" t="s">
        <v>52</v>
      </c>
      <c r="AE20" s="4" t="s">
        <v>53</v>
      </c>
      <c r="AF20" s="4" t="s">
        <v>54</v>
      </c>
      <c r="AG20" s="4" t="s">
        <v>55</v>
      </c>
      <c r="AH20" s="4" t="s">
        <v>56</v>
      </c>
      <c r="AI20" s="4" t="s">
        <v>57</v>
      </c>
      <c r="AJ20" s="4" t="s">
        <v>58</v>
      </c>
      <c r="AK20" s="4" t="s">
        <v>59</v>
      </c>
      <c r="AL20" s="4" t="s">
        <v>60</v>
      </c>
      <c r="AM20" s="4" t="s">
        <v>61</v>
      </c>
      <c r="AN20" s="4" t="s">
        <v>62</v>
      </c>
      <c r="AO20" s="4" t="s">
        <v>63</v>
      </c>
      <c r="AP20" s="4" t="s">
        <v>64</v>
      </c>
      <c r="AQ20" s="4" t="s">
        <v>65</v>
      </c>
      <c r="AR20" s="4" t="s">
        <v>66</v>
      </c>
      <c r="AS20" s="4" t="s">
        <v>67</v>
      </c>
      <c r="AT20" s="4" t="s">
        <v>68</v>
      </c>
      <c r="AU20" s="4" t="s">
        <v>69</v>
      </c>
      <c r="AV20" s="4" t="s">
        <v>70</v>
      </c>
      <c r="AW20" s="4" t="s">
        <v>71</v>
      </c>
      <c r="AX20" s="4" t="s">
        <v>72</v>
      </c>
      <c r="AY20" s="4" t="s">
        <v>73</v>
      </c>
      <c r="AZ20" s="4" t="s">
        <v>74</v>
      </c>
      <c r="BA20" s="4" t="s">
        <v>75</v>
      </c>
      <c r="BB20" s="4" t="s">
        <v>76</v>
      </c>
      <c r="BC20" s="4" t="s">
        <v>77</v>
      </c>
      <c r="BD20" s="4" t="s">
        <v>78</v>
      </c>
      <c r="BE20" s="4" t="s">
        <v>79</v>
      </c>
      <c r="BF20" s="4" t="s">
        <v>80</v>
      </c>
      <c r="BG20" s="4" t="s">
        <v>81</v>
      </c>
      <c r="BH20" s="4" t="s">
        <v>82</v>
      </c>
      <c r="BI20" s="4" t="s">
        <v>83</v>
      </c>
      <c r="BJ20" s="4" t="s">
        <v>84</v>
      </c>
    </row>
    <row r="21" spans="1:62">
      <c r="A21" s="4" t="s">
        <v>87</v>
      </c>
      <c r="B21" s="4" t="s">
        <v>95</v>
      </c>
      <c r="C21" s="4">
        <v>27530</v>
      </c>
      <c r="D21" s="4">
        <v>730</v>
      </c>
      <c r="E21" s="4">
        <v>63300</v>
      </c>
      <c r="F21" s="4">
        <v>1800</v>
      </c>
      <c r="G21" s="4">
        <v>8.1999999999999993</v>
      </c>
      <c r="H21" s="4">
        <v>1.4</v>
      </c>
      <c r="I21" s="4">
        <v>65400</v>
      </c>
      <c r="J21" s="4">
        <v>1900</v>
      </c>
      <c r="K21" s="4">
        <v>31.4</v>
      </c>
      <c r="L21" s="4">
        <v>1</v>
      </c>
      <c r="M21" s="4">
        <v>64400</v>
      </c>
      <c r="N21" s="4">
        <v>2000</v>
      </c>
      <c r="O21" s="4">
        <v>63600</v>
      </c>
      <c r="P21" s="4">
        <v>1800</v>
      </c>
      <c r="Q21" s="4">
        <v>828</v>
      </c>
      <c r="R21" s="4">
        <v>25</v>
      </c>
      <c r="S21" s="4">
        <v>5.15</v>
      </c>
      <c r="T21" s="4">
        <v>0.6</v>
      </c>
      <c r="U21" s="4">
        <v>955</v>
      </c>
      <c r="V21" s="4">
        <v>26</v>
      </c>
      <c r="W21" s="4">
        <v>43200</v>
      </c>
      <c r="X21" s="4">
        <v>1600</v>
      </c>
      <c r="Y21" s="4">
        <v>8.25</v>
      </c>
      <c r="Z21" s="4">
        <v>0.47</v>
      </c>
      <c r="AA21" s="4">
        <v>32.4</v>
      </c>
      <c r="AB21" s="4">
        <v>1.1000000000000001</v>
      </c>
      <c r="AC21" s="4">
        <v>7.46</v>
      </c>
      <c r="AD21" s="4">
        <v>0.23</v>
      </c>
      <c r="AE21" s="4">
        <v>5.52</v>
      </c>
      <c r="AF21" s="4">
        <v>0.2</v>
      </c>
      <c r="AG21" s="4">
        <v>27.75</v>
      </c>
      <c r="AH21" s="4">
        <v>0.95</v>
      </c>
      <c r="AI21" s="4">
        <v>31.03</v>
      </c>
      <c r="AJ21" s="4">
        <v>0.98</v>
      </c>
      <c r="AK21" s="4">
        <v>26.51</v>
      </c>
      <c r="AL21" s="4">
        <v>0.74</v>
      </c>
      <c r="AM21" s="4">
        <v>25.4</v>
      </c>
      <c r="AN21" s="4">
        <v>0.76</v>
      </c>
      <c r="AO21" s="4">
        <v>27.73</v>
      </c>
      <c r="AP21" s="4">
        <v>0.86</v>
      </c>
      <c r="AQ21" s="4">
        <v>28.57</v>
      </c>
      <c r="AR21" s="4">
        <v>0.95</v>
      </c>
      <c r="AS21" s="4">
        <v>27.03</v>
      </c>
      <c r="AT21" s="4">
        <v>0.83</v>
      </c>
      <c r="AU21" s="4">
        <v>29.55</v>
      </c>
      <c r="AV21" s="4">
        <v>0.94</v>
      </c>
      <c r="AW21" s="4">
        <v>28.22</v>
      </c>
      <c r="AX21" s="4">
        <v>0.96</v>
      </c>
      <c r="AY21" s="4">
        <v>27.61</v>
      </c>
      <c r="AZ21" s="4">
        <v>0.95</v>
      </c>
      <c r="BA21" s="4">
        <v>28.49</v>
      </c>
      <c r="BB21" s="4">
        <v>0.98</v>
      </c>
      <c r="BC21" s="4">
        <v>28.3</v>
      </c>
      <c r="BD21" s="4">
        <v>0.87</v>
      </c>
      <c r="BE21" s="4">
        <v>2.1</v>
      </c>
      <c r="BF21" s="4">
        <v>0.14000000000000001</v>
      </c>
      <c r="BG21" s="4">
        <v>3.22</v>
      </c>
      <c r="BH21" s="4">
        <v>0.13</v>
      </c>
    </row>
    <row r="22" spans="1:62">
      <c r="A22" s="4" t="s">
        <v>88</v>
      </c>
      <c r="B22" s="4" t="s">
        <v>95</v>
      </c>
      <c r="C22" s="4">
        <v>27050</v>
      </c>
      <c r="D22" s="4">
        <v>520</v>
      </c>
      <c r="E22" s="4">
        <v>62300</v>
      </c>
      <c r="F22" s="4">
        <v>1400</v>
      </c>
      <c r="G22" s="4">
        <v>9.8000000000000007</v>
      </c>
      <c r="H22" s="4">
        <v>1.3</v>
      </c>
      <c r="I22" s="4">
        <v>66500</v>
      </c>
      <c r="J22" s="4">
        <v>1500</v>
      </c>
      <c r="K22" s="4">
        <v>32.119999999999997</v>
      </c>
      <c r="L22" s="4">
        <v>0.83</v>
      </c>
      <c r="M22" s="4">
        <v>64900</v>
      </c>
      <c r="N22" s="4">
        <v>1900</v>
      </c>
      <c r="O22" s="4">
        <v>63000</v>
      </c>
      <c r="P22" s="4">
        <v>1500</v>
      </c>
      <c r="Q22" s="4">
        <v>831</v>
      </c>
      <c r="R22" s="4">
        <v>25</v>
      </c>
      <c r="S22" s="4">
        <v>5.73</v>
      </c>
      <c r="T22" s="4">
        <v>0.59</v>
      </c>
      <c r="U22" s="4">
        <v>942</v>
      </c>
      <c r="V22" s="4">
        <v>33</v>
      </c>
      <c r="W22" s="4">
        <v>43600</v>
      </c>
      <c r="X22" s="4">
        <v>1400</v>
      </c>
      <c r="Y22" s="4">
        <v>7.89</v>
      </c>
      <c r="Z22" s="4">
        <v>0.54</v>
      </c>
      <c r="AA22" s="4">
        <v>32</v>
      </c>
      <c r="AB22" s="4">
        <v>1.1000000000000001</v>
      </c>
      <c r="AC22" s="4">
        <v>7.43</v>
      </c>
      <c r="AD22" s="4">
        <v>0.28999999999999998</v>
      </c>
      <c r="AE22" s="4">
        <v>5.36</v>
      </c>
      <c r="AF22" s="4">
        <v>0.23</v>
      </c>
      <c r="AG22" s="4">
        <v>27.44</v>
      </c>
      <c r="AH22" s="4">
        <v>0.75</v>
      </c>
      <c r="AI22" s="4">
        <v>30.65</v>
      </c>
      <c r="AJ22" s="4">
        <v>0.99</v>
      </c>
      <c r="AK22" s="4">
        <v>26.34</v>
      </c>
      <c r="AL22" s="4">
        <v>0.93</v>
      </c>
      <c r="AM22" s="4">
        <v>25.36</v>
      </c>
      <c r="AN22" s="4">
        <v>0.92</v>
      </c>
      <c r="AO22" s="4">
        <v>27.2</v>
      </c>
      <c r="AP22" s="4">
        <v>0.86</v>
      </c>
      <c r="AQ22" s="4">
        <v>28.37</v>
      </c>
      <c r="AR22" s="4">
        <v>0.82</v>
      </c>
      <c r="AS22" s="4">
        <v>27</v>
      </c>
      <c r="AT22" s="4">
        <v>1</v>
      </c>
      <c r="AU22" s="4">
        <v>29</v>
      </c>
      <c r="AV22" s="4">
        <v>1.2</v>
      </c>
      <c r="AW22" s="4">
        <v>28.58</v>
      </c>
      <c r="AX22" s="4">
        <v>0.89</v>
      </c>
      <c r="AY22" s="4">
        <v>27.69</v>
      </c>
      <c r="AZ22" s="4">
        <v>0.93</v>
      </c>
      <c r="BA22" s="4">
        <v>28.5</v>
      </c>
      <c r="BB22" s="4">
        <v>1</v>
      </c>
      <c r="BC22" s="4">
        <v>27.86</v>
      </c>
      <c r="BD22" s="4">
        <v>0.83</v>
      </c>
      <c r="BE22" s="4">
        <v>1.93</v>
      </c>
      <c r="BF22" s="4">
        <v>0.11</v>
      </c>
      <c r="BG22" s="4">
        <v>3.03</v>
      </c>
      <c r="BH22" s="4">
        <v>0.1</v>
      </c>
    </row>
    <row r="23" spans="1:62">
      <c r="A23" s="4" t="s">
        <v>89</v>
      </c>
      <c r="B23" s="4" t="s">
        <v>95</v>
      </c>
      <c r="C23" s="4">
        <v>28220</v>
      </c>
      <c r="D23" s="4">
        <v>600</v>
      </c>
      <c r="E23" s="4">
        <v>64400</v>
      </c>
      <c r="F23" s="4">
        <v>1300</v>
      </c>
      <c r="G23" s="4">
        <v>8.6999999999999993</v>
      </c>
      <c r="H23" s="4">
        <v>1.9</v>
      </c>
      <c r="I23" s="4">
        <v>66500</v>
      </c>
      <c r="J23" s="4">
        <v>1700</v>
      </c>
      <c r="K23" s="4">
        <v>31.79</v>
      </c>
      <c r="L23" s="4">
        <v>0.86</v>
      </c>
      <c r="M23" s="4">
        <v>64600</v>
      </c>
      <c r="N23" s="4">
        <v>1800</v>
      </c>
      <c r="O23" s="4">
        <v>63600</v>
      </c>
      <c r="P23" s="4">
        <v>1600</v>
      </c>
      <c r="Q23" s="4">
        <v>835</v>
      </c>
      <c r="R23" s="4">
        <v>20</v>
      </c>
      <c r="S23" s="4">
        <v>5.76</v>
      </c>
      <c r="T23" s="4">
        <v>0.81</v>
      </c>
      <c r="U23" s="4">
        <v>951</v>
      </c>
      <c r="V23" s="4">
        <v>31</v>
      </c>
      <c r="W23" s="4">
        <v>44000</v>
      </c>
      <c r="X23" s="4">
        <v>1300</v>
      </c>
      <c r="Y23" s="4">
        <v>8.34</v>
      </c>
      <c r="Z23" s="4">
        <v>0.56000000000000005</v>
      </c>
      <c r="AA23" s="4">
        <v>32.619999999999997</v>
      </c>
      <c r="AB23" s="4">
        <v>0.94</v>
      </c>
      <c r="AC23" s="4">
        <v>7.67</v>
      </c>
      <c r="AD23" s="4">
        <v>0.23</v>
      </c>
      <c r="AE23" s="4">
        <v>5.55</v>
      </c>
      <c r="AF23" s="4">
        <v>0.14000000000000001</v>
      </c>
      <c r="AG23" s="4">
        <v>28.97</v>
      </c>
      <c r="AH23" s="4">
        <v>0.73</v>
      </c>
      <c r="AI23" s="4">
        <v>32.229999999999997</v>
      </c>
      <c r="AJ23" s="4">
        <v>0.92</v>
      </c>
      <c r="AK23" s="4">
        <v>27.13</v>
      </c>
      <c r="AL23" s="4">
        <v>0.53</v>
      </c>
      <c r="AM23" s="4">
        <v>26.51</v>
      </c>
      <c r="AN23" s="4">
        <v>0.77</v>
      </c>
      <c r="AO23" s="4">
        <v>28.66</v>
      </c>
      <c r="AP23" s="4">
        <v>0.94</v>
      </c>
      <c r="AQ23" s="4">
        <v>28.97</v>
      </c>
      <c r="AR23" s="4">
        <v>0.75</v>
      </c>
      <c r="AS23" s="4">
        <v>28.02</v>
      </c>
      <c r="AT23" s="4">
        <v>0.98</v>
      </c>
      <c r="AU23" s="4">
        <v>30.12</v>
      </c>
      <c r="AV23" s="4">
        <v>0.88</v>
      </c>
      <c r="AW23" s="4">
        <v>28.9</v>
      </c>
      <c r="AX23" s="4">
        <v>0.55000000000000004</v>
      </c>
      <c r="AY23" s="4">
        <v>27.98</v>
      </c>
      <c r="AZ23" s="4">
        <v>0.69</v>
      </c>
      <c r="BA23" s="4">
        <v>29.56</v>
      </c>
      <c r="BB23" s="4">
        <v>0.68</v>
      </c>
      <c r="BC23" s="4">
        <v>29</v>
      </c>
      <c r="BD23" s="4">
        <v>0.81</v>
      </c>
      <c r="BE23" s="4">
        <v>2.1800000000000002</v>
      </c>
      <c r="BF23" s="4">
        <v>0.15</v>
      </c>
      <c r="BG23" s="4">
        <v>3.21</v>
      </c>
      <c r="BH23" s="4">
        <v>0.14000000000000001</v>
      </c>
      <c r="BI23" s="4">
        <v>4.4999999999999998E-2</v>
      </c>
      <c r="BJ23" s="4">
        <v>2.5999999999999999E-2</v>
      </c>
    </row>
    <row r="24" spans="1:62">
      <c r="A24" s="4" t="s">
        <v>90</v>
      </c>
      <c r="B24" s="4" t="s">
        <v>95</v>
      </c>
      <c r="C24" s="4">
        <v>27200</v>
      </c>
      <c r="D24" s="4">
        <v>710</v>
      </c>
      <c r="E24" s="4">
        <v>62900</v>
      </c>
      <c r="F24" s="4">
        <v>1300</v>
      </c>
      <c r="I24" s="4">
        <v>64200</v>
      </c>
      <c r="J24" s="4">
        <v>1900</v>
      </c>
      <c r="K24" s="4">
        <v>30.82</v>
      </c>
      <c r="L24" s="4">
        <v>0.76</v>
      </c>
      <c r="M24" s="4">
        <v>60300</v>
      </c>
      <c r="N24" s="4">
        <v>1800</v>
      </c>
      <c r="O24" s="4">
        <v>59300</v>
      </c>
      <c r="P24" s="4">
        <v>1700</v>
      </c>
      <c r="Q24" s="4">
        <v>778</v>
      </c>
      <c r="R24" s="4">
        <v>18</v>
      </c>
      <c r="S24" s="4">
        <v>5.04</v>
      </c>
      <c r="T24" s="4">
        <v>0.62</v>
      </c>
      <c r="U24" s="4">
        <v>890</v>
      </c>
      <c r="V24" s="4">
        <v>29</v>
      </c>
      <c r="W24" s="4">
        <v>41700</v>
      </c>
      <c r="X24" s="4">
        <v>1300</v>
      </c>
      <c r="Y24" s="4">
        <v>7.89</v>
      </c>
      <c r="Z24" s="4">
        <v>0.56000000000000005</v>
      </c>
      <c r="AA24" s="4">
        <v>31.4</v>
      </c>
      <c r="AB24" s="4">
        <v>1</v>
      </c>
      <c r="AC24" s="4">
        <v>7.29</v>
      </c>
      <c r="AD24" s="4">
        <v>0.23</v>
      </c>
      <c r="AE24" s="4">
        <v>4.93</v>
      </c>
      <c r="AF24" s="4">
        <v>0.16</v>
      </c>
      <c r="AG24" s="4">
        <v>27.24</v>
      </c>
      <c r="AH24" s="4">
        <v>0.89</v>
      </c>
      <c r="AI24" s="4">
        <v>30.56</v>
      </c>
      <c r="AJ24" s="4">
        <v>0.81</v>
      </c>
      <c r="AK24" s="4">
        <v>26.09</v>
      </c>
      <c r="AL24" s="4">
        <v>0.72</v>
      </c>
      <c r="AM24" s="4">
        <v>25.01</v>
      </c>
      <c r="AN24" s="4">
        <v>0.91</v>
      </c>
      <c r="AO24" s="4">
        <v>27.3</v>
      </c>
      <c r="AP24" s="4">
        <v>1.2</v>
      </c>
      <c r="AQ24" s="4">
        <v>27.68</v>
      </c>
      <c r="AR24" s="4">
        <v>0.84</v>
      </c>
      <c r="AS24" s="4">
        <v>26.39</v>
      </c>
      <c r="AT24" s="4">
        <v>0.95</v>
      </c>
      <c r="AU24" s="4">
        <v>28.85</v>
      </c>
      <c r="AV24" s="4">
        <v>0.81</v>
      </c>
      <c r="AW24" s="4">
        <v>28.08</v>
      </c>
      <c r="AX24" s="4">
        <v>0.96</v>
      </c>
      <c r="AY24" s="4">
        <v>26.55</v>
      </c>
      <c r="AZ24" s="4">
        <v>0.92</v>
      </c>
      <c r="BA24" s="4">
        <v>28.7</v>
      </c>
      <c r="BB24" s="4">
        <v>1.2</v>
      </c>
      <c r="BC24" s="4">
        <v>27.1</v>
      </c>
      <c r="BD24" s="4">
        <v>1</v>
      </c>
      <c r="BE24" s="4">
        <v>2.0099999999999998</v>
      </c>
      <c r="BF24" s="4">
        <v>0.15</v>
      </c>
      <c r="BG24" s="4">
        <v>2.5</v>
      </c>
      <c r="BH24" s="4">
        <v>0.11</v>
      </c>
    </row>
    <row r="25" spans="1:62">
      <c r="A25" s="4" t="s">
        <v>85</v>
      </c>
      <c r="B25" s="4" t="s">
        <v>95</v>
      </c>
      <c r="C25" s="4">
        <v>28210</v>
      </c>
      <c r="D25" s="4">
        <v>820</v>
      </c>
      <c r="E25" s="4">
        <v>65200</v>
      </c>
      <c r="F25" s="4">
        <v>1500</v>
      </c>
      <c r="I25" s="4">
        <v>65200</v>
      </c>
      <c r="J25" s="4">
        <v>1800</v>
      </c>
      <c r="K25" s="4">
        <v>31.35</v>
      </c>
      <c r="L25" s="4">
        <v>0.7</v>
      </c>
      <c r="M25" s="4">
        <v>60800</v>
      </c>
      <c r="N25" s="4">
        <v>1700</v>
      </c>
      <c r="O25" s="4">
        <v>59700</v>
      </c>
      <c r="P25" s="4">
        <v>1200</v>
      </c>
      <c r="Q25" s="4">
        <v>798</v>
      </c>
      <c r="R25" s="4">
        <v>19</v>
      </c>
      <c r="S25" s="4">
        <v>4.58</v>
      </c>
      <c r="T25" s="4">
        <v>0.79</v>
      </c>
      <c r="U25" s="4">
        <v>928</v>
      </c>
      <c r="V25" s="4">
        <v>23</v>
      </c>
      <c r="W25" s="4">
        <v>43500</v>
      </c>
      <c r="X25" s="4">
        <v>1200</v>
      </c>
      <c r="Y25" s="4">
        <v>8.2100000000000009</v>
      </c>
      <c r="Z25" s="4">
        <v>0.5</v>
      </c>
      <c r="AA25" s="4">
        <v>32</v>
      </c>
      <c r="AB25" s="4">
        <v>1.1000000000000001</v>
      </c>
      <c r="AC25" s="4">
        <v>7.27</v>
      </c>
      <c r="AD25" s="4">
        <v>0.18</v>
      </c>
      <c r="AE25" s="4">
        <v>5.09</v>
      </c>
      <c r="AF25" s="4">
        <v>0.13</v>
      </c>
      <c r="AG25" s="4">
        <v>28.16</v>
      </c>
      <c r="AH25" s="4">
        <v>0.65</v>
      </c>
      <c r="AI25" s="4">
        <v>31.69</v>
      </c>
      <c r="AJ25" s="4">
        <v>0.95</v>
      </c>
      <c r="AK25" s="4">
        <v>27.07</v>
      </c>
      <c r="AL25" s="4">
        <v>0.81</v>
      </c>
      <c r="AM25" s="4">
        <v>25.75</v>
      </c>
      <c r="AN25" s="4">
        <v>0.88</v>
      </c>
      <c r="AO25" s="4">
        <v>28.01</v>
      </c>
      <c r="AP25" s="4">
        <v>0.81</v>
      </c>
      <c r="AQ25" s="4">
        <v>28.89</v>
      </c>
      <c r="AR25" s="4">
        <v>0.89</v>
      </c>
      <c r="AS25" s="4">
        <v>27.37</v>
      </c>
      <c r="AT25" s="4">
        <v>0.82</v>
      </c>
      <c r="AU25" s="4">
        <v>30.3</v>
      </c>
      <c r="AV25" s="4">
        <v>1.1000000000000001</v>
      </c>
      <c r="AW25" s="4">
        <v>29</v>
      </c>
      <c r="AX25" s="4">
        <v>0.81</v>
      </c>
      <c r="AY25" s="4">
        <v>28.39</v>
      </c>
      <c r="AZ25" s="4">
        <v>0.94</v>
      </c>
      <c r="BA25" s="4">
        <v>29.3</v>
      </c>
      <c r="BB25" s="4">
        <v>1</v>
      </c>
      <c r="BC25" s="4">
        <v>28.27</v>
      </c>
      <c r="BD25" s="4">
        <v>0.78</v>
      </c>
      <c r="BE25" s="4">
        <v>2.04</v>
      </c>
      <c r="BF25" s="4">
        <v>0.12</v>
      </c>
      <c r="BG25" s="4">
        <v>2.4380000000000002</v>
      </c>
      <c r="BH25" s="4">
        <v>9.7000000000000003E-2</v>
      </c>
    </row>
    <row r="27" spans="1:62">
      <c r="A27" s="4" t="s">
        <v>92</v>
      </c>
      <c r="B27" s="4" t="s">
        <v>93</v>
      </c>
      <c r="C27" s="4" t="s">
        <v>25</v>
      </c>
      <c r="D27" s="4" t="s">
        <v>26</v>
      </c>
      <c r="E27" s="4" t="s">
        <v>27</v>
      </c>
      <c r="F27" s="4" t="s">
        <v>28</v>
      </c>
      <c r="G27" s="4" t="s">
        <v>29</v>
      </c>
      <c r="H27" s="4" t="s">
        <v>30</v>
      </c>
      <c r="I27" s="4" t="s">
        <v>31</v>
      </c>
      <c r="J27" s="4" t="s">
        <v>32</v>
      </c>
      <c r="K27" s="4" t="s">
        <v>33</v>
      </c>
      <c r="L27" s="4" t="s">
        <v>34</v>
      </c>
      <c r="M27" s="4" t="s">
        <v>35</v>
      </c>
      <c r="N27" s="4" t="s">
        <v>36</v>
      </c>
      <c r="Q27" s="4" t="s">
        <v>39</v>
      </c>
      <c r="R27" s="4" t="s">
        <v>40</v>
      </c>
      <c r="S27" s="4" t="s">
        <v>41</v>
      </c>
      <c r="T27" s="4" t="s">
        <v>42</v>
      </c>
      <c r="U27" s="4" t="s">
        <v>43</v>
      </c>
      <c r="V27" s="4" t="s">
        <v>44</v>
      </c>
      <c r="W27" s="4" t="s">
        <v>45</v>
      </c>
      <c r="X27" s="4" t="s">
        <v>46</v>
      </c>
      <c r="Y27" s="4" t="s">
        <v>47</v>
      </c>
      <c r="Z27" s="4" t="s">
        <v>48</v>
      </c>
      <c r="AA27" s="4" t="s">
        <v>49</v>
      </c>
      <c r="AB27" s="4" t="s">
        <v>50</v>
      </c>
      <c r="AC27" s="4" t="s">
        <v>51</v>
      </c>
      <c r="AD27" s="4" t="s">
        <v>52</v>
      </c>
      <c r="AE27" s="4" t="s">
        <v>53</v>
      </c>
      <c r="AF27" s="4" t="s">
        <v>54</v>
      </c>
      <c r="AG27" s="4" t="s">
        <v>55</v>
      </c>
      <c r="AH27" s="4" t="s">
        <v>56</v>
      </c>
      <c r="AI27" s="4" t="s">
        <v>57</v>
      </c>
      <c r="AJ27" s="4" t="s">
        <v>58</v>
      </c>
      <c r="AK27" s="4" t="s">
        <v>59</v>
      </c>
      <c r="AL27" s="4" t="s">
        <v>60</v>
      </c>
      <c r="AM27" s="4" t="s">
        <v>61</v>
      </c>
      <c r="AN27" s="4" t="s">
        <v>62</v>
      </c>
      <c r="AO27" s="4" t="s">
        <v>63</v>
      </c>
      <c r="AP27" s="4" t="s">
        <v>64</v>
      </c>
      <c r="AQ27" s="4" t="s">
        <v>65</v>
      </c>
      <c r="AR27" s="4" t="s">
        <v>66</v>
      </c>
      <c r="AS27" s="4" t="s">
        <v>67</v>
      </c>
      <c r="AT27" s="4" t="s">
        <v>68</v>
      </c>
      <c r="AU27" s="4" t="s">
        <v>69</v>
      </c>
      <c r="AV27" s="4" t="s">
        <v>70</v>
      </c>
      <c r="AW27" s="4" t="s">
        <v>71</v>
      </c>
      <c r="AX27" s="4" t="s">
        <v>72</v>
      </c>
      <c r="AY27" s="4" t="s">
        <v>73</v>
      </c>
      <c r="AZ27" s="4" t="s">
        <v>74</v>
      </c>
      <c r="BA27" s="4" t="s">
        <v>75</v>
      </c>
      <c r="BB27" s="4" t="s">
        <v>76</v>
      </c>
      <c r="BC27" s="4" t="s">
        <v>77</v>
      </c>
      <c r="BD27" s="4" t="s">
        <v>78</v>
      </c>
      <c r="BE27" s="4" t="s">
        <v>79</v>
      </c>
      <c r="BF27" s="4" t="s">
        <v>80</v>
      </c>
      <c r="BG27" s="4" t="s">
        <v>81</v>
      </c>
      <c r="BH27" s="4" t="s">
        <v>82</v>
      </c>
      <c r="BI27" s="4" t="s">
        <v>83</v>
      </c>
      <c r="BJ27" s="4" t="s">
        <v>84</v>
      </c>
    </row>
    <row r="28" spans="1:62">
      <c r="A28" s="4" t="s">
        <v>87</v>
      </c>
      <c r="B28" s="4" t="s">
        <v>96</v>
      </c>
      <c r="C28" s="4">
        <v>973</v>
      </c>
      <c r="D28" s="4">
        <v>51</v>
      </c>
      <c r="E28" s="4">
        <v>4690</v>
      </c>
      <c r="F28" s="4">
        <v>480</v>
      </c>
      <c r="K28" s="4">
        <v>9.59</v>
      </c>
      <c r="L28" s="4">
        <v>0.48</v>
      </c>
      <c r="M28" s="4">
        <v>590000</v>
      </c>
      <c r="N28" s="4">
        <v>17000</v>
      </c>
      <c r="Q28" s="4">
        <v>5150</v>
      </c>
      <c r="R28" s="4">
        <v>130</v>
      </c>
      <c r="S28" s="4">
        <v>87.5</v>
      </c>
      <c r="T28" s="4">
        <v>2.6</v>
      </c>
      <c r="U28" s="4">
        <v>4.33</v>
      </c>
      <c r="V28" s="4">
        <v>0.97</v>
      </c>
      <c r="W28" s="4">
        <v>2520</v>
      </c>
      <c r="X28" s="4">
        <v>140</v>
      </c>
      <c r="Y28" s="4">
        <v>1.06</v>
      </c>
      <c r="Z28" s="4">
        <v>0.28000000000000003</v>
      </c>
      <c r="AA28" s="4">
        <v>0.47299999999999998</v>
      </c>
      <c r="AB28" s="4">
        <v>5.8999999999999997E-2</v>
      </c>
      <c r="AC28" s="4">
        <v>27.56</v>
      </c>
      <c r="AD28" s="4">
        <v>0.59</v>
      </c>
      <c r="AE28" s="4">
        <v>205.3</v>
      </c>
      <c r="AF28" s="4">
        <v>6</v>
      </c>
      <c r="AG28" s="4">
        <v>3.3000000000000002E-2</v>
      </c>
      <c r="AH28" s="4">
        <v>2.1999999999999999E-2</v>
      </c>
      <c r="AI28" s="4">
        <v>3.5000000000000003E-2</v>
      </c>
      <c r="AJ28" s="4">
        <v>1.9E-2</v>
      </c>
      <c r="AK28" s="4">
        <v>5.6000000000000001E-2</v>
      </c>
      <c r="AL28" s="4">
        <v>0.03</v>
      </c>
      <c r="AM28" s="4">
        <v>0.125</v>
      </c>
      <c r="AN28" s="4">
        <v>0.05</v>
      </c>
      <c r="AQ28" s="4">
        <v>0.04</v>
      </c>
      <c r="AR28" s="4">
        <v>2.4E-2</v>
      </c>
      <c r="AS28" s="4">
        <v>6.7000000000000004E-2</v>
      </c>
      <c r="AT28" s="4">
        <v>4.3999999999999997E-2</v>
      </c>
      <c r="AU28" s="4">
        <v>5.1999999999999998E-2</v>
      </c>
      <c r="AV28" s="4">
        <v>3.2000000000000001E-2</v>
      </c>
      <c r="AW28" s="4">
        <v>6.7000000000000004E-2</v>
      </c>
      <c r="AX28" s="4">
        <v>2.9000000000000001E-2</v>
      </c>
      <c r="BA28" s="4">
        <v>0.22900000000000001</v>
      </c>
      <c r="BB28" s="4">
        <v>6.8000000000000005E-2</v>
      </c>
      <c r="BC28" s="4">
        <v>0.22500000000000001</v>
      </c>
      <c r="BD28" s="4">
        <v>0.03</v>
      </c>
      <c r="BE28" s="4">
        <v>12.01</v>
      </c>
      <c r="BF28" s="4">
        <v>0.61</v>
      </c>
      <c r="BG28" s="4">
        <v>133.6</v>
      </c>
      <c r="BH28" s="4">
        <v>4.3</v>
      </c>
      <c r="BI28" s="4">
        <v>0.10199999999999999</v>
      </c>
      <c r="BJ28" s="4">
        <v>6.2E-2</v>
      </c>
    </row>
    <row r="29" spans="1:62">
      <c r="A29" s="4" t="s">
        <v>88</v>
      </c>
      <c r="B29" s="4" t="s">
        <v>96</v>
      </c>
      <c r="C29" s="4">
        <v>1026</v>
      </c>
      <c r="D29" s="4">
        <v>90</v>
      </c>
      <c r="E29" s="4">
        <v>4950</v>
      </c>
      <c r="F29" s="4">
        <v>510</v>
      </c>
      <c r="K29" s="4">
        <v>10.130000000000001</v>
      </c>
      <c r="L29" s="4">
        <v>0.49</v>
      </c>
      <c r="M29" s="4">
        <v>593000</v>
      </c>
      <c r="N29" s="4">
        <v>23000</v>
      </c>
      <c r="Q29" s="4">
        <v>5040</v>
      </c>
      <c r="R29" s="4">
        <v>150</v>
      </c>
      <c r="S29" s="4">
        <v>92</v>
      </c>
      <c r="T29" s="4">
        <v>8.3000000000000007</v>
      </c>
      <c r="U29" s="4">
        <v>4.7</v>
      </c>
      <c r="V29" s="4">
        <v>1.1000000000000001</v>
      </c>
      <c r="W29" s="4">
        <v>2550</v>
      </c>
      <c r="X29" s="4">
        <v>120</v>
      </c>
      <c r="Y29" s="4">
        <v>1.01</v>
      </c>
      <c r="Z29" s="4">
        <v>0.33</v>
      </c>
      <c r="AA29" s="4">
        <v>0.47599999999999998</v>
      </c>
      <c r="AB29" s="4">
        <v>4.4999999999999998E-2</v>
      </c>
      <c r="AC29" s="4">
        <v>27.7</v>
      </c>
      <c r="AD29" s="4">
        <v>1</v>
      </c>
      <c r="AE29" s="4">
        <v>197.5</v>
      </c>
      <c r="AF29" s="4">
        <v>6.8</v>
      </c>
      <c r="AG29" s="4">
        <v>4.3999999999999997E-2</v>
      </c>
      <c r="AH29" s="4">
        <v>1.7999999999999999E-2</v>
      </c>
      <c r="AI29" s="4">
        <v>5.6000000000000001E-2</v>
      </c>
      <c r="AJ29" s="4">
        <v>2.4E-2</v>
      </c>
      <c r="AK29" s="4">
        <v>6.7000000000000004E-2</v>
      </c>
      <c r="AL29" s="4">
        <v>2.8000000000000001E-2</v>
      </c>
      <c r="AM29" s="4">
        <v>0.125</v>
      </c>
      <c r="AN29" s="4">
        <v>4.3999999999999997E-2</v>
      </c>
      <c r="AO29" s="4">
        <v>6.3E-2</v>
      </c>
      <c r="AP29" s="4">
        <v>4.2000000000000003E-2</v>
      </c>
      <c r="AQ29" s="4">
        <v>5.2999999999999999E-2</v>
      </c>
      <c r="AR29" s="4">
        <v>2.1000000000000001E-2</v>
      </c>
      <c r="AU29" s="4">
        <v>9.8000000000000004E-2</v>
      </c>
      <c r="AV29" s="4">
        <v>3.5999999999999997E-2</v>
      </c>
      <c r="AW29" s="4">
        <v>0.10299999999999999</v>
      </c>
      <c r="AX29" s="4">
        <v>0.03</v>
      </c>
      <c r="BA29" s="4">
        <v>0.26100000000000001</v>
      </c>
      <c r="BB29" s="4">
        <v>7.2999999999999995E-2</v>
      </c>
      <c r="BC29" s="4">
        <v>0.22700000000000001</v>
      </c>
      <c r="BD29" s="4">
        <v>3.6999999999999998E-2</v>
      </c>
      <c r="BE29" s="4">
        <v>11.82</v>
      </c>
      <c r="BF29" s="4">
        <v>0.48</v>
      </c>
      <c r="BG29" s="4">
        <v>152.9</v>
      </c>
      <c r="BH29" s="4">
        <v>3.7</v>
      </c>
      <c r="BI29" s="4">
        <v>0.1</v>
      </c>
      <c r="BJ29" s="4">
        <v>6.9000000000000006E-2</v>
      </c>
    </row>
    <row r="30" spans="1:62">
      <c r="A30" s="4" t="s">
        <v>89</v>
      </c>
      <c r="B30" s="4" t="s">
        <v>96</v>
      </c>
      <c r="C30" s="4">
        <v>911</v>
      </c>
      <c r="D30" s="4">
        <v>29</v>
      </c>
      <c r="E30" s="4">
        <v>5330</v>
      </c>
      <c r="F30" s="4">
        <v>170</v>
      </c>
      <c r="K30" s="4">
        <v>9.57</v>
      </c>
      <c r="L30" s="4">
        <v>0.4</v>
      </c>
      <c r="M30" s="4">
        <v>584000</v>
      </c>
      <c r="N30" s="4">
        <v>18000</v>
      </c>
      <c r="Q30" s="4">
        <v>5070</v>
      </c>
      <c r="R30" s="4">
        <v>140</v>
      </c>
      <c r="S30" s="4">
        <v>94.5</v>
      </c>
      <c r="T30" s="4">
        <v>4</v>
      </c>
      <c r="U30" s="4">
        <v>2.2599999999999998</v>
      </c>
      <c r="V30" s="4">
        <v>0.22</v>
      </c>
      <c r="W30" s="4">
        <v>2394</v>
      </c>
      <c r="X30" s="4">
        <v>96</v>
      </c>
      <c r="AA30" s="4">
        <v>0.40400000000000003</v>
      </c>
      <c r="AB30" s="4">
        <v>5.7000000000000002E-2</v>
      </c>
      <c r="AC30" s="4">
        <v>27.1</v>
      </c>
      <c r="AD30" s="4">
        <v>0.79</v>
      </c>
      <c r="AE30" s="4">
        <v>208.5</v>
      </c>
      <c r="AF30" s="4">
        <v>8.1999999999999993</v>
      </c>
      <c r="AG30" s="4">
        <v>8.0999999999999996E-3</v>
      </c>
      <c r="AH30" s="4">
        <v>5.4999999999999997E-3</v>
      </c>
      <c r="AM30" s="4">
        <v>7.3999999999999996E-2</v>
      </c>
      <c r="AN30" s="4">
        <v>2.8000000000000001E-2</v>
      </c>
      <c r="AO30" s="4">
        <v>3.9E-2</v>
      </c>
      <c r="AP30" s="4">
        <v>2.8000000000000001E-2</v>
      </c>
      <c r="AU30" s="4">
        <v>3.5999999999999997E-2</v>
      </c>
      <c r="AV30" s="4">
        <v>2.4E-2</v>
      </c>
      <c r="AW30" s="4">
        <v>4.2999999999999997E-2</v>
      </c>
      <c r="AX30" s="4">
        <v>1.2999999999999999E-2</v>
      </c>
      <c r="BA30" s="4">
        <v>0.153</v>
      </c>
      <c r="BB30" s="4">
        <v>4.2999999999999997E-2</v>
      </c>
      <c r="BC30" s="4">
        <v>0.222</v>
      </c>
      <c r="BD30" s="4">
        <v>2.1999999999999999E-2</v>
      </c>
      <c r="BE30" s="4">
        <v>11.4</v>
      </c>
      <c r="BF30" s="4">
        <v>0.53</v>
      </c>
      <c r="BG30" s="4">
        <v>195.8</v>
      </c>
      <c r="BH30" s="4">
        <v>5.6</v>
      </c>
    </row>
    <row r="31" spans="1:62">
      <c r="A31" s="4" t="s">
        <v>90</v>
      </c>
      <c r="B31" s="4" t="s">
        <v>96</v>
      </c>
      <c r="C31" s="4">
        <v>889</v>
      </c>
      <c r="D31" s="4">
        <v>51</v>
      </c>
      <c r="E31" s="4">
        <v>5310</v>
      </c>
      <c r="F31" s="4">
        <v>260</v>
      </c>
      <c r="K31" s="4">
        <v>9.3699999999999992</v>
      </c>
      <c r="L31" s="4">
        <v>0.56999999999999995</v>
      </c>
      <c r="M31" s="4">
        <v>581000</v>
      </c>
      <c r="N31" s="4">
        <v>30000</v>
      </c>
      <c r="Q31" s="4">
        <v>5060</v>
      </c>
      <c r="R31" s="4">
        <v>170</v>
      </c>
      <c r="S31" s="4">
        <v>89.2</v>
      </c>
      <c r="T31" s="4">
        <v>3.2</v>
      </c>
      <c r="U31" s="4">
        <v>2.15</v>
      </c>
      <c r="V31" s="4">
        <v>0.43</v>
      </c>
      <c r="W31" s="4">
        <v>2430</v>
      </c>
      <c r="X31" s="4">
        <v>170</v>
      </c>
      <c r="Y31" s="4">
        <v>1.33</v>
      </c>
      <c r="Z31" s="4">
        <v>0.5</v>
      </c>
      <c r="AA31" s="4">
        <v>0.38100000000000001</v>
      </c>
      <c r="AB31" s="4">
        <v>7.2999999999999995E-2</v>
      </c>
      <c r="AC31" s="4">
        <v>25.9</v>
      </c>
      <c r="AD31" s="4">
        <v>1</v>
      </c>
      <c r="AE31" s="4">
        <v>210.4</v>
      </c>
      <c r="AF31" s="4">
        <v>9.1</v>
      </c>
      <c r="AG31" s="4">
        <v>6.7000000000000002E-3</v>
      </c>
      <c r="AH31" s="4">
        <v>5.7000000000000002E-3</v>
      </c>
      <c r="AK31" s="4">
        <v>6.4000000000000003E-3</v>
      </c>
      <c r="AL31" s="4">
        <v>4.3E-3</v>
      </c>
      <c r="AM31" s="4">
        <v>0.1</v>
      </c>
      <c r="AN31" s="4">
        <v>4.3999999999999997E-2</v>
      </c>
      <c r="AW31" s="4">
        <v>1.7999999999999999E-2</v>
      </c>
      <c r="AX31" s="4">
        <v>0.01</v>
      </c>
      <c r="AY31" s="4">
        <v>9.1999999999999998E-2</v>
      </c>
      <c r="AZ31" s="4">
        <v>3.9E-2</v>
      </c>
      <c r="BA31" s="4">
        <v>0.113</v>
      </c>
      <c r="BB31" s="4">
        <v>4.8000000000000001E-2</v>
      </c>
      <c r="BC31" s="4">
        <v>0.188</v>
      </c>
      <c r="BD31" s="4">
        <v>3.5000000000000003E-2</v>
      </c>
      <c r="BE31" s="4">
        <v>11.21</v>
      </c>
      <c r="BF31" s="4">
        <v>0.79</v>
      </c>
      <c r="BG31" s="4">
        <v>314</v>
      </c>
      <c r="BH31" s="4">
        <v>11</v>
      </c>
      <c r="BI31" s="4">
        <v>9.2999999999999999E-2</v>
      </c>
      <c r="BJ31" s="4">
        <v>9.2999999999999999E-2</v>
      </c>
    </row>
    <row r="32" spans="1:62">
      <c r="A32" s="4" t="s">
        <v>85</v>
      </c>
      <c r="B32" s="4" t="s">
        <v>96</v>
      </c>
      <c r="C32" s="4">
        <v>1210</v>
      </c>
      <c r="D32" s="4">
        <v>120</v>
      </c>
      <c r="E32" s="4">
        <v>4460</v>
      </c>
      <c r="F32" s="4">
        <v>500</v>
      </c>
      <c r="K32" s="4">
        <v>9.3699999999999992</v>
      </c>
      <c r="L32" s="4">
        <v>0.48</v>
      </c>
      <c r="M32" s="4">
        <v>584000</v>
      </c>
      <c r="N32" s="4">
        <v>19000</v>
      </c>
      <c r="Q32" s="4">
        <v>5150</v>
      </c>
      <c r="R32" s="4">
        <v>190</v>
      </c>
      <c r="S32" s="4">
        <v>88.2</v>
      </c>
      <c r="T32" s="4">
        <v>3.5</v>
      </c>
      <c r="U32" s="4">
        <v>12.1</v>
      </c>
      <c r="V32" s="4">
        <v>3.1</v>
      </c>
      <c r="W32" s="4">
        <v>2890</v>
      </c>
      <c r="X32" s="4">
        <v>280</v>
      </c>
      <c r="Y32" s="4">
        <v>1.44</v>
      </c>
      <c r="Z32" s="4">
        <v>0.36</v>
      </c>
      <c r="AA32" s="4">
        <v>0.56299999999999994</v>
      </c>
      <c r="AB32" s="4">
        <v>7.6999999999999999E-2</v>
      </c>
      <c r="AC32" s="4">
        <v>26.43</v>
      </c>
      <c r="AD32" s="4">
        <v>0.87</v>
      </c>
      <c r="AE32" s="4">
        <v>217.5</v>
      </c>
      <c r="AF32" s="4">
        <v>7.4</v>
      </c>
      <c r="AG32" s="4">
        <v>0.19</v>
      </c>
      <c r="AH32" s="4">
        <v>4.2000000000000003E-2</v>
      </c>
      <c r="AI32" s="4">
        <v>0.22900000000000001</v>
      </c>
      <c r="AJ32" s="4">
        <v>6.4000000000000001E-2</v>
      </c>
      <c r="AK32" s="4">
        <v>0.14499999999999999</v>
      </c>
      <c r="AL32" s="4">
        <v>4.9000000000000002E-2</v>
      </c>
      <c r="AM32" s="4">
        <v>0.191</v>
      </c>
      <c r="AN32" s="4">
        <v>5.8000000000000003E-2</v>
      </c>
      <c r="AO32" s="4">
        <v>0.23400000000000001</v>
      </c>
      <c r="AP32" s="4">
        <v>7.8E-2</v>
      </c>
      <c r="AQ32" s="4">
        <v>0.186</v>
      </c>
      <c r="AR32" s="4">
        <v>6.8000000000000005E-2</v>
      </c>
      <c r="AS32" s="4">
        <v>0.29399999999999998</v>
      </c>
      <c r="AT32" s="4">
        <v>0.09</v>
      </c>
      <c r="AU32" s="4">
        <v>0.19900000000000001</v>
      </c>
      <c r="AV32" s="4">
        <v>7.0999999999999994E-2</v>
      </c>
      <c r="AW32" s="4">
        <v>0.184</v>
      </c>
      <c r="AX32" s="4">
        <v>4.3999999999999997E-2</v>
      </c>
      <c r="AY32" s="4">
        <v>0.16800000000000001</v>
      </c>
      <c r="AZ32" s="4">
        <v>4.8000000000000001E-2</v>
      </c>
      <c r="BA32" s="4">
        <v>0.29799999999999999</v>
      </c>
      <c r="BB32" s="4">
        <v>7.5999999999999998E-2</v>
      </c>
      <c r="BC32" s="4">
        <v>0.378</v>
      </c>
      <c r="BD32" s="4">
        <v>6.5000000000000002E-2</v>
      </c>
      <c r="BE32" s="4">
        <v>11.24</v>
      </c>
      <c r="BF32" s="4">
        <v>0.53</v>
      </c>
      <c r="BG32" s="4">
        <v>280.8</v>
      </c>
      <c r="BH32" s="4">
        <v>8.6999999999999993</v>
      </c>
      <c r="BI32" s="4">
        <v>0.106</v>
      </c>
      <c r="BJ32" s="4">
        <v>6.0999999999999999E-2</v>
      </c>
    </row>
    <row r="33" spans="1:62" s="6" customFormat="1"/>
    <row r="34" spans="1:62" s="5" customFormat="1">
      <c r="A34" s="5" t="s">
        <v>0</v>
      </c>
      <c r="B34" s="5" t="s">
        <v>3</v>
      </c>
    </row>
    <row r="35" spans="1:62" s="3" customFormat="1">
      <c r="A35" s="3" t="s">
        <v>92</v>
      </c>
      <c r="B35" s="3" t="s">
        <v>93</v>
      </c>
      <c r="C35" s="3" t="s">
        <v>25</v>
      </c>
      <c r="D35" s="3" t="s">
        <v>26</v>
      </c>
      <c r="E35" s="3" t="s">
        <v>27</v>
      </c>
      <c r="F35" s="3" t="s">
        <v>28</v>
      </c>
      <c r="G35" s="3" t="s">
        <v>29</v>
      </c>
      <c r="H35" s="3" t="s">
        <v>30</v>
      </c>
      <c r="I35" s="3" t="s">
        <v>31</v>
      </c>
      <c r="J35" s="3" t="s">
        <v>32</v>
      </c>
      <c r="K35" s="3" t="s">
        <v>33</v>
      </c>
      <c r="L35" s="3" t="s">
        <v>34</v>
      </c>
      <c r="M35" s="3" t="s">
        <v>35</v>
      </c>
      <c r="N35" s="3" t="s">
        <v>36</v>
      </c>
      <c r="O35" s="3" t="s">
        <v>37</v>
      </c>
      <c r="P35" s="3" t="s">
        <v>38</v>
      </c>
      <c r="Q35" s="3" t="s">
        <v>39</v>
      </c>
      <c r="R35" s="3" t="s">
        <v>40</v>
      </c>
      <c r="S35" s="3" t="s">
        <v>41</v>
      </c>
      <c r="T35" s="3" t="s">
        <v>42</v>
      </c>
      <c r="U35" s="3" t="s">
        <v>43</v>
      </c>
      <c r="V35" s="3" t="s">
        <v>44</v>
      </c>
      <c r="W35" s="3" t="s">
        <v>45</v>
      </c>
      <c r="X35" s="3" t="s">
        <v>46</v>
      </c>
      <c r="Y35" s="3" t="s">
        <v>47</v>
      </c>
      <c r="Z35" s="3" t="s">
        <v>48</v>
      </c>
      <c r="AA35" s="3" t="s">
        <v>49</v>
      </c>
      <c r="AB35" s="3" t="s">
        <v>50</v>
      </c>
      <c r="AC35" s="3" t="s">
        <v>51</v>
      </c>
      <c r="AD35" s="3" t="s">
        <v>52</v>
      </c>
      <c r="AE35" s="3" t="s">
        <v>53</v>
      </c>
      <c r="AF35" s="3" t="s">
        <v>54</v>
      </c>
      <c r="AG35" s="3" t="s">
        <v>55</v>
      </c>
      <c r="AH35" s="3" t="s">
        <v>56</v>
      </c>
      <c r="AI35" s="3" t="s">
        <v>57</v>
      </c>
      <c r="AJ35" s="3" t="s">
        <v>58</v>
      </c>
      <c r="AK35" s="3" t="s">
        <v>59</v>
      </c>
      <c r="AL35" s="3" t="s">
        <v>60</v>
      </c>
      <c r="AM35" s="3" t="s">
        <v>61</v>
      </c>
      <c r="AN35" s="3" t="s">
        <v>62</v>
      </c>
      <c r="AO35" s="3" t="s">
        <v>63</v>
      </c>
      <c r="AP35" s="3" t="s">
        <v>64</v>
      </c>
      <c r="AQ35" s="3" t="s">
        <v>65</v>
      </c>
      <c r="AR35" s="3" t="s">
        <v>66</v>
      </c>
      <c r="AS35" s="3" t="s">
        <v>67</v>
      </c>
      <c r="AT35" s="3" t="s">
        <v>68</v>
      </c>
      <c r="AU35" s="3" t="s">
        <v>69</v>
      </c>
      <c r="AV35" s="3" t="s">
        <v>70</v>
      </c>
      <c r="AW35" s="3" t="s">
        <v>71</v>
      </c>
      <c r="AX35" s="3" t="s">
        <v>72</v>
      </c>
      <c r="AY35" s="3" t="s">
        <v>73</v>
      </c>
      <c r="AZ35" s="3" t="s">
        <v>74</v>
      </c>
      <c r="BA35" s="3" t="s">
        <v>75</v>
      </c>
      <c r="BB35" s="3" t="s">
        <v>76</v>
      </c>
      <c r="BC35" s="3" t="s">
        <v>77</v>
      </c>
      <c r="BD35" s="3" t="s">
        <v>78</v>
      </c>
      <c r="BE35" s="3" t="s">
        <v>79</v>
      </c>
      <c r="BF35" s="3" t="s">
        <v>80</v>
      </c>
      <c r="BG35" s="3" t="s">
        <v>81</v>
      </c>
      <c r="BH35" s="3" t="s">
        <v>82</v>
      </c>
      <c r="BI35" s="3" t="s">
        <v>83</v>
      </c>
      <c r="BJ35" s="3" t="s">
        <v>84</v>
      </c>
    </row>
    <row r="36" spans="1:62" s="3" customFormat="1">
      <c r="A36" s="3" t="s">
        <v>87</v>
      </c>
      <c r="B36" s="3" t="s">
        <v>97</v>
      </c>
      <c r="C36" s="3">
        <v>6390</v>
      </c>
      <c r="D36" s="3">
        <v>220</v>
      </c>
      <c r="E36" s="3">
        <v>77700</v>
      </c>
      <c r="F36" s="3">
        <v>1900</v>
      </c>
      <c r="I36" s="3">
        <v>30100</v>
      </c>
      <c r="J36" s="3">
        <v>1100</v>
      </c>
      <c r="K36" s="3">
        <v>44.8</v>
      </c>
      <c r="L36" s="3">
        <v>1.5</v>
      </c>
      <c r="M36" s="3">
        <v>27890</v>
      </c>
      <c r="N36" s="3">
        <v>940</v>
      </c>
      <c r="O36" s="3">
        <v>28350</v>
      </c>
      <c r="P36" s="3">
        <v>950</v>
      </c>
      <c r="Q36" s="3">
        <v>766</v>
      </c>
      <c r="R36" s="3">
        <v>59</v>
      </c>
      <c r="S36" s="3">
        <v>2.57</v>
      </c>
      <c r="T36" s="3">
        <v>0.93</v>
      </c>
      <c r="U36" s="3">
        <v>255.1</v>
      </c>
      <c r="V36" s="3">
        <v>7.2</v>
      </c>
      <c r="W36" s="3">
        <v>21870</v>
      </c>
      <c r="X36" s="3">
        <v>830</v>
      </c>
      <c r="Y36" s="3">
        <v>2.16</v>
      </c>
      <c r="Z36" s="3">
        <v>0.24</v>
      </c>
      <c r="AA36" s="3">
        <v>45.8</v>
      </c>
      <c r="AB36" s="3">
        <v>1.6</v>
      </c>
      <c r="AC36" s="3">
        <v>7.26</v>
      </c>
      <c r="AD36" s="3">
        <v>0.32</v>
      </c>
      <c r="AE36" s="3">
        <v>5.42</v>
      </c>
      <c r="AF36" s="3">
        <v>0.2</v>
      </c>
      <c r="AG36" s="3">
        <v>40.4</v>
      </c>
      <c r="AH36" s="3">
        <v>1</v>
      </c>
      <c r="AI36" s="3">
        <v>48.4</v>
      </c>
      <c r="AJ36" s="3">
        <v>1.4</v>
      </c>
      <c r="AK36" s="3">
        <v>38.1</v>
      </c>
      <c r="AL36" s="3">
        <v>1.2</v>
      </c>
      <c r="AM36" s="3">
        <v>38.299999999999997</v>
      </c>
      <c r="AN36" s="3">
        <v>1.2</v>
      </c>
      <c r="AO36" s="3">
        <v>42.1</v>
      </c>
      <c r="AP36" s="3">
        <v>1.5</v>
      </c>
      <c r="AQ36" s="3">
        <v>41.2</v>
      </c>
      <c r="AR36" s="3">
        <v>1.7</v>
      </c>
      <c r="AS36" s="3">
        <v>41.7</v>
      </c>
      <c r="AT36" s="3">
        <v>1.6</v>
      </c>
      <c r="AU36" s="3">
        <v>44.4</v>
      </c>
      <c r="AV36" s="3">
        <v>2</v>
      </c>
      <c r="AW36" s="3">
        <v>45</v>
      </c>
      <c r="AX36" s="3">
        <v>1.7</v>
      </c>
      <c r="AY36" s="3">
        <v>46.7</v>
      </c>
      <c r="AZ36" s="3">
        <v>1.8</v>
      </c>
      <c r="BA36" s="3">
        <v>43.9</v>
      </c>
      <c r="BB36" s="3">
        <v>1.5</v>
      </c>
      <c r="BC36" s="3">
        <v>42.8</v>
      </c>
      <c r="BD36" s="3">
        <v>1.6</v>
      </c>
      <c r="BE36" s="3">
        <v>0.77100000000000002</v>
      </c>
      <c r="BF36" s="3">
        <v>8.8999999999999996E-2</v>
      </c>
      <c r="BG36" s="3">
        <v>4.2</v>
      </c>
      <c r="BH36" s="3">
        <v>0.15</v>
      </c>
    </row>
    <row r="37" spans="1:62" s="3" customFormat="1">
      <c r="A37" s="3" t="s">
        <v>88</v>
      </c>
      <c r="B37" s="3" t="s">
        <v>97</v>
      </c>
      <c r="C37" s="3">
        <v>6670</v>
      </c>
      <c r="D37" s="3">
        <v>200</v>
      </c>
      <c r="E37" s="3">
        <v>81900</v>
      </c>
      <c r="F37" s="3">
        <v>2200</v>
      </c>
      <c r="I37" s="3">
        <v>30800</v>
      </c>
      <c r="J37" s="3">
        <v>1000</v>
      </c>
      <c r="K37" s="3">
        <v>47.2</v>
      </c>
      <c r="L37" s="3">
        <v>1.6</v>
      </c>
      <c r="M37" s="3">
        <v>29100</v>
      </c>
      <c r="N37" s="3">
        <v>1300</v>
      </c>
      <c r="O37" s="3">
        <v>28950</v>
      </c>
      <c r="P37" s="3">
        <v>800</v>
      </c>
      <c r="Q37" s="3">
        <v>832</v>
      </c>
      <c r="R37" s="3">
        <v>52</v>
      </c>
      <c r="U37" s="3">
        <v>247.3</v>
      </c>
      <c r="V37" s="3">
        <v>8</v>
      </c>
      <c r="W37" s="3">
        <v>18230</v>
      </c>
      <c r="X37" s="3">
        <v>650</v>
      </c>
      <c r="Y37" s="3">
        <v>2.23</v>
      </c>
      <c r="Z37" s="3">
        <v>0.24</v>
      </c>
      <c r="AA37" s="3">
        <v>48.9</v>
      </c>
      <c r="AB37" s="3">
        <v>1.8</v>
      </c>
      <c r="AC37" s="3">
        <v>7.47</v>
      </c>
      <c r="AD37" s="3">
        <v>0.19</v>
      </c>
      <c r="AE37" s="3">
        <v>5.25</v>
      </c>
      <c r="AF37" s="3">
        <v>0.19</v>
      </c>
      <c r="AG37" s="3">
        <v>42.8</v>
      </c>
      <c r="AH37" s="3">
        <v>1.2</v>
      </c>
      <c r="AI37" s="3">
        <v>50.8</v>
      </c>
      <c r="AJ37" s="3">
        <v>1.5</v>
      </c>
      <c r="AK37" s="3">
        <v>38.9</v>
      </c>
      <c r="AL37" s="3">
        <v>1.2</v>
      </c>
      <c r="AM37" s="3">
        <v>38.9</v>
      </c>
      <c r="AN37" s="3">
        <v>1.4</v>
      </c>
      <c r="AO37" s="3">
        <v>43.3</v>
      </c>
      <c r="AP37" s="3">
        <v>1.6</v>
      </c>
      <c r="AQ37" s="3">
        <v>43.1</v>
      </c>
      <c r="AR37" s="3">
        <v>1.3</v>
      </c>
      <c r="AS37" s="3">
        <v>44.6</v>
      </c>
      <c r="AT37" s="3">
        <v>1.6</v>
      </c>
      <c r="AU37" s="3">
        <v>47.6</v>
      </c>
      <c r="AV37" s="3">
        <v>1.7</v>
      </c>
      <c r="AW37" s="3">
        <v>47.8</v>
      </c>
      <c r="AX37" s="3">
        <v>1.5</v>
      </c>
      <c r="AY37" s="3">
        <v>50.1</v>
      </c>
      <c r="AZ37" s="3">
        <v>2</v>
      </c>
      <c r="BA37" s="3">
        <v>46.4</v>
      </c>
      <c r="BB37" s="3">
        <v>1.5</v>
      </c>
      <c r="BC37" s="3">
        <v>46.9</v>
      </c>
      <c r="BD37" s="3">
        <v>1.5</v>
      </c>
      <c r="BE37" s="3">
        <v>0.747</v>
      </c>
      <c r="BF37" s="3">
        <v>8.1000000000000003E-2</v>
      </c>
      <c r="BG37" s="3">
        <v>4.1100000000000003</v>
      </c>
      <c r="BH37" s="3">
        <v>0.16</v>
      </c>
    </row>
    <row r="38" spans="1:62" s="3" customFormat="1">
      <c r="A38" s="3" t="s">
        <v>89</v>
      </c>
      <c r="B38" s="3" t="s">
        <v>97</v>
      </c>
      <c r="C38" s="3">
        <v>6640</v>
      </c>
      <c r="D38" s="3">
        <v>210</v>
      </c>
      <c r="E38" s="3">
        <v>83200</v>
      </c>
      <c r="F38" s="3">
        <v>2000</v>
      </c>
      <c r="I38" s="3">
        <v>31390</v>
      </c>
      <c r="J38" s="3">
        <v>970</v>
      </c>
      <c r="K38" s="3">
        <v>48.2</v>
      </c>
      <c r="L38" s="3">
        <v>1.4</v>
      </c>
      <c r="M38" s="3">
        <v>29900</v>
      </c>
      <c r="N38" s="3">
        <v>1100</v>
      </c>
      <c r="O38" s="3">
        <v>28880</v>
      </c>
      <c r="P38" s="3">
        <v>940</v>
      </c>
      <c r="Q38" s="3">
        <v>838</v>
      </c>
      <c r="R38" s="3">
        <v>56</v>
      </c>
      <c r="S38" s="3">
        <v>2.4</v>
      </c>
      <c r="T38" s="3">
        <v>1</v>
      </c>
      <c r="U38" s="3">
        <v>253.2</v>
      </c>
      <c r="V38" s="3">
        <v>8.8000000000000007</v>
      </c>
      <c r="W38" s="3">
        <v>15350</v>
      </c>
      <c r="X38" s="3">
        <v>570</v>
      </c>
      <c r="Y38" s="3">
        <v>1.99</v>
      </c>
      <c r="Z38" s="3">
        <v>0.28999999999999998</v>
      </c>
      <c r="AA38" s="3">
        <v>49.8</v>
      </c>
      <c r="AB38" s="3">
        <v>2.1</v>
      </c>
      <c r="AC38" s="3">
        <v>7.71</v>
      </c>
      <c r="AD38" s="3">
        <v>0.25</v>
      </c>
      <c r="AE38" s="3">
        <v>5.47</v>
      </c>
      <c r="AF38" s="3">
        <v>0.18</v>
      </c>
      <c r="AG38" s="3">
        <v>44</v>
      </c>
      <c r="AH38" s="3">
        <v>1.6</v>
      </c>
      <c r="AI38" s="3">
        <v>52.2</v>
      </c>
      <c r="AJ38" s="3">
        <v>2</v>
      </c>
      <c r="AK38" s="3">
        <v>39.700000000000003</v>
      </c>
      <c r="AL38" s="3">
        <v>1.5</v>
      </c>
      <c r="AM38" s="3">
        <v>38.9</v>
      </c>
      <c r="AN38" s="3">
        <v>1.5</v>
      </c>
      <c r="AO38" s="3">
        <v>44</v>
      </c>
      <c r="AP38" s="3">
        <v>1.8</v>
      </c>
      <c r="AQ38" s="3">
        <v>43.6</v>
      </c>
      <c r="AR38" s="3">
        <v>1.5</v>
      </c>
      <c r="AS38" s="3">
        <v>45.4</v>
      </c>
      <c r="AT38" s="3">
        <v>1.5</v>
      </c>
      <c r="AU38" s="3">
        <v>47.9</v>
      </c>
      <c r="AV38" s="3">
        <v>1.8</v>
      </c>
      <c r="AW38" s="3">
        <v>48</v>
      </c>
      <c r="AX38" s="3">
        <v>1.9</v>
      </c>
      <c r="AY38" s="3">
        <v>49</v>
      </c>
      <c r="AZ38" s="3">
        <v>1.9</v>
      </c>
      <c r="BA38" s="3">
        <v>46</v>
      </c>
      <c r="BB38" s="3">
        <v>1.8</v>
      </c>
      <c r="BC38" s="3">
        <v>46.2</v>
      </c>
      <c r="BD38" s="3">
        <v>1.6</v>
      </c>
      <c r="BE38" s="3">
        <v>0.84699999999999998</v>
      </c>
      <c r="BF38" s="3">
        <v>8.5000000000000006E-2</v>
      </c>
      <c r="BG38" s="3">
        <v>4.57</v>
      </c>
      <c r="BH38" s="3">
        <v>0.2</v>
      </c>
    </row>
    <row r="39" spans="1:62" s="3" customFormat="1">
      <c r="A39" s="3" t="s">
        <v>90</v>
      </c>
      <c r="B39" s="3" t="s">
        <v>97</v>
      </c>
      <c r="C39" s="3">
        <v>6300</v>
      </c>
      <c r="D39" s="3">
        <v>190</v>
      </c>
      <c r="E39" s="3">
        <v>80000</v>
      </c>
      <c r="F39" s="3">
        <v>1900</v>
      </c>
      <c r="I39" s="3">
        <v>29960</v>
      </c>
      <c r="J39" s="3">
        <v>880</v>
      </c>
      <c r="K39" s="3">
        <v>45.6</v>
      </c>
      <c r="L39" s="3">
        <v>1.3</v>
      </c>
      <c r="M39" s="3">
        <v>30620</v>
      </c>
      <c r="N39" s="3">
        <v>880</v>
      </c>
      <c r="O39" s="3">
        <v>29410</v>
      </c>
      <c r="P39" s="3">
        <v>930</v>
      </c>
      <c r="Q39" s="3">
        <v>789</v>
      </c>
      <c r="R39" s="3">
        <v>70</v>
      </c>
      <c r="U39" s="3">
        <v>256.8</v>
      </c>
      <c r="V39" s="3">
        <v>6.2</v>
      </c>
      <c r="W39" s="3">
        <v>13340</v>
      </c>
      <c r="X39" s="3">
        <v>350</v>
      </c>
      <c r="Y39" s="3">
        <v>1.93</v>
      </c>
      <c r="Z39" s="3">
        <v>0.39</v>
      </c>
      <c r="AA39" s="3">
        <v>47.8</v>
      </c>
      <c r="AB39" s="3">
        <v>1.2</v>
      </c>
      <c r="AC39" s="3">
        <v>7.57</v>
      </c>
      <c r="AD39" s="3">
        <v>0.22</v>
      </c>
      <c r="AE39" s="3">
        <v>5.65</v>
      </c>
      <c r="AF39" s="3">
        <v>0.18</v>
      </c>
      <c r="AG39" s="3">
        <v>41.8</v>
      </c>
      <c r="AH39" s="3">
        <v>1.3</v>
      </c>
      <c r="AI39" s="3">
        <v>51</v>
      </c>
      <c r="AJ39" s="3">
        <v>1.5</v>
      </c>
      <c r="AK39" s="3">
        <v>39.200000000000003</v>
      </c>
      <c r="AL39" s="3">
        <v>1.1000000000000001</v>
      </c>
      <c r="AM39" s="3">
        <v>38.4</v>
      </c>
      <c r="AN39" s="3">
        <v>1.3</v>
      </c>
      <c r="AO39" s="3">
        <v>42.5</v>
      </c>
      <c r="AP39" s="3">
        <v>1.8</v>
      </c>
      <c r="AQ39" s="3">
        <v>41.7</v>
      </c>
      <c r="AR39" s="3">
        <v>1.3</v>
      </c>
      <c r="AS39" s="3">
        <v>43.9</v>
      </c>
      <c r="AT39" s="3">
        <v>1.5</v>
      </c>
      <c r="AU39" s="3">
        <v>47</v>
      </c>
      <c r="AV39" s="3">
        <v>1.5</v>
      </c>
      <c r="AW39" s="3">
        <v>46.6</v>
      </c>
      <c r="AX39" s="3">
        <v>1.4</v>
      </c>
      <c r="AY39" s="3">
        <v>47.5</v>
      </c>
      <c r="AZ39" s="3">
        <v>1.8</v>
      </c>
      <c r="BA39" s="3">
        <v>44.1</v>
      </c>
      <c r="BB39" s="3">
        <v>1.6</v>
      </c>
      <c r="BC39" s="3">
        <v>43.8</v>
      </c>
      <c r="BD39" s="3">
        <v>1.3</v>
      </c>
      <c r="BE39" s="3">
        <v>0.81</v>
      </c>
      <c r="BF39" s="3">
        <v>9.9000000000000005E-2</v>
      </c>
      <c r="BG39" s="3">
        <v>5.32</v>
      </c>
      <c r="BH39" s="3">
        <v>0.19</v>
      </c>
    </row>
    <row r="40" spans="1:62" s="3" customFormat="1">
      <c r="A40" s="3" t="s">
        <v>85</v>
      </c>
      <c r="B40" s="3" t="s">
        <v>97</v>
      </c>
      <c r="C40" s="3">
        <v>6810</v>
      </c>
      <c r="D40" s="3">
        <v>220</v>
      </c>
      <c r="E40" s="3">
        <v>83200</v>
      </c>
      <c r="F40" s="3">
        <v>2500</v>
      </c>
      <c r="I40" s="3">
        <v>31800</v>
      </c>
      <c r="J40" s="3">
        <v>1300</v>
      </c>
      <c r="K40" s="3">
        <v>46.9</v>
      </c>
      <c r="L40" s="3">
        <v>1.8</v>
      </c>
      <c r="M40" s="3">
        <v>31800</v>
      </c>
      <c r="N40" s="3">
        <v>1200</v>
      </c>
      <c r="O40" s="3">
        <v>28710</v>
      </c>
      <c r="P40" s="3">
        <v>900</v>
      </c>
      <c r="Q40" s="3">
        <v>868</v>
      </c>
      <c r="R40" s="3">
        <v>50</v>
      </c>
      <c r="U40" s="3">
        <v>258.8</v>
      </c>
      <c r="V40" s="3">
        <v>7.3</v>
      </c>
      <c r="W40" s="3">
        <v>12170</v>
      </c>
      <c r="X40" s="3">
        <v>410</v>
      </c>
      <c r="Y40" s="3">
        <v>2.1800000000000002</v>
      </c>
      <c r="Z40" s="3">
        <v>0.36</v>
      </c>
      <c r="AA40" s="3">
        <v>49.2</v>
      </c>
      <c r="AB40" s="3">
        <v>1.7</v>
      </c>
      <c r="AC40" s="3">
        <v>7.76</v>
      </c>
      <c r="AD40" s="3">
        <v>0.23</v>
      </c>
      <c r="AE40" s="3">
        <v>5.83</v>
      </c>
      <c r="AF40" s="3">
        <v>0.24</v>
      </c>
      <c r="AG40" s="3">
        <v>43</v>
      </c>
      <c r="AH40" s="3">
        <v>1.6</v>
      </c>
      <c r="AI40" s="3">
        <v>51.2</v>
      </c>
      <c r="AJ40" s="3">
        <v>1.7</v>
      </c>
      <c r="AK40" s="3">
        <v>38.200000000000003</v>
      </c>
      <c r="AL40" s="3">
        <v>1.2</v>
      </c>
      <c r="AM40" s="3">
        <v>39.1</v>
      </c>
      <c r="AN40" s="3">
        <v>1.5</v>
      </c>
      <c r="AO40" s="3">
        <v>44.6</v>
      </c>
      <c r="AP40" s="3">
        <v>1.8</v>
      </c>
      <c r="AQ40" s="3">
        <v>42.9</v>
      </c>
      <c r="AR40" s="3">
        <v>1.6</v>
      </c>
      <c r="AS40" s="3">
        <v>44.2</v>
      </c>
      <c r="AT40" s="3">
        <v>1.5</v>
      </c>
      <c r="AU40" s="3">
        <v>46.8</v>
      </c>
      <c r="AV40" s="3">
        <v>1.5</v>
      </c>
      <c r="AW40" s="3">
        <v>47.7</v>
      </c>
      <c r="AX40" s="3">
        <v>1.7</v>
      </c>
      <c r="AY40" s="3">
        <v>49.4</v>
      </c>
      <c r="AZ40" s="3">
        <v>1.9</v>
      </c>
      <c r="BA40" s="3">
        <v>45.5</v>
      </c>
      <c r="BB40" s="3">
        <v>1.8</v>
      </c>
      <c r="BC40" s="3">
        <v>44.8</v>
      </c>
      <c r="BD40" s="3">
        <v>1.6</v>
      </c>
      <c r="BE40" s="3">
        <v>0.85299999999999998</v>
      </c>
      <c r="BF40" s="3">
        <v>9.9000000000000005E-2</v>
      </c>
      <c r="BG40" s="3">
        <v>5.03</v>
      </c>
      <c r="BH40" s="3">
        <v>0.21</v>
      </c>
    </row>
    <row r="41" spans="1:62" s="3" customFormat="1">
      <c r="A41" s="3" t="s">
        <v>91</v>
      </c>
      <c r="B41" s="3" t="s">
        <v>97</v>
      </c>
      <c r="C41" s="3">
        <v>6280</v>
      </c>
      <c r="D41" s="3">
        <v>190</v>
      </c>
      <c r="E41" s="3">
        <v>79100</v>
      </c>
      <c r="F41" s="3">
        <v>1600</v>
      </c>
      <c r="I41" s="3">
        <v>30060</v>
      </c>
      <c r="J41" s="3">
        <v>980</v>
      </c>
      <c r="K41" s="3">
        <v>46</v>
      </c>
      <c r="L41" s="3">
        <v>1.5</v>
      </c>
      <c r="M41" s="3">
        <v>33200</v>
      </c>
      <c r="N41" s="3">
        <v>1300</v>
      </c>
      <c r="O41" s="3">
        <v>29880</v>
      </c>
      <c r="P41" s="3">
        <v>950</v>
      </c>
      <c r="Q41" s="3">
        <v>798</v>
      </c>
      <c r="R41" s="3">
        <v>58</v>
      </c>
      <c r="U41" s="3">
        <v>253</v>
      </c>
      <c r="V41" s="3">
        <v>10</v>
      </c>
      <c r="W41" s="3">
        <v>10360</v>
      </c>
      <c r="X41" s="3">
        <v>430</v>
      </c>
      <c r="Y41" s="3">
        <v>2.17</v>
      </c>
      <c r="Z41" s="3">
        <v>0.26</v>
      </c>
      <c r="AA41" s="3">
        <v>45.9</v>
      </c>
      <c r="AB41" s="3">
        <v>1.6</v>
      </c>
      <c r="AC41" s="3">
        <v>7.44</v>
      </c>
      <c r="AD41" s="3">
        <v>0.27</v>
      </c>
      <c r="AE41" s="3">
        <v>5.67</v>
      </c>
      <c r="AF41" s="3">
        <v>0.25</v>
      </c>
      <c r="AG41" s="3">
        <v>40.9</v>
      </c>
      <c r="AH41" s="3">
        <v>1.2</v>
      </c>
      <c r="AI41" s="3">
        <v>49.3</v>
      </c>
      <c r="AJ41" s="3">
        <v>1.5</v>
      </c>
      <c r="AK41" s="3">
        <v>37.6</v>
      </c>
      <c r="AL41" s="3">
        <v>1.3</v>
      </c>
      <c r="AM41" s="3">
        <v>37.799999999999997</v>
      </c>
      <c r="AN41" s="3">
        <v>1.6</v>
      </c>
      <c r="AO41" s="3">
        <v>42</v>
      </c>
      <c r="AP41" s="3">
        <v>1.7</v>
      </c>
      <c r="AQ41" s="3">
        <v>40.200000000000003</v>
      </c>
      <c r="AR41" s="3">
        <v>1.7</v>
      </c>
      <c r="AS41" s="3">
        <v>41.3</v>
      </c>
      <c r="AT41" s="3">
        <v>1.5</v>
      </c>
      <c r="AU41" s="3">
        <v>45.6</v>
      </c>
      <c r="AV41" s="3">
        <v>1.9</v>
      </c>
      <c r="AW41" s="3">
        <v>45.7</v>
      </c>
      <c r="AX41" s="3">
        <v>1.5</v>
      </c>
      <c r="AY41" s="3">
        <v>47.6</v>
      </c>
      <c r="AZ41" s="3">
        <v>1.9</v>
      </c>
      <c r="BA41" s="3">
        <v>43.2</v>
      </c>
      <c r="BB41" s="3">
        <v>1.6</v>
      </c>
      <c r="BC41" s="3">
        <v>42.3</v>
      </c>
      <c r="BD41" s="3">
        <v>1.4</v>
      </c>
      <c r="BE41" s="3">
        <v>0.77700000000000002</v>
      </c>
      <c r="BF41" s="3">
        <v>8.4000000000000005E-2</v>
      </c>
      <c r="BG41" s="3">
        <v>4.88</v>
      </c>
      <c r="BH41" s="3">
        <v>0.19</v>
      </c>
    </row>
    <row r="42" spans="1:62" s="3" customFormat="1"/>
    <row r="43" spans="1:62" s="3" customFormat="1">
      <c r="A43" s="3" t="s">
        <v>92</v>
      </c>
      <c r="B43" s="3" t="s">
        <v>93</v>
      </c>
      <c r="C43" s="3" t="s">
        <v>25</v>
      </c>
      <c r="D43" s="3" t="s">
        <v>26</v>
      </c>
      <c r="E43" s="3" t="s">
        <v>27</v>
      </c>
      <c r="F43" s="3" t="s">
        <v>28</v>
      </c>
      <c r="G43" s="3" t="s">
        <v>29</v>
      </c>
      <c r="H43" s="3" t="s">
        <v>30</v>
      </c>
      <c r="I43" s="3" t="s">
        <v>31</v>
      </c>
      <c r="J43" s="3" t="s">
        <v>32</v>
      </c>
      <c r="K43" s="3" t="s">
        <v>33</v>
      </c>
      <c r="L43" s="3" t="s">
        <v>34</v>
      </c>
      <c r="M43" s="3" t="s">
        <v>35</v>
      </c>
      <c r="N43" s="3" t="s">
        <v>36</v>
      </c>
      <c r="Q43" s="3" t="s">
        <v>39</v>
      </c>
      <c r="R43" s="3" t="s">
        <v>40</v>
      </c>
      <c r="S43" s="3" t="s">
        <v>41</v>
      </c>
      <c r="T43" s="3" t="s">
        <v>42</v>
      </c>
      <c r="U43" s="3" t="s">
        <v>43</v>
      </c>
      <c r="V43" s="3" t="s">
        <v>44</v>
      </c>
      <c r="W43" s="3" t="s">
        <v>45</v>
      </c>
      <c r="X43" s="3" t="s">
        <v>46</v>
      </c>
      <c r="Y43" s="3" t="s">
        <v>47</v>
      </c>
      <c r="Z43" s="3" t="s">
        <v>48</v>
      </c>
      <c r="AA43" s="3" t="s">
        <v>49</v>
      </c>
      <c r="AB43" s="3" t="s">
        <v>50</v>
      </c>
      <c r="AC43" s="3" t="s">
        <v>51</v>
      </c>
      <c r="AD43" s="3" t="s">
        <v>52</v>
      </c>
      <c r="AE43" s="3" t="s">
        <v>53</v>
      </c>
      <c r="AF43" s="3" t="s">
        <v>54</v>
      </c>
      <c r="AG43" s="3" t="s">
        <v>55</v>
      </c>
      <c r="AH43" s="3" t="s">
        <v>56</v>
      </c>
      <c r="AI43" s="3" t="s">
        <v>57</v>
      </c>
      <c r="AJ43" s="3" t="s">
        <v>58</v>
      </c>
      <c r="AK43" s="3" t="s">
        <v>59</v>
      </c>
      <c r="AL43" s="3" t="s">
        <v>60</v>
      </c>
      <c r="AM43" s="3" t="s">
        <v>61</v>
      </c>
      <c r="AN43" s="3" t="s">
        <v>62</v>
      </c>
      <c r="AO43" s="3" t="s">
        <v>63</v>
      </c>
      <c r="AP43" s="3" t="s">
        <v>64</v>
      </c>
      <c r="AQ43" s="3" t="s">
        <v>65</v>
      </c>
      <c r="AR43" s="3" t="s">
        <v>66</v>
      </c>
      <c r="AS43" s="3" t="s">
        <v>67</v>
      </c>
      <c r="AT43" s="3" t="s">
        <v>68</v>
      </c>
      <c r="AU43" s="3" t="s">
        <v>69</v>
      </c>
      <c r="AV43" s="3" t="s">
        <v>70</v>
      </c>
      <c r="AW43" s="3" t="s">
        <v>71</v>
      </c>
      <c r="AX43" s="3" t="s">
        <v>72</v>
      </c>
      <c r="AY43" s="3" t="s">
        <v>73</v>
      </c>
      <c r="AZ43" s="3" t="s">
        <v>74</v>
      </c>
      <c r="BA43" s="3" t="s">
        <v>75</v>
      </c>
      <c r="BB43" s="3" t="s">
        <v>76</v>
      </c>
      <c r="BC43" s="3" t="s">
        <v>77</v>
      </c>
      <c r="BD43" s="3" t="s">
        <v>78</v>
      </c>
      <c r="BE43" s="3" t="s">
        <v>79</v>
      </c>
      <c r="BF43" s="3" t="s">
        <v>80</v>
      </c>
      <c r="BG43" s="3" t="s">
        <v>81</v>
      </c>
      <c r="BH43" s="3" t="s">
        <v>82</v>
      </c>
      <c r="BI43" s="3" t="s">
        <v>83</v>
      </c>
      <c r="BJ43" s="3" t="s">
        <v>84</v>
      </c>
    </row>
    <row r="44" spans="1:62" s="3" customFormat="1">
      <c r="A44" s="3" t="s">
        <v>87</v>
      </c>
      <c r="B44" s="3" t="s">
        <v>98</v>
      </c>
      <c r="C44" s="3">
        <v>3800</v>
      </c>
      <c r="D44" s="3">
        <v>2500</v>
      </c>
      <c r="E44" s="3">
        <v>19000</v>
      </c>
      <c r="F44" s="3">
        <v>9700</v>
      </c>
      <c r="I44" s="3">
        <v>5600</v>
      </c>
      <c r="J44" s="3">
        <v>4900</v>
      </c>
      <c r="K44" s="3">
        <v>68.5</v>
      </c>
      <c r="L44" s="3">
        <v>9.1999999999999993</v>
      </c>
      <c r="M44" s="3">
        <v>637000</v>
      </c>
      <c r="N44" s="3">
        <v>25000</v>
      </c>
      <c r="Q44" s="3">
        <v>10290</v>
      </c>
      <c r="R44" s="3">
        <v>380</v>
      </c>
      <c r="S44" s="3">
        <v>107.3</v>
      </c>
      <c r="T44" s="3">
        <v>9.9</v>
      </c>
      <c r="U44" s="3">
        <v>40</v>
      </c>
      <c r="V44" s="3">
        <v>33</v>
      </c>
      <c r="W44" s="3">
        <v>2500</v>
      </c>
      <c r="X44" s="3">
        <v>1500</v>
      </c>
      <c r="AA44" s="3">
        <v>10.8</v>
      </c>
      <c r="AB44" s="3">
        <v>8.3000000000000007</v>
      </c>
      <c r="AC44" s="3">
        <v>80.099999999999994</v>
      </c>
      <c r="AD44" s="3">
        <v>4.2</v>
      </c>
      <c r="AE44" s="3">
        <v>745</v>
      </c>
      <c r="AF44" s="3">
        <v>50</v>
      </c>
      <c r="AG44" s="3">
        <v>8.1</v>
      </c>
      <c r="AH44" s="3">
        <v>6.4</v>
      </c>
      <c r="AI44" s="3">
        <v>8.6999999999999993</v>
      </c>
      <c r="AJ44" s="3">
        <v>7</v>
      </c>
      <c r="AK44" s="3">
        <v>7.7</v>
      </c>
      <c r="AL44" s="3">
        <v>6.1</v>
      </c>
      <c r="AM44" s="3">
        <v>7.7</v>
      </c>
      <c r="AN44" s="3">
        <v>6</v>
      </c>
      <c r="AO44" s="3">
        <v>8.1</v>
      </c>
      <c r="AP44" s="3">
        <v>6.3</v>
      </c>
      <c r="AQ44" s="3">
        <v>8.1999999999999993</v>
      </c>
      <c r="AR44" s="3">
        <v>6.5</v>
      </c>
      <c r="AS44" s="3">
        <v>10</v>
      </c>
      <c r="AT44" s="3">
        <v>8</v>
      </c>
      <c r="AU44" s="3">
        <v>9.5</v>
      </c>
      <c r="AV44" s="3">
        <v>7</v>
      </c>
      <c r="AW44" s="3">
        <v>10.7</v>
      </c>
      <c r="AX44" s="3">
        <v>8.5</v>
      </c>
      <c r="AY44" s="3">
        <v>11.1</v>
      </c>
      <c r="AZ44" s="3">
        <v>8</v>
      </c>
      <c r="BA44" s="3">
        <v>11.8</v>
      </c>
      <c r="BB44" s="3">
        <v>8.3000000000000007</v>
      </c>
      <c r="BC44" s="3">
        <v>12.7</v>
      </c>
      <c r="BD44" s="3">
        <v>8</v>
      </c>
      <c r="BE44" s="3">
        <v>12.5</v>
      </c>
      <c r="BF44" s="3">
        <v>1.4</v>
      </c>
      <c r="BG44" s="3">
        <v>1394</v>
      </c>
      <c r="BH44" s="3">
        <v>89</v>
      </c>
      <c r="BI44" s="3">
        <v>8.8000000000000007</v>
      </c>
      <c r="BJ44" s="3">
        <v>2.6</v>
      </c>
    </row>
    <row r="45" spans="1:62" s="3" customFormat="1">
      <c r="A45" s="3" t="s">
        <v>88</v>
      </c>
      <c r="B45" s="3" t="s">
        <v>98</v>
      </c>
      <c r="C45" s="3">
        <v>1700</v>
      </c>
      <c r="D45" s="3">
        <v>1300</v>
      </c>
      <c r="E45" s="3">
        <v>11200</v>
      </c>
      <c r="F45" s="3">
        <v>5500</v>
      </c>
      <c r="K45" s="3">
        <v>55.1</v>
      </c>
      <c r="L45" s="3">
        <v>4.5999999999999996</v>
      </c>
      <c r="M45" s="3">
        <v>564000</v>
      </c>
      <c r="N45" s="3">
        <v>57000</v>
      </c>
      <c r="Q45" s="3">
        <v>10290</v>
      </c>
      <c r="R45" s="3">
        <v>860</v>
      </c>
      <c r="S45" s="3">
        <v>107</v>
      </c>
      <c r="T45" s="3">
        <v>31</v>
      </c>
      <c r="U45" s="3">
        <v>11</v>
      </c>
      <c r="V45" s="3">
        <v>15</v>
      </c>
      <c r="W45" s="3">
        <v>1340</v>
      </c>
      <c r="X45" s="3">
        <v>920</v>
      </c>
      <c r="AA45" s="3">
        <v>3.7</v>
      </c>
      <c r="AB45" s="3">
        <v>3.6</v>
      </c>
      <c r="AC45" s="3">
        <v>76</v>
      </c>
      <c r="AD45" s="3">
        <v>12</v>
      </c>
      <c r="AE45" s="3">
        <v>752</v>
      </c>
      <c r="AF45" s="3">
        <v>78</v>
      </c>
      <c r="AG45" s="3">
        <v>3.2</v>
      </c>
      <c r="AH45" s="3">
        <v>2.9</v>
      </c>
      <c r="AI45" s="3">
        <v>3.6</v>
      </c>
      <c r="AJ45" s="3">
        <v>3.3</v>
      </c>
      <c r="AK45" s="3">
        <v>2.6</v>
      </c>
      <c r="AL45" s="3">
        <v>2.5</v>
      </c>
      <c r="AM45" s="3">
        <v>2.7</v>
      </c>
      <c r="AN45" s="3">
        <v>2.2000000000000002</v>
      </c>
      <c r="AO45" s="3">
        <v>3.4</v>
      </c>
      <c r="AP45" s="3">
        <v>2.5</v>
      </c>
      <c r="AQ45" s="3">
        <v>3.6</v>
      </c>
      <c r="AR45" s="3">
        <v>3.5</v>
      </c>
      <c r="AS45" s="3">
        <v>3.4</v>
      </c>
      <c r="AT45" s="3">
        <v>3.8</v>
      </c>
      <c r="AU45" s="3">
        <v>4</v>
      </c>
      <c r="AV45" s="3">
        <v>4</v>
      </c>
      <c r="AW45" s="3">
        <v>4.0999999999999996</v>
      </c>
      <c r="AX45" s="3">
        <v>3.8</v>
      </c>
      <c r="AY45" s="3">
        <v>4.3</v>
      </c>
      <c r="AZ45" s="3">
        <v>3.9</v>
      </c>
      <c r="BA45" s="3">
        <v>5.5</v>
      </c>
      <c r="BB45" s="3">
        <v>4.3</v>
      </c>
      <c r="BC45" s="3">
        <v>5.9</v>
      </c>
      <c r="BD45" s="3">
        <v>5</v>
      </c>
      <c r="BE45" s="3">
        <v>10.5</v>
      </c>
      <c r="BF45" s="3">
        <v>3.3</v>
      </c>
      <c r="BG45" s="3">
        <v>1320</v>
      </c>
      <c r="BH45" s="3">
        <v>190</v>
      </c>
      <c r="BI45" s="3">
        <v>0.33</v>
      </c>
      <c r="BJ45" s="3">
        <v>0.34</v>
      </c>
    </row>
    <row r="46" spans="1:62" s="3" customFormat="1">
      <c r="A46" s="3" t="s">
        <v>89</v>
      </c>
      <c r="B46" s="3" t="s">
        <v>98</v>
      </c>
      <c r="C46" s="3">
        <v>687</v>
      </c>
      <c r="D46" s="3">
        <v>36</v>
      </c>
      <c r="E46" s="3">
        <v>8150</v>
      </c>
      <c r="F46" s="3">
        <v>320</v>
      </c>
      <c r="K46" s="3">
        <v>58</v>
      </c>
      <c r="L46" s="3">
        <v>2.8</v>
      </c>
      <c r="M46" s="3">
        <v>612000</v>
      </c>
      <c r="N46" s="3">
        <v>24000</v>
      </c>
      <c r="Q46" s="3">
        <v>10210</v>
      </c>
      <c r="R46" s="3">
        <v>320</v>
      </c>
      <c r="S46" s="3">
        <v>120.9</v>
      </c>
      <c r="T46" s="3">
        <v>8.9</v>
      </c>
      <c r="W46" s="3">
        <v>946</v>
      </c>
      <c r="X46" s="3">
        <v>81</v>
      </c>
      <c r="AA46" s="3">
        <v>0.6</v>
      </c>
      <c r="AB46" s="3">
        <v>0.12</v>
      </c>
      <c r="AC46" s="3">
        <v>82</v>
      </c>
      <c r="AD46" s="3">
        <v>3.7</v>
      </c>
      <c r="AE46" s="3">
        <v>666</v>
      </c>
      <c r="AF46" s="3">
        <v>31</v>
      </c>
      <c r="AO46" s="3">
        <v>0.15</v>
      </c>
      <c r="AP46" s="3">
        <v>0.12</v>
      </c>
      <c r="AW46" s="3">
        <v>0.16200000000000001</v>
      </c>
      <c r="AX46" s="3">
        <v>3.9E-2</v>
      </c>
      <c r="AY46" s="3">
        <v>0.54</v>
      </c>
      <c r="AZ46" s="3">
        <v>0.17</v>
      </c>
      <c r="BA46" s="3">
        <v>1.01</v>
      </c>
      <c r="BB46" s="3">
        <v>0.25</v>
      </c>
      <c r="BC46" s="3">
        <v>1.32</v>
      </c>
      <c r="BD46" s="3">
        <v>0.15</v>
      </c>
      <c r="BE46" s="3">
        <v>12.3</v>
      </c>
      <c r="BF46" s="3">
        <v>1.1000000000000001</v>
      </c>
      <c r="BG46" s="3">
        <v>1023</v>
      </c>
      <c r="BH46" s="3">
        <v>40</v>
      </c>
    </row>
    <row r="47" spans="1:62">
      <c r="AD47" s="6"/>
      <c r="AE47" s="6"/>
      <c r="BF47" s="6"/>
      <c r="BG47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5"/>
  <sheetViews>
    <sheetView workbookViewId="0">
      <selection sqref="A1:A2"/>
    </sheetView>
  </sheetViews>
  <sheetFormatPr baseColWidth="10" defaultColWidth="9.1640625" defaultRowHeight="14"/>
  <cols>
    <col min="1" max="16384" width="9.1640625" style="2"/>
  </cols>
  <sheetData>
    <row r="1" spans="1:2" ht="16">
      <c r="A1" s="41" t="s">
        <v>163</v>
      </c>
    </row>
    <row r="2" spans="1:2" ht="16">
      <c r="A2" s="41" t="s">
        <v>164</v>
      </c>
    </row>
    <row r="3" spans="1:2">
      <c r="A3" s="2" t="s">
        <v>142</v>
      </c>
    </row>
    <row r="5" spans="1:2">
      <c r="A5" s="15" t="s">
        <v>1</v>
      </c>
    </row>
    <row r="6" spans="1:2" ht="18">
      <c r="A6" s="2" t="s">
        <v>139</v>
      </c>
      <c r="B6" s="2">
        <v>1.86</v>
      </c>
    </row>
    <row r="7" spans="1:2" ht="18">
      <c r="A7" s="2" t="s">
        <v>140</v>
      </c>
      <c r="B7" s="2">
        <v>12.27</v>
      </c>
    </row>
    <row r="8" spans="1:2" ht="18">
      <c r="A8" s="2" t="s">
        <v>141</v>
      </c>
      <c r="B8" s="2">
        <v>1.05</v>
      </c>
    </row>
    <row r="11" spans="1:2">
      <c r="A11" s="15" t="s">
        <v>0</v>
      </c>
    </row>
    <row r="12" spans="1:2" ht="18">
      <c r="A12" s="2" t="s">
        <v>139</v>
      </c>
      <c r="B12" s="2">
        <v>12.88</v>
      </c>
    </row>
    <row r="13" spans="1:2" ht="18">
      <c r="A13" s="2" t="s">
        <v>140</v>
      </c>
      <c r="B13" s="2">
        <v>36.14</v>
      </c>
    </row>
    <row r="14" spans="1:2" ht="18">
      <c r="A14" s="2" t="s">
        <v>141</v>
      </c>
      <c r="B14" s="2">
        <v>0.95</v>
      </c>
    </row>
    <row r="17" spans="1:2">
      <c r="A17" s="15" t="s">
        <v>2</v>
      </c>
    </row>
    <row r="18" spans="1:2" ht="18">
      <c r="A18" s="2" t="s">
        <v>139</v>
      </c>
      <c r="B18" s="1">
        <v>37.15</v>
      </c>
    </row>
    <row r="19" spans="1:2" ht="18">
      <c r="A19" s="2" t="s">
        <v>140</v>
      </c>
      <c r="B19" s="1">
        <v>66.88</v>
      </c>
    </row>
    <row r="20" spans="1:2" ht="18">
      <c r="A20" s="2" t="s">
        <v>141</v>
      </c>
      <c r="B20" s="1">
        <v>1.1000000000000001</v>
      </c>
    </row>
    <row r="21" spans="1:2" ht="16">
      <c r="B21" s="1"/>
    </row>
    <row r="23" spans="1:2">
      <c r="A23" s="15" t="s">
        <v>145</v>
      </c>
    </row>
    <row r="24" spans="1:2" ht="18">
      <c r="A24" s="2" t="s">
        <v>143</v>
      </c>
      <c r="B24" s="20">
        <v>3.0300000000000001E-5</v>
      </c>
    </row>
    <row r="25" spans="1:2" ht="18">
      <c r="A25" s="2" t="s">
        <v>144</v>
      </c>
      <c r="B25" s="20">
        <v>3.0899999999999999E-3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321"/>
  <sheetViews>
    <sheetView workbookViewId="0">
      <selection sqref="A1:A2"/>
    </sheetView>
  </sheetViews>
  <sheetFormatPr baseColWidth="10" defaultColWidth="8.6640625" defaultRowHeight="14"/>
  <cols>
    <col min="1" max="1" width="11.33203125" style="2" customWidth="1"/>
    <col min="2" max="3" width="8.6640625" style="2"/>
    <col min="4" max="4" width="11" style="2" customWidth="1"/>
    <col min="5" max="6" width="8.6640625" style="2"/>
    <col min="7" max="7" width="10.5" style="15" customWidth="1"/>
    <col min="8" max="8" width="11.5" style="2" customWidth="1"/>
    <col min="9" max="10" width="8.6640625" style="2"/>
    <col min="11" max="11" width="9.83203125" style="15" customWidth="1"/>
    <col min="12" max="12" width="9.83203125" style="2" customWidth="1"/>
    <col min="13" max="14" width="8.6640625" style="2"/>
    <col min="15" max="15" width="10.5" style="15" customWidth="1"/>
    <col min="16" max="16" width="10.5" style="2" customWidth="1"/>
    <col min="17" max="16384" width="8.6640625" style="2"/>
  </cols>
  <sheetData>
    <row r="1" spans="1:18" ht="16">
      <c r="A1" s="41" t="s">
        <v>163</v>
      </c>
    </row>
    <row r="2" spans="1:18" ht="16">
      <c r="A2" s="41" t="s">
        <v>164</v>
      </c>
    </row>
    <row r="3" spans="1:18" ht="15">
      <c r="A3" s="15" t="s">
        <v>138</v>
      </c>
      <c r="D3" s="2" t="s">
        <v>124</v>
      </c>
      <c r="E3" s="2" t="s">
        <v>125</v>
      </c>
      <c r="G3" s="15" t="s">
        <v>148</v>
      </c>
      <c r="H3" s="2" t="s">
        <v>124</v>
      </c>
      <c r="I3" s="2" t="s">
        <v>125</v>
      </c>
      <c r="K3" s="15" t="s">
        <v>148</v>
      </c>
      <c r="L3" s="2" t="s">
        <v>124</v>
      </c>
      <c r="M3" s="2" t="s">
        <v>125</v>
      </c>
      <c r="O3" s="15" t="s">
        <v>148</v>
      </c>
      <c r="P3" s="2" t="s">
        <v>124</v>
      </c>
      <c r="Q3" s="2" t="s">
        <v>125</v>
      </c>
    </row>
    <row r="4" spans="1:18">
      <c r="A4" s="15" t="s">
        <v>122</v>
      </c>
      <c r="B4" s="2" t="s">
        <v>123</v>
      </c>
      <c r="D4" s="2">
        <v>96.855999999999995</v>
      </c>
      <c r="E4" s="2">
        <v>0</v>
      </c>
      <c r="G4" s="15" t="s">
        <v>1</v>
      </c>
      <c r="H4" s="2">
        <v>59.378799999999998</v>
      </c>
      <c r="I4" s="2">
        <v>5.0538092184325534E-2</v>
      </c>
      <c r="K4" s="15" t="s">
        <v>0</v>
      </c>
      <c r="L4" s="2">
        <v>59.378799999999998</v>
      </c>
      <c r="M4" s="2">
        <v>4.283849892936966E-2</v>
      </c>
      <c r="O4" s="15" t="s">
        <v>2</v>
      </c>
      <c r="P4" s="16">
        <v>59.378799999999998</v>
      </c>
      <c r="Q4" s="2">
        <v>0.12920420457279205</v>
      </c>
      <c r="R4" s="2">
        <v>20368.3</v>
      </c>
    </row>
    <row r="5" spans="1:18">
      <c r="A5" s="15" t="s">
        <v>126</v>
      </c>
      <c r="B5" s="2" t="s">
        <v>127</v>
      </c>
      <c r="D5" s="2">
        <v>98.254000000000005</v>
      </c>
      <c r="E5" s="2">
        <v>2.2193979468668656E-4</v>
      </c>
      <c r="G5" s="15" t="s">
        <v>3</v>
      </c>
      <c r="H5" s="2">
        <v>61.219499999999996</v>
      </c>
      <c r="I5" s="2">
        <v>9.3281527028556341E-2</v>
      </c>
      <c r="K5" s="15" t="s">
        <v>19</v>
      </c>
      <c r="L5" s="2">
        <v>61.219499999999996</v>
      </c>
      <c r="M5" s="2">
        <v>8.5738734936934402E-2</v>
      </c>
      <c r="O5" s="15" t="s">
        <v>19</v>
      </c>
      <c r="P5" s="16">
        <v>61.219499999999996</v>
      </c>
      <c r="Q5" s="2">
        <v>0.15763171202309473</v>
      </c>
    </row>
    <row r="6" spans="1:18" ht="15">
      <c r="A6" s="15" t="s">
        <v>128</v>
      </c>
      <c r="B6" s="2" t="s">
        <v>129</v>
      </c>
      <c r="D6" s="2">
        <v>99.652000000000001</v>
      </c>
      <c r="E6" s="2">
        <v>2.9940952644550464E-3</v>
      </c>
      <c r="G6" s="15" t="s">
        <v>146</v>
      </c>
      <c r="H6" s="2">
        <v>63.059699999999999</v>
      </c>
      <c r="I6" s="2">
        <v>9.961037491310229E-2</v>
      </c>
      <c r="K6" s="15" t="s">
        <v>146</v>
      </c>
      <c r="L6" s="2">
        <v>63.059699999999999</v>
      </c>
      <c r="M6" s="2">
        <v>8.5701028430315254E-2</v>
      </c>
      <c r="O6" s="15" t="s">
        <v>147</v>
      </c>
      <c r="P6" s="16">
        <v>63.059699999999999</v>
      </c>
      <c r="Q6" s="2">
        <v>0.16410942493973479</v>
      </c>
    </row>
    <row r="7" spans="1:18">
      <c r="A7" s="15" t="s">
        <v>130</v>
      </c>
      <c r="B7" s="2" t="s">
        <v>131</v>
      </c>
      <c r="D7" s="2">
        <v>101.04900000000001</v>
      </c>
      <c r="E7" s="2">
        <v>5.5454287827967621E-3</v>
      </c>
      <c r="H7" s="2">
        <v>64.899699999999996</v>
      </c>
      <c r="I7" s="2">
        <v>9.0083691253105419E-2</v>
      </c>
      <c r="L7" s="2">
        <v>64.899699999999996</v>
      </c>
      <c r="M7" s="2">
        <v>8.168694612463076E-2</v>
      </c>
      <c r="P7" s="16">
        <v>64.899699999999996</v>
      </c>
      <c r="Q7" s="2">
        <v>0.17152830624057971</v>
      </c>
    </row>
    <row r="8" spans="1:18" ht="15">
      <c r="A8" s="15" t="s">
        <v>146</v>
      </c>
      <c r="D8" s="2">
        <v>102.446</v>
      </c>
      <c r="E8" s="2">
        <v>9.3629912693566943E-3</v>
      </c>
      <c r="H8" s="2">
        <v>66.7393</v>
      </c>
      <c r="I8" s="2">
        <v>5.3507003012453987E-2</v>
      </c>
      <c r="L8" s="2">
        <v>66.7393</v>
      </c>
      <c r="M8" s="2">
        <v>7.9145371282099378E-2</v>
      </c>
      <c r="P8" s="16">
        <v>66.7393</v>
      </c>
      <c r="Q8" s="2">
        <v>0.17098628751540385</v>
      </c>
    </row>
    <row r="9" spans="1:18">
      <c r="D9" s="2">
        <v>103.843</v>
      </c>
      <c r="E9" s="2">
        <v>1.7104694612726873E-2</v>
      </c>
      <c r="H9" s="2">
        <v>68.578500000000005</v>
      </c>
      <c r="I9" s="2">
        <v>6.3405420261582315E-2</v>
      </c>
      <c r="L9" s="2">
        <v>68.578500000000005</v>
      </c>
      <c r="M9" s="2">
        <v>8.871539988434067E-2</v>
      </c>
      <c r="P9" s="16">
        <v>68.578500000000005</v>
      </c>
      <c r="Q9" s="2">
        <v>0.17942390872090455</v>
      </c>
    </row>
    <row r="10" spans="1:18">
      <c r="D10" s="2">
        <v>105.24</v>
      </c>
      <c r="E10" s="2">
        <v>2.4176841781710569E-2</v>
      </c>
      <c r="H10" s="2">
        <v>70.417299999999997</v>
      </c>
      <c r="I10" s="2">
        <v>0.10060356859934361</v>
      </c>
      <c r="L10" s="2">
        <v>70.417299999999997</v>
      </c>
      <c r="M10" s="2">
        <v>0.11672410559384819</v>
      </c>
      <c r="P10" s="16">
        <v>70.417299999999997</v>
      </c>
      <c r="Q10" s="2">
        <v>0.18440370575845799</v>
      </c>
    </row>
    <row r="11" spans="1:18">
      <c r="D11" s="2">
        <v>106.637</v>
      </c>
      <c r="E11" s="2">
        <v>3.2542780739867237E-2</v>
      </c>
      <c r="H11" s="2">
        <v>72.255799999999994</v>
      </c>
      <c r="I11" s="2">
        <v>0.1145573201554189</v>
      </c>
      <c r="L11" s="2">
        <v>72.255799999999994</v>
      </c>
      <c r="M11" s="2">
        <v>0.14221389943889592</v>
      </c>
      <c r="P11" s="16">
        <v>72.255799999999994</v>
      </c>
      <c r="Q11" s="2">
        <v>0.1993273861834321</v>
      </c>
    </row>
    <row r="12" spans="1:18">
      <c r="D12" s="2">
        <v>108.033</v>
      </c>
      <c r="E12" s="2">
        <v>3.9510521348362977E-2</v>
      </c>
      <c r="H12" s="2">
        <v>74.093900000000005</v>
      </c>
      <c r="I12" s="2">
        <v>0.14096937428258866</v>
      </c>
      <c r="L12" s="2">
        <v>74.093900000000005</v>
      </c>
      <c r="M12" s="2">
        <v>0.16055254684984605</v>
      </c>
      <c r="P12" s="16">
        <v>74.093900000000005</v>
      </c>
      <c r="Q12" s="2">
        <v>0.20403519194041725</v>
      </c>
    </row>
    <row r="13" spans="1:18">
      <c r="D13" s="2">
        <v>109.429</v>
      </c>
      <c r="E13" s="2">
        <v>5.4223638213797616E-2</v>
      </c>
      <c r="H13" s="2">
        <v>75.931700000000006</v>
      </c>
      <c r="I13" s="2">
        <v>0.15584680135587375</v>
      </c>
      <c r="L13" s="2">
        <v>75.931700000000006</v>
      </c>
      <c r="M13" s="2">
        <v>0.17388990481549213</v>
      </c>
      <c r="P13" s="16">
        <v>75.931700000000006</v>
      </c>
      <c r="Q13" s="2">
        <v>0.21649082152167831</v>
      </c>
    </row>
    <row r="14" spans="1:18">
      <c r="D14" s="2">
        <v>110.825</v>
      </c>
      <c r="E14" s="2">
        <v>8.4293430278662665E-2</v>
      </c>
      <c r="H14" s="2">
        <v>77.769099999999995</v>
      </c>
      <c r="I14" s="2">
        <v>0.15256435819640768</v>
      </c>
      <c r="L14" s="2">
        <v>77.769099999999995</v>
      </c>
      <c r="M14" s="2">
        <v>0.18482225191853832</v>
      </c>
      <c r="P14" s="16">
        <v>77.769099999999995</v>
      </c>
      <c r="Q14" s="2">
        <v>0.22045482440851716</v>
      </c>
    </row>
    <row r="15" spans="1:18">
      <c r="D15" s="2">
        <v>112.22</v>
      </c>
      <c r="E15" s="2">
        <v>8.7634344399140557E-2</v>
      </c>
      <c r="H15" s="2">
        <v>79.606200000000001</v>
      </c>
      <c r="I15" s="2">
        <v>0.16688186761369453</v>
      </c>
      <c r="L15" s="2">
        <v>79.606200000000001</v>
      </c>
      <c r="M15" s="2">
        <v>0.18547576624310344</v>
      </c>
      <c r="P15" s="16">
        <v>79.606200000000001</v>
      </c>
      <c r="Q15" s="2">
        <v>0.2157087238502968</v>
      </c>
    </row>
    <row r="16" spans="1:18">
      <c r="D16" s="2">
        <v>113.616</v>
      </c>
      <c r="E16" s="2">
        <v>7.8807502695679016E-2</v>
      </c>
      <c r="H16" s="2">
        <v>81.442800000000005</v>
      </c>
      <c r="I16" s="2">
        <v>0.19481577685206639</v>
      </c>
      <c r="L16" s="2">
        <v>81.442800000000005</v>
      </c>
      <c r="M16" s="2">
        <v>0.19108114127631642</v>
      </c>
      <c r="P16" s="16">
        <v>81.442800000000005</v>
      </c>
      <c r="Q16" s="2">
        <v>0.21829362293367638</v>
      </c>
    </row>
    <row r="17" spans="4:17">
      <c r="D17" s="2">
        <v>115.011</v>
      </c>
      <c r="E17" s="2">
        <v>6.7865509913944272E-2</v>
      </c>
      <c r="H17" s="2">
        <v>83.279200000000003</v>
      </c>
      <c r="I17" s="2">
        <v>0.27998038402052128</v>
      </c>
      <c r="L17" s="2">
        <v>83.279200000000003</v>
      </c>
      <c r="M17" s="2">
        <v>0.21950852596864695</v>
      </c>
      <c r="P17" s="16">
        <v>83.279200000000003</v>
      </c>
      <c r="Q17" s="2">
        <v>0.21241978957497681</v>
      </c>
    </row>
    <row r="18" spans="4:17">
      <c r="D18" s="2">
        <v>116.40600000000001</v>
      </c>
      <c r="E18" s="2">
        <v>7.1584574440105034E-2</v>
      </c>
      <c r="H18" s="2">
        <v>85.115099999999998</v>
      </c>
      <c r="I18" s="2">
        <v>0.28475396496068722</v>
      </c>
      <c r="L18" s="2">
        <v>85.115099999999998</v>
      </c>
      <c r="M18" s="2">
        <v>0.22792117972523093</v>
      </c>
      <c r="P18" s="16">
        <v>85.115099999999998</v>
      </c>
      <c r="Q18" s="2">
        <v>0.20943770466852907</v>
      </c>
    </row>
    <row r="19" spans="4:17">
      <c r="D19" s="2">
        <v>117.8</v>
      </c>
      <c r="E19" s="2">
        <v>6.2352083386763575E-2</v>
      </c>
      <c r="H19" s="2">
        <v>86.950699999999998</v>
      </c>
      <c r="I19" s="2">
        <v>0.19603207535985082</v>
      </c>
      <c r="L19" s="2">
        <v>86.950699999999998</v>
      </c>
      <c r="M19" s="2">
        <v>0.2018861068129601</v>
      </c>
      <c r="P19" s="16">
        <v>86.950699999999998</v>
      </c>
      <c r="Q19" s="2">
        <v>0.20483005454554382</v>
      </c>
    </row>
    <row r="20" spans="4:17">
      <c r="D20" s="2">
        <v>119.19499999999999</v>
      </c>
      <c r="E20" s="2">
        <v>5.8411174881052692E-2</v>
      </c>
      <c r="H20" s="2">
        <v>88.786000000000001</v>
      </c>
      <c r="I20" s="2">
        <v>0.13454891330707092</v>
      </c>
      <c r="L20" s="2">
        <v>88.786000000000001</v>
      </c>
      <c r="M20" s="2">
        <v>0.17580941998405777</v>
      </c>
      <c r="P20" s="16">
        <v>88.786000000000001</v>
      </c>
      <c r="Q20" s="2">
        <v>0.19506537118954456</v>
      </c>
    </row>
    <row r="21" spans="4:17">
      <c r="D21" s="2">
        <v>120.589</v>
      </c>
      <c r="E21" s="2">
        <v>6.1387863729029934E-2</v>
      </c>
      <c r="H21" s="2">
        <v>90.620800000000003</v>
      </c>
      <c r="I21" s="2">
        <v>0.10198045946659624</v>
      </c>
      <c r="L21" s="2">
        <v>90.620800000000003</v>
      </c>
      <c r="M21" s="2">
        <v>0.16126506306559762</v>
      </c>
      <c r="P21" s="16">
        <v>90.620800000000003</v>
      </c>
      <c r="Q21" s="2">
        <v>0.19269060255396869</v>
      </c>
    </row>
    <row r="22" spans="4:17">
      <c r="D22" s="2">
        <v>121.983</v>
      </c>
      <c r="E22" s="2">
        <v>6.7152549482689283E-2</v>
      </c>
      <c r="H22" s="2">
        <v>92.455399999999997</v>
      </c>
      <c r="I22" s="2">
        <v>0.11974100440281736</v>
      </c>
      <c r="L22" s="2">
        <v>92.455399999999997</v>
      </c>
      <c r="M22" s="2">
        <v>0.17551167534111689</v>
      </c>
      <c r="P22" s="16">
        <v>92.455399999999997</v>
      </c>
      <c r="Q22" s="2">
        <v>0.20085966919183243</v>
      </c>
    </row>
    <row r="23" spans="4:17">
      <c r="D23" s="2">
        <v>123.377</v>
      </c>
      <c r="E23" s="2">
        <v>6.4545770938649466E-2</v>
      </c>
      <c r="H23" s="2">
        <v>94.289500000000004</v>
      </c>
      <c r="I23" s="2">
        <v>0.15134590408648274</v>
      </c>
      <c r="L23" s="2">
        <v>94.289500000000004</v>
      </c>
      <c r="M23" s="2">
        <v>0.1736646426282803</v>
      </c>
      <c r="P23" s="16">
        <v>94.289500000000004</v>
      </c>
      <c r="Q23" s="2">
        <v>0.19606938232449445</v>
      </c>
    </row>
    <row r="24" spans="4:17">
      <c r="D24" s="2">
        <v>124.77</v>
      </c>
      <c r="E24" s="2">
        <v>6.6359104336711244E-2</v>
      </c>
      <c r="H24" s="2">
        <v>96.1233</v>
      </c>
      <c r="I24" s="2">
        <v>0.15464074195825678</v>
      </c>
      <c r="L24" s="2">
        <v>96.1233</v>
      </c>
      <c r="M24" s="2">
        <v>0.17710179584564167</v>
      </c>
      <c r="P24" s="16">
        <v>96.1233</v>
      </c>
      <c r="Q24" s="2">
        <v>0.19603157848224939</v>
      </c>
    </row>
    <row r="25" spans="4:17">
      <c r="D25" s="2">
        <v>126.163</v>
      </c>
      <c r="E25" s="2">
        <v>5.9749712339006215E-2</v>
      </c>
      <c r="H25" s="2">
        <v>97.956800000000001</v>
      </c>
      <c r="I25" s="2">
        <v>0.12221509675959108</v>
      </c>
      <c r="L25" s="2">
        <v>97.956800000000001</v>
      </c>
      <c r="M25" s="2">
        <v>0.18038675544302218</v>
      </c>
      <c r="P25" s="16">
        <v>97.956800000000001</v>
      </c>
      <c r="Q25" s="2">
        <v>0.19789525880903169</v>
      </c>
    </row>
    <row r="26" spans="4:17">
      <c r="D26" s="2">
        <v>127.556</v>
      </c>
      <c r="E26" s="2">
        <v>6.3952483612976729E-2</v>
      </c>
      <c r="H26" s="2">
        <v>99.789900000000003</v>
      </c>
      <c r="I26" s="2">
        <v>0.11727391775300032</v>
      </c>
      <c r="L26" s="2">
        <v>99.789900000000003</v>
      </c>
      <c r="M26" s="2">
        <v>0.17862881167846706</v>
      </c>
      <c r="P26" s="16">
        <v>99.789900000000003</v>
      </c>
      <c r="Q26" s="2">
        <v>0.19837885341437431</v>
      </c>
    </row>
    <row r="27" spans="4:17">
      <c r="D27" s="2">
        <v>128.94900000000001</v>
      </c>
      <c r="E27" s="2">
        <v>6.9295295320296102E-2</v>
      </c>
      <c r="H27" s="2">
        <v>101.623</v>
      </c>
      <c r="I27" s="2">
        <v>0.11233004424373394</v>
      </c>
      <c r="L27" s="2">
        <v>101.623</v>
      </c>
      <c r="M27" s="2">
        <v>0.18461867585689504</v>
      </c>
      <c r="P27" s="16">
        <v>101.623</v>
      </c>
      <c r="Q27" s="2">
        <v>0.20270763883092849</v>
      </c>
    </row>
    <row r="28" spans="4:17">
      <c r="D28" s="2">
        <v>130.34200000000001</v>
      </c>
      <c r="E28" s="2">
        <v>7.0692248073181557E-2</v>
      </c>
      <c r="H28" s="2">
        <v>103.455</v>
      </c>
      <c r="I28" s="2">
        <v>0.10770142754751756</v>
      </c>
      <c r="L28" s="2">
        <v>103.455</v>
      </c>
      <c r="M28" s="2">
        <v>0.18629280567668527</v>
      </c>
      <c r="P28" s="16">
        <v>103.455</v>
      </c>
      <c r="Q28" s="2">
        <v>0.19705620989478748</v>
      </c>
    </row>
    <row r="29" spans="4:17">
      <c r="D29" s="2">
        <v>131.73400000000001</v>
      </c>
      <c r="E29" s="2">
        <v>8.356066805251551E-2</v>
      </c>
      <c r="H29" s="2">
        <v>105.28700000000001</v>
      </c>
      <c r="I29" s="2">
        <v>0.10433114360082558</v>
      </c>
      <c r="L29" s="2">
        <v>105.28700000000001</v>
      </c>
      <c r="M29" s="2">
        <v>0.18232854284865821</v>
      </c>
      <c r="P29" s="16">
        <v>105.28700000000001</v>
      </c>
      <c r="Q29" s="2">
        <v>0.19935978947678501</v>
      </c>
    </row>
    <row r="30" spans="4:17">
      <c r="D30" s="2">
        <v>133.126</v>
      </c>
      <c r="E30" s="2">
        <v>7.855531725621348E-2</v>
      </c>
      <c r="H30" s="2">
        <v>107.119</v>
      </c>
      <c r="I30" s="2">
        <v>0.13403695779869909</v>
      </c>
      <c r="L30" s="2">
        <v>107.119</v>
      </c>
      <c r="M30" s="2">
        <v>0.1948789484378175</v>
      </c>
      <c r="P30" s="16">
        <v>107.119</v>
      </c>
      <c r="Q30" s="2">
        <v>0.20150380738696896</v>
      </c>
    </row>
    <row r="31" spans="4:17">
      <c r="D31" s="2">
        <v>134.518</v>
      </c>
      <c r="E31" s="2">
        <v>7.9170131049236744E-2</v>
      </c>
      <c r="H31" s="2">
        <v>108.95</v>
      </c>
      <c r="I31" s="2">
        <v>0.15736165076011918</v>
      </c>
      <c r="L31" s="2">
        <v>108.95</v>
      </c>
      <c r="M31" s="2">
        <v>0.20739164752035763</v>
      </c>
      <c r="P31" s="16">
        <v>108.95</v>
      </c>
      <c r="Q31" s="2">
        <v>0.19721233485366968</v>
      </c>
    </row>
    <row r="32" spans="4:17">
      <c r="D32" s="2">
        <v>135.90899999999999</v>
      </c>
      <c r="E32" s="2">
        <v>8.4519042986918064E-2</v>
      </c>
      <c r="H32" s="2">
        <v>110.78100000000001</v>
      </c>
      <c r="I32" s="2">
        <v>0.15339157051782951</v>
      </c>
      <c r="L32" s="2">
        <v>110.78100000000001</v>
      </c>
      <c r="M32" s="2">
        <v>0.21590394023225645</v>
      </c>
      <c r="P32" s="16">
        <v>110.78100000000001</v>
      </c>
      <c r="Q32" s="2">
        <v>0.20359283789025104</v>
      </c>
    </row>
    <row r="33" spans="4:17">
      <c r="D33" s="2">
        <v>137.30099999999999</v>
      </c>
      <c r="E33" s="2">
        <v>8.9574441222891141E-2</v>
      </c>
      <c r="H33" s="2">
        <v>112.611</v>
      </c>
      <c r="I33" s="2">
        <v>0.1274860828936803</v>
      </c>
      <c r="L33" s="2">
        <v>112.611</v>
      </c>
      <c r="M33" s="2">
        <v>0.20254255169503449</v>
      </c>
      <c r="P33" s="16">
        <v>112.611</v>
      </c>
      <c r="Q33" s="2">
        <v>0.19782947030434547</v>
      </c>
    </row>
    <row r="34" spans="4:17">
      <c r="D34" s="2">
        <v>138.69200000000001</v>
      </c>
      <c r="E34" s="2">
        <v>8.9544483023522012E-2</v>
      </c>
      <c r="H34" s="2">
        <v>114.43899999999999</v>
      </c>
      <c r="I34" s="2">
        <v>0.12803630034004623</v>
      </c>
      <c r="L34" s="2">
        <v>114.43899999999999</v>
      </c>
      <c r="M34" s="2">
        <v>0.20395117300448573</v>
      </c>
      <c r="P34" s="16">
        <v>114.43899999999999</v>
      </c>
      <c r="Q34" s="2">
        <v>0.19131493546344075</v>
      </c>
    </row>
    <row r="35" spans="4:17">
      <c r="D35" s="2">
        <v>140.083</v>
      </c>
      <c r="E35" s="2">
        <v>8.3789282968383588E-2</v>
      </c>
      <c r="H35" s="2">
        <v>116.26900000000001</v>
      </c>
      <c r="I35" s="2">
        <v>0.12413897166999886</v>
      </c>
      <c r="L35" s="2">
        <v>116.26900000000001</v>
      </c>
      <c r="M35" s="2">
        <v>0.18982881636735907</v>
      </c>
      <c r="P35" s="16">
        <v>116.26900000000001</v>
      </c>
      <c r="Q35" s="2">
        <v>0.18668273739094574</v>
      </c>
    </row>
    <row r="36" spans="4:17">
      <c r="D36" s="2">
        <v>141.47300000000001</v>
      </c>
      <c r="E36" s="2">
        <v>7.1030028367987483E-2</v>
      </c>
      <c r="H36" s="2">
        <v>118.099</v>
      </c>
      <c r="I36" s="2">
        <v>0.15092771727122323</v>
      </c>
      <c r="L36" s="2">
        <v>118.099</v>
      </c>
      <c r="M36" s="2">
        <v>0.20837240743345681</v>
      </c>
      <c r="P36" s="16">
        <v>118.099</v>
      </c>
      <c r="Q36" s="2">
        <v>0.18156252608219636</v>
      </c>
    </row>
    <row r="37" spans="4:17">
      <c r="D37" s="2">
        <v>142.864</v>
      </c>
      <c r="E37" s="2">
        <v>6.4041016799172082E-2</v>
      </c>
      <c r="H37" s="2">
        <v>119.928</v>
      </c>
      <c r="I37" s="2">
        <v>0.19653379175805522</v>
      </c>
      <c r="L37" s="2">
        <v>119.928</v>
      </c>
      <c r="M37" s="2">
        <v>0.22402939935293292</v>
      </c>
      <c r="P37" s="16">
        <v>119.928</v>
      </c>
      <c r="Q37" s="2">
        <v>0.17885734204621889</v>
      </c>
    </row>
    <row r="38" spans="4:17">
      <c r="D38" s="2">
        <v>144.25399999999999</v>
      </c>
      <c r="E38" s="2">
        <v>5.2281752840830968E-2</v>
      </c>
      <c r="H38" s="2">
        <v>121.75700000000001</v>
      </c>
      <c r="I38" s="2">
        <v>0.23602496187278713</v>
      </c>
      <c r="L38" s="2">
        <v>121.75700000000001</v>
      </c>
      <c r="M38" s="2">
        <v>0.22966388459073789</v>
      </c>
      <c r="P38" s="16">
        <v>121.75700000000001</v>
      </c>
      <c r="Q38" s="2">
        <v>0.17607655032575131</v>
      </c>
    </row>
    <row r="39" spans="4:17">
      <c r="D39" s="2">
        <v>145.64400000000001</v>
      </c>
      <c r="E39" s="2">
        <v>4.277772169043579E-2</v>
      </c>
      <c r="H39" s="2">
        <v>123.58499999999999</v>
      </c>
      <c r="I39" s="2">
        <v>0.18593092372940725</v>
      </c>
      <c r="L39" s="2">
        <v>123.58499999999999</v>
      </c>
      <c r="M39" s="2">
        <v>0.2158726809521577</v>
      </c>
      <c r="P39" s="16">
        <v>123.58499999999999</v>
      </c>
      <c r="Q39" s="2">
        <v>0.16790502889293657</v>
      </c>
    </row>
    <row r="40" spans="4:17">
      <c r="D40" s="2">
        <v>147.03399999999999</v>
      </c>
      <c r="E40" s="2">
        <v>3.7763875285357434E-2</v>
      </c>
      <c r="H40" s="2">
        <v>125.413</v>
      </c>
      <c r="I40" s="2">
        <v>0.1509190948626612</v>
      </c>
      <c r="L40" s="2">
        <v>125.413</v>
      </c>
      <c r="M40" s="2">
        <v>0.19060209280880261</v>
      </c>
      <c r="P40" s="16">
        <v>125.413</v>
      </c>
      <c r="Q40" s="2">
        <v>0.15887531114526005</v>
      </c>
    </row>
    <row r="41" spans="4:17">
      <c r="D41" s="2">
        <v>148.423</v>
      </c>
      <c r="E41" s="2">
        <v>3.0542384256832089E-2</v>
      </c>
      <c r="H41" s="2">
        <v>127.241</v>
      </c>
      <c r="I41" s="2">
        <v>0.10512440518853435</v>
      </c>
      <c r="L41" s="2">
        <v>127.241</v>
      </c>
      <c r="M41" s="2">
        <v>0.167212336474891</v>
      </c>
      <c r="P41" s="16">
        <v>127.241</v>
      </c>
      <c r="Q41" s="2">
        <v>0.1507813612328962</v>
      </c>
    </row>
    <row r="42" spans="4:17">
      <c r="D42" s="2">
        <v>149.81200000000001</v>
      </c>
      <c r="E42" s="2">
        <v>2.8792129157015553E-2</v>
      </c>
      <c r="H42" s="2">
        <v>129.066</v>
      </c>
      <c r="I42" s="2">
        <v>6.9909949720580067E-2</v>
      </c>
      <c r="L42" s="2">
        <v>129.066</v>
      </c>
      <c r="M42" s="2">
        <v>0.16221534518060052</v>
      </c>
      <c r="P42" s="16">
        <v>129.066</v>
      </c>
      <c r="Q42" s="2">
        <v>0.14748064394181154</v>
      </c>
    </row>
    <row r="43" spans="4:17">
      <c r="D43" s="2">
        <v>151.20099999999999</v>
      </c>
      <c r="E43" s="2">
        <v>2.6426581188492868E-2</v>
      </c>
      <c r="H43" s="2">
        <v>130.893</v>
      </c>
      <c r="I43" s="2">
        <v>7.2834024024185845E-2</v>
      </c>
      <c r="L43" s="2">
        <v>130.893</v>
      </c>
      <c r="M43" s="2">
        <v>0.14908312624060269</v>
      </c>
      <c r="P43" s="16">
        <v>130.893</v>
      </c>
      <c r="Q43" s="2">
        <v>0.13392232046857128</v>
      </c>
    </row>
    <row r="44" spans="4:17">
      <c r="D44" s="2">
        <v>152.59</v>
      </c>
      <c r="E44" s="2">
        <v>1.4177222806570348E-2</v>
      </c>
      <c r="H44" s="2">
        <v>132.72</v>
      </c>
      <c r="I44" s="2">
        <v>7.2264945059090438E-2</v>
      </c>
      <c r="L44" s="2">
        <v>132.72</v>
      </c>
      <c r="M44" s="2">
        <v>0.13988645066504118</v>
      </c>
      <c r="P44" s="16">
        <v>132.72</v>
      </c>
      <c r="Q44" s="2">
        <v>0.13019005022510471</v>
      </c>
    </row>
    <row r="45" spans="4:17">
      <c r="D45" s="2">
        <v>153.97900000000001</v>
      </c>
      <c r="E45" s="2">
        <v>1.5993079336561942E-2</v>
      </c>
      <c r="H45" s="2">
        <v>134.54599999999999</v>
      </c>
      <c r="I45" s="2">
        <v>5.1882325679149396E-2</v>
      </c>
      <c r="L45" s="2">
        <v>134.54599999999999</v>
      </c>
      <c r="M45" s="2">
        <v>0.13016754974132946</v>
      </c>
      <c r="P45" s="16">
        <v>134.54599999999999</v>
      </c>
      <c r="Q45" s="2">
        <v>0.12175193806061381</v>
      </c>
    </row>
    <row r="46" spans="4:17">
      <c r="D46" s="2">
        <v>155.36699999999999</v>
      </c>
      <c r="E46" s="2">
        <v>1.5324034176237187E-3</v>
      </c>
      <c r="H46" s="2">
        <v>136.37200000000001</v>
      </c>
      <c r="I46" s="2">
        <v>4.4372046151441823E-2</v>
      </c>
      <c r="L46" s="2">
        <v>136.37200000000001</v>
      </c>
      <c r="M46" s="2">
        <v>0.12662645941763961</v>
      </c>
      <c r="P46" s="16">
        <v>136.37200000000001</v>
      </c>
      <c r="Q46" s="2">
        <v>0.11678048732589366</v>
      </c>
    </row>
    <row r="47" spans="4:17">
      <c r="D47" s="2">
        <v>156.755</v>
      </c>
      <c r="E47" s="2">
        <v>4.6490143033794031E-3</v>
      </c>
      <c r="H47" s="2">
        <v>138.197</v>
      </c>
      <c r="I47" s="2">
        <v>4.786288214784197E-2</v>
      </c>
      <c r="L47" s="2">
        <v>138.197</v>
      </c>
      <c r="M47" s="2">
        <v>0.13117331707850768</v>
      </c>
      <c r="P47" s="16">
        <v>138.197</v>
      </c>
      <c r="Q47" s="2">
        <v>0.10886573744495122</v>
      </c>
    </row>
    <row r="48" spans="4:17">
      <c r="D48" s="2">
        <v>158.143</v>
      </c>
      <c r="E48" s="2">
        <v>1.1114555842706421E-4</v>
      </c>
      <c r="H48" s="2">
        <v>140.02099999999999</v>
      </c>
      <c r="I48" s="2">
        <v>5.3558198563291172E-2</v>
      </c>
      <c r="L48" s="2">
        <v>140.02099999999999</v>
      </c>
      <c r="M48" s="2">
        <v>0.13182546380956847</v>
      </c>
      <c r="P48" s="16">
        <v>140.02099999999999</v>
      </c>
      <c r="Q48" s="2">
        <v>0.10955455290819559</v>
      </c>
    </row>
    <row r="49" spans="4:17">
      <c r="D49" s="2">
        <v>159.53</v>
      </c>
      <c r="E49" s="2">
        <v>5.8274766064948672E-4</v>
      </c>
      <c r="H49" s="2">
        <v>141.845</v>
      </c>
      <c r="I49" s="2">
        <v>6.1265446236588111E-2</v>
      </c>
      <c r="L49" s="2">
        <v>141.845</v>
      </c>
      <c r="M49" s="2">
        <v>0.12143155780622372</v>
      </c>
      <c r="P49" s="16">
        <v>141.845</v>
      </c>
      <c r="Q49" s="2">
        <v>0.10918977037848029</v>
      </c>
    </row>
    <row r="50" spans="4:17">
      <c r="D50" s="2">
        <v>160.91800000000001</v>
      </c>
      <c r="E50" s="2">
        <v>6.2611997913912846E-4</v>
      </c>
      <c r="H50" s="2">
        <v>143.66999999999999</v>
      </c>
      <c r="I50" s="2">
        <v>6.608806712545065E-2</v>
      </c>
      <c r="L50" s="2">
        <v>143.66999999999999</v>
      </c>
      <c r="M50" s="2">
        <v>0.14247784498523</v>
      </c>
      <c r="P50" s="16">
        <v>143.66999999999999</v>
      </c>
      <c r="Q50" s="2">
        <v>0.13099522296902541</v>
      </c>
    </row>
    <row r="51" spans="4:17">
      <c r="D51" s="2">
        <v>162.30500000000001</v>
      </c>
      <c r="E51" s="2">
        <v>1.2964426746182158E-3</v>
      </c>
      <c r="H51" s="2">
        <v>145.494</v>
      </c>
      <c r="I51" s="2">
        <v>4.0709678114710365E-2</v>
      </c>
      <c r="L51" s="2">
        <v>145.494</v>
      </c>
      <c r="M51" s="2">
        <v>0.13913271127365939</v>
      </c>
      <c r="P51" s="16">
        <v>145.494</v>
      </c>
      <c r="Q51" s="2">
        <v>0.14300015219728696</v>
      </c>
    </row>
    <row r="52" spans="4:17">
      <c r="D52" s="2">
        <v>163.69200000000001</v>
      </c>
      <c r="E52" s="2">
        <v>5.4679462756864012E-3</v>
      </c>
      <c r="H52" s="2">
        <v>147.31800000000001</v>
      </c>
      <c r="I52" s="2">
        <v>4.9864628185575785E-2</v>
      </c>
      <c r="L52" s="2">
        <v>147.31800000000001</v>
      </c>
      <c r="M52" s="2">
        <v>0.11579883090292432</v>
      </c>
      <c r="P52" s="16">
        <v>147.31800000000001</v>
      </c>
      <c r="Q52" s="2">
        <v>0.13791430801785126</v>
      </c>
    </row>
    <row r="53" spans="4:17">
      <c r="D53" s="2">
        <v>165.078</v>
      </c>
      <c r="E53" s="2">
        <v>1.0266240561849741E-2</v>
      </c>
      <c r="H53" s="2">
        <v>149.13900000000001</v>
      </c>
      <c r="I53" s="2">
        <v>4.5465367557109983E-2</v>
      </c>
      <c r="L53" s="2">
        <v>149.13900000000001</v>
      </c>
      <c r="M53" s="2">
        <v>9.8372368359356685E-2</v>
      </c>
      <c r="P53" s="16">
        <v>149.13900000000001</v>
      </c>
      <c r="Q53" s="2">
        <v>0.10636430138990491</v>
      </c>
    </row>
    <row r="54" spans="4:17">
      <c r="D54" s="2">
        <v>166.465</v>
      </c>
      <c r="E54" s="2">
        <v>2.9160698049040933E-3</v>
      </c>
      <c r="H54" s="2">
        <v>150.96199999999999</v>
      </c>
      <c r="I54" s="2">
        <v>2.4383794183107623E-2</v>
      </c>
      <c r="L54" s="2">
        <v>150.96199999999999</v>
      </c>
      <c r="M54" s="2">
        <v>8.3970241165345974E-2</v>
      </c>
      <c r="P54" s="16">
        <v>150.96199999999999</v>
      </c>
      <c r="Q54" s="2">
        <v>8.0622339615971886E-2</v>
      </c>
    </row>
    <row r="55" spans="4:17">
      <c r="D55" s="2">
        <v>167.851</v>
      </c>
      <c r="E55" s="2">
        <v>5.7741714521802783E-3</v>
      </c>
      <c r="H55" s="2">
        <v>152.785</v>
      </c>
      <c r="I55" s="2">
        <v>1.2208306612848465E-2</v>
      </c>
      <c r="L55" s="2">
        <v>152.785</v>
      </c>
      <c r="M55" s="2">
        <v>7.634551663775184E-2</v>
      </c>
      <c r="P55" s="16">
        <v>152.785</v>
      </c>
      <c r="Q55" s="2">
        <v>5.6878089973144544E-2</v>
      </c>
    </row>
    <row r="56" spans="4:17">
      <c r="D56" s="2">
        <v>169.23699999999999</v>
      </c>
      <c r="E56" s="2">
        <v>3.0022076126850679E-6</v>
      </c>
      <c r="H56" s="2">
        <v>154.607</v>
      </c>
      <c r="I56" s="2">
        <v>2.4123181884319611E-2</v>
      </c>
      <c r="L56" s="2">
        <v>154.607</v>
      </c>
      <c r="M56" s="2">
        <v>5.7533486503805818E-2</v>
      </c>
      <c r="P56" s="16">
        <v>154.607</v>
      </c>
      <c r="Q56" s="2">
        <v>4.5388765876386343E-2</v>
      </c>
    </row>
    <row r="57" spans="4:17">
      <c r="D57" s="2">
        <v>170.62299999999999</v>
      </c>
      <c r="E57" s="2">
        <v>2.1925697086258504E-3</v>
      </c>
      <c r="H57" s="2">
        <v>156.42699999999999</v>
      </c>
      <c r="I57" s="2">
        <v>1.8089435932809882E-2</v>
      </c>
      <c r="L57" s="2">
        <v>156.42699999999999</v>
      </c>
      <c r="M57" s="2">
        <v>4.8865874243916169E-2</v>
      </c>
      <c r="P57" s="16">
        <v>156.42699999999999</v>
      </c>
      <c r="Q57" s="2">
        <v>4.0467785725858317E-2</v>
      </c>
    </row>
    <row r="58" spans="4:17">
      <c r="D58" s="2">
        <v>172.00800000000001</v>
      </c>
      <c r="E58" s="2">
        <v>2.3309267658402303E-3</v>
      </c>
      <c r="H58" s="2">
        <v>158.249</v>
      </c>
      <c r="I58" s="2">
        <v>2.800693026088175E-2</v>
      </c>
      <c r="L58" s="2">
        <v>158.249</v>
      </c>
      <c r="M58" s="2">
        <v>4.6151787249339653E-2</v>
      </c>
      <c r="P58" s="16">
        <v>158.249</v>
      </c>
      <c r="Q58" s="2">
        <v>3.0365911735392742E-2</v>
      </c>
    </row>
    <row r="59" spans="4:17">
      <c r="D59" s="2">
        <v>173.393</v>
      </c>
      <c r="E59" s="2">
        <v>3.9917863432322393E-3</v>
      </c>
      <c r="H59" s="2">
        <v>160.07</v>
      </c>
      <c r="I59" s="2">
        <v>3.0078625588075208E-2</v>
      </c>
      <c r="L59" s="2">
        <v>160.07</v>
      </c>
      <c r="M59" s="2">
        <v>4.7103241587346252E-2</v>
      </c>
      <c r="P59" s="16">
        <v>160.07</v>
      </c>
      <c r="Q59" s="2">
        <v>2.7532931074267367E-2</v>
      </c>
    </row>
    <row r="60" spans="4:17">
      <c r="D60" s="2">
        <v>174.77799999999999</v>
      </c>
      <c r="E60" s="2">
        <v>7.2614778788560042E-3</v>
      </c>
      <c r="H60" s="2">
        <v>161.89099999999999</v>
      </c>
      <c r="I60" s="2">
        <v>1.072347396840965E-2</v>
      </c>
      <c r="L60" s="2">
        <v>161.89099999999999</v>
      </c>
      <c r="M60" s="2">
        <v>3.3725246557571788E-2</v>
      </c>
      <c r="P60" s="16">
        <v>161.89099999999999</v>
      </c>
      <c r="Q60" s="2">
        <v>1.89565648581374E-2</v>
      </c>
    </row>
    <row r="61" spans="4:17">
      <c r="D61" s="2">
        <v>176.16300000000001</v>
      </c>
      <c r="E61" s="2">
        <v>1.2778896703393992E-2</v>
      </c>
      <c r="H61" s="2">
        <v>163.709</v>
      </c>
      <c r="I61" s="2">
        <v>2.154281834201861E-2</v>
      </c>
      <c r="L61" s="2">
        <v>163.709</v>
      </c>
      <c r="M61" s="2">
        <v>2.1350674418968135E-2</v>
      </c>
      <c r="P61" s="16">
        <v>163.709</v>
      </c>
      <c r="Q61" s="2">
        <v>1.5222576258205152E-2</v>
      </c>
    </row>
    <row r="62" spans="4:17">
      <c r="D62" s="2">
        <v>177.548</v>
      </c>
      <c r="E62" s="2">
        <v>1.7350013300737877E-2</v>
      </c>
      <c r="H62" s="2">
        <v>165.529</v>
      </c>
      <c r="I62" s="2">
        <v>1.3745789839569311E-2</v>
      </c>
      <c r="L62" s="2">
        <v>165.529</v>
      </c>
      <c r="M62" s="2">
        <v>2.0822001844297527E-2</v>
      </c>
      <c r="P62" s="16">
        <v>165.529</v>
      </c>
      <c r="Q62" s="2">
        <v>1.2499472219085539E-2</v>
      </c>
    </row>
    <row r="63" spans="4:17">
      <c r="D63" s="2">
        <v>178.93199999999999</v>
      </c>
      <c r="E63" s="2">
        <v>2.1933106790153638E-2</v>
      </c>
      <c r="H63" s="2">
        <v>167.34899999999999</v>
      </c>
      <c r="I63" s="2">
        <v>9.4161012701885604E-3</v>
      </c>
      <c r="L63" s="2">
        <v>167.34899999999999</v>
      </c>
      <c r="M63" s="2">
        <v>1.3546580234757195E-2</v>
      </c>
      <c r="P63" s="16">
        <v>167.34899999999999</v>
      </c>
      <c r="Q63" s="2">
        <v>1.0177972633945886E-2</v>
      </c>
    </row>
    <row r="64" spans="4:17">
      <c r="D64" s="2">
        <v>180.316</v>
      </c>
      <c r="E64" s="2">
        <v>2.8735055273995676E-2</v>
      </c>
      <c r="H64" s="2">
        <v>169.167</v>
      </c>
      <c r="I64" s="2">
        <v>2.4800148736547692E-3</v>
      </c>
      <c r="L64" s="2">
        <v>169.167</v>
      </c>
      <c r="M64" s="2">
        <v>1.3703462746752944E-2</v>
      </c>
      <c r="P64" s="16">
        <v>169.167</v>
      </c>
      <c r="Q64" s="2">
        <v>5.4567636965284286E-3</v>
      </c>
    </row>
    <row r="65" spans="4:17">
      <c r="D65" s="2">
        <v>181.7</v>
      </c>
      <c r="E65" s="2">
        <v>3.2403848791833403E-2</v>
      </c>
      <c r="H65" s="2">
        <v>170.98599999999999</v>
      </c>
      <c r="I65" s="2">
        <v>-2.3405851382010421E-4</v>
      </c>
      <c r="L65" s="2">
        <v>170.98599999999999</v>
      </c>
      <c r="M65" s="2">
        <v>2.7937590847282789E-3</v>
      </c>
      <c r="P65" s="16">
        <v>170.98599999999999</v>
      </c>
      <c r="Q65" s="2">
        <v>5.2122170235120264E-3</v>
      </c>
    </row>
    <row r="66" spans="4:17">
      <c r="D66" s="2">
        <v>183.083</v>
      </c>
      <c r="E66" s="2">
        <v>4.212049373028863E-2</v>
      </c>
      <c r="H66" s="2">
        <v>172.80500000000001</v>
      </c>
      <c r="I66" s="2">
        <v>2.0704935790001235E-2</v>
      </c>
      <c r="L66" s="2">
        <v>172.80500000000001</v>
      </c>
      <c r="M66" s="2">
        <v>2.5286608524405685E-3</v>
      </c>
      <c r="P66" s="16">
        <v>172.80500000000001</v>
      </c>
      <c r="Q66" s="2">
        <v>-3.8356171109027263E-7</v>
      </c>
    </row>
    <row r="67" spans="4:17">
      <c r="D67" s="2">
        <v>184.46700000000001</v>
      </c>
      <c r="E67" s="2">
        <v>4.7053855420643935E-2</v>
      </c>
      <c r="H67" s="2">
        <v>174.62100000000001</v>
      </c>
      <c r="I67" s="2">
        <v>6.0282491660514212E-3</v>
      </c>
      <c r="L67" s="2">
        <v>174.62100000000001</v>
      </c>
      <c r="M67" s="2">
        <v>2.6338287929228992E-3</v>
      </c>
      <c r="P67" s="16">
        <v>174.62100000000001</v>
      </c>
      <c r="Q67" s="2">
        <v>2.5127133830511136E-3</v>
      </c>
    </row>
    <row r="68" spans="4:17">
      <c r="D68" s="2">
        <v>185.85</v>
      </c>
      <c r="E68" s="2">
        <v>5.3272417476259319E-2</v>
      </c>
      <c r="H68" s="2">
        <v>176.43899999999999</v>
      </c>
      <c r="I68" s="2">
        <v>2.9356175530682302E-2</v>
      </c>
      <c r="L68" s="2">
        <v>176.43899999999999</v>
      </c>
      <c r="M68" s="2">
        <v>3.3702388208999546E-3</v>
      </c>
      <c r="P68" s="16">
        <v>176.43899999999999</v>
      </c>
      <c r="Q68" s="2">
        <v>1.6457681789840096E-3</v>
      </c>
    </row>
    <row r="69" spans="4:17">
      <c r="D69" s="2">
        <v>187.233</v>
      </c>
      <c r="E69" s="2">
        <v>6.2053715051468859E-2</v>
      </c>
      <c r="H69" s="2">
        <v>178.25700000000001</v>
      </c>
      <c r="I69" s="2">
        <v>7.1055652258262686E-3</v>
      </c>
      <c r="L69" s="2">
        <v>178.25700000000001</v>
      </c>
      <c r="M69" s="2">
        <v>2.4421312577171348E-4</v>
      </c>
      <c r="P69" s="16">
        <v>178.25700000000001</v>
      </c>
      <c r="Q69" s="2">
        <v>3.3331500419769939E-3</v>
      </c>
    </row>
    <row r="70" spans="4:17">
      <c r="D70" s="2">
        <v>188.61600000000001</v>
      </c>
      <c r="E70" s="2">
        <v>6.8606991317519767E-2</v>
      </c>
      <c r="H70" s="2">
        <v>180.072</v>
      </c>
      <c r="I70" s="2">
        <v>3.3167495675323205E-2</v>
      </c>
      <c r="L70" s="2">
        <v>180.072</v>
      </c>
      <c r="M70" s="2">
        <v>1.2029411075162941E-4</v>
      </c>
      <c r="P70" s="16">
        <v>180.072</v>
      </c>
      <c r="Q70" s="2">
        <v>1.12244517215477E-3</v>
      </c>
    </row>
    <row r="71" spans="4:17">
      <c r="D71" s="2">
        <v>189.99799999999999</v>
      </c>
      <c r="E71" s="2">
        <v>7.420968561360955E-2</v>
      </c>
      <c r="H71" s="2">
        <v>181.88900000000001</v>
      </c>
      <c r="I71" s="2">
        <v>4.1997003713024679E-2</v>
      </c>
      <c r="L71" s="2">
        <v>181.88900000000001</v>
      </c>
      <c r="M71" s="2">
        <v>-3.1037534580578611E-3</v>
      </c>
      <c r="P71" s="16">
        <v>181.88900000000001</v>
      </c>
      <c r="Q71" s="2">
        <v>8.228914538768577E-3</v>
      </c>
    </row>
    <row r="72" spans="4:17">
      <c r="D72" s="2">
        <v>191.38</v>
      </c>
      <c r="E72" s="2">
        <v>8.2845535811498158E-2</v>
      </c>
      <c r="H72" s="2">
        <v>183.70599999999999</v>
      </c>
      <c r="I72" s="2">
        <v>3.8102531215813494E-2</v>
      </c>
      <c r="L72" s="2">
        <v>183.70599999999999</v>
      </c>
      <c r="M72" s="2">
        <v>2.4080781794595272E-3</v>
      </c>
      <c r="P72" s="16">
        <v>183.70599999999999</v>
      </c>
      <c r="Q72" s="2">
        <v>1.3061374783364346E-2</v>
      </c>
    </row>
    <row r="73" spans="4:17">
      <c r="D73" s="2">
        <v>192.762</v>
      </c>
      <c r="E73" s="2">
        <v>9.1505212040015077E-2</v>
      </c>
      <c r="H73" s="2">
        <v>185.52</v>
      </c>
      <c r="I73" s="2">
        <v>3.9251844387081472E-2</v>
      </c>
      <c r="L73" s="2">
        <v>185.52</v>
      </c>
      <c r="M73" s="2">
        <v>1.7873450711930104E-2</v>
      </c>
      <c r="P73" s="16">
        <v>185.52</v>
      </c>
      <c r="Q73" s="2">
        <v>1.4170303854519032E-2</v>
      </c>
    </row>
    <row r="74" spans="4:17">
      <c r="D74" s="2">
        <v>194.14400000000001</v>
      </c>
      <c r="E74" s="2">
        <v>9.6171377252841417E-2</v>
      </c>
      <c r="H74" s="2">
        <v>187.33600000000001</v>
      </c>
      <c r="I74" s="2">
        <v>3.8931737469215306E-2</v>
      </c>
      <c r="L74" s="2">
        <v>187.33600000000001</v>
      </c>
      <c r="M74" s="2">
        <v>2.1583946796705274E-2</v>
      </c>
      <c r="P74" s="16">
        <v>187.33600000000001</v>
      </c>
      <c r="Q74" s="2">
        <v>2.2472714954119882E-2</v>
      </c>
    </row>
    <row r="75" spans="4:17">
      <c r="D75" s="2">
        <v>195.52500000000001</v>
      </c>
      <c r="E75" s="2">
        <v>0.10435791833695071</v>
      </c>
      <c r="H75" s="2">
        <v>189.15100000000001</v>
      </c>
      <c r="I75" s="2">
        <v>6.4760755107429818E-2</v>
      </c>
      <c r="L75" s="2">
        <v>189.15100000000001</v>
      </c>
      <c r="M75" s="2">
        <v>3.3056688704459138E-2</v>
      </c>
      <c r="P75" s="16">
        <v>189.15100000000001</v>
      </c>
      <c r="Q75" s="2">
        <v>3.086619894640201E-2</v>
      </c>
    </row>
    <row r="76" spans="4:17">
      <c r="D76" s="2">
        <v>196.90700000000001</v>
      </c>
      <c r="E76" s="2">
        <v>0.10616355458570764</v>
      </c>
      <c r="H76" s="2">
        <v>190.965</v>
      </c>
      <c r="I76" s="2">
        <v>5.8853866341889272E-2</v>
      </c>
      <c r="L76" s="2">
        <v>190.965</v>
      </c>
      <c r="M76" s="2">
        <v>2.9438817774026665E-2</v>
      </c>
      <c r="P76" s="16">
        <v>190.965</v>
      </c>
      <c r="Q76" s="2">
        <v>3.6872591232454358E-2</v>
      </c>
    </row>
    <row r="77" spans="4:17">
      <c r="D77" s="2">
        <v>198.28800000000001</v>
      </c>
      <c r="E77" s="2">
        <v>0.11755654921530118</v>
      </c>
      <c r="H77" s="2">
        <v>192.779</v>
      </c>
      <c r="I77" s="2">
        <v>6.2890231349999728E-2</v>
      </c>
      <c r="L77" s="2">
        <v>192.779</v>
      </c>
      <c r="M77" s="2">
        <v>3.9563893968521911E-2</v>
      </c>
      <c r="P77" s="16">
        <v>192.779</v>
      </c>
      <c r="Q77" s="2">
        <v>4.3509914916806995E-2</v>
      </c>
    </row>
    <row r="78" spans="4:17">
      <c r="D78" s="2">
        <v>199.66900000000001</v>
      </c>
      <c r="E78" s="2">
        <v>0.12510805951256987</v>
      </c>
      <c r="H78" s="2">
        <v>194.59399999999999</v>
      </c>
      <c r="I78" s="2">
        <v>0.10239864628185576</v>
      </c>
      <c r="L78" s="2">
        <v>194.59399999999999</v>
      </c>
      <c r="M78" s="2">
        <v>5.0074240790234599E-2</v>
      </c>
      <c r="P78" s="16">
        <v>194.59399999999999</v>
      </c>
      <c r="Q78" s="2">
        <v>5.9312755605524271E-2</v>
      </c>
    </row>
    <row r="79" spans="4:17">
      <c r="D79" s="2">
        <v>201.04900000000001</v>
      </c>
      <c r="E79" s="2">
        <v>0.13780736577584884</v>
      </c>
      <c r="H79" s="2">
        <v>196.40600000000001</v>
      </c>
      <c r="I79" s="2">
        <v>9.6102671329952621E-2</v>
      </c>
      <c r="L79" s="2">
        <v>196.40600000000001</v>
      </c>
      <c r="M79" s="2">
        <v>7.0109094887544743E-2</v>
      </c>
      <c r="P79" s="16">
        <v>196.40600000000001</v>
      </c>
      <c r="Q79" s="2">
        <v>6.1552510518796372E-2</v>
      </c>
    </row>
    <row r="80" spans="4:17">
      <c r="D80" s="2">
        <v>202.429</v>
      </c>
      <c r="E80" s="2">
        <v>0.14459564463353952</v>
      </c>
      <c r="H80" s="2">
        <v>198.22</v>
      </c>
      <c r="I80" s="2">
        <v>0.12728615079514774</v>
      </c>
      <c r="L80" s="2">
        <v>198.22</v>
      </c>
      <c r="M80" s="2">
        <v>7.0625459120676456E-2</v>
      </c>
      <c r="P80" s="16">
        <v>198.22</v>
      </c>
      <c r="Q80" s="2">
        <v>7.275079412616664E-2</v>
      </c>
    </row>
    <row r="81" spans="4:17">
      <c r="D81" s="2">
        <v>203.81</v>
      </c>
      <c r="E81" s="2">
        <v>0.15567420592327258</v>
      </c>
      <c r="H81" s="2">
        <v>200.03100000000001</v>
      </c>
      <c r="I81" s="2">
        <v>0.12719561550524619</v>
      </c>
      <c r="L81" s="2">
        <v>200.03100000000001</v>
      </c>
      <c r="M81" s="2">
        <v>9.8911786311561251E-2</v>
      </c>
      <c r="P81" s="16">
        <v>200.03100000000001</v>
      </c>
      <c r="Q81" s="2">
        <v>8.1119681073039976E-2</v>
      </c>
    </row>
    <row r="82" spans="4:17">
      <c r="D82" s="2">
        <v>205.18899999999999</v>
      </c>
      <c r="E82" s="2">
        <v>0.16725780879789273</v>
      </c>
      <c r="H82" s="2">
        <v>201.84399999999999</v>
      </c>
      <c r="I82" s="2">
        <v>0.12294315138254931</v>
      </c>
      <c r="L82" s="2">
        <v>201.84399999999999</v>
      </c>
      <c r="M82" s="2">
        <v>0.11192873665619481</v>
      </c>
      <c r="P82" s="16">
        <v>201.84399999999999</v>
      </c>
      <c r="Q82" s="2">
        <v>9.1623257709283548E-2</v>
      </c>
    </row>
    <row r="83" spans="4:17">
      <c r="D83" s="2">
        <v>206.56899999999999</v>
      </c>
      <c r="E83" s="2">
        <v>0.16880630915846107</v>
      </c>
      <c r="H83" s="2">
        <v>203.65700000000001</v>
      </c>
      <c r="I83" s="2">
        <v>0.15073479087964736</v>
      </c>
      <c r="L83" s="2">
        <v>203.65700000000001</v>
      </c>
      <c r="M83" s="2">
        <v>0.11431147528172426</v>
      </c>
      <c r="P83" s="16">
        <v>203.65700000000001</v>
      </c>
      <c r="Q83" s="2">
        <v>9.5601498406838084E-2</v>
      </c>
    </row>
    <row r="84" spans="4:17">
      <c r="D84" s="2">
        <v>207.94900000000001</v>
      </c>
      <c r="E84" s="2">
        <v>0.18086087536772649</v>
      </c>
      <c r="H84" s="2">
        <v>205.46700000000001</v>
      </c>
      <c r="I84" s="2">
        <v>0.16871520723420078</v>
      </c>
      <c r="L84" s="2">
        <v>205.46700000000001</v>
      </c>
      <c r="M84" s="2">
        <v>0.12330398868414062</v>
      </c>
      <c r="P84" s="16">
        <v>205.46700000000001</v>
      </c>
      <c r="Q84" s="2">
        <v>0.10896932979188249</v>
      </c>
    </row>
    <row r="85" spans="4:17">
      <c r="D85" s="2">
        <v>209.328</v>
      </c>
      <c r="E85" s="2">
        <v>0.19260263709445324</v>
      </c>
      <c r="H85" s="2">
        <v>207.279</v>
      </c>
      <c r="I85" s="2">
        <v>0.14760108426787666</v>
      </c>
      <c r="L85" s="2">
        <v>207.279</v>
      </c>
      <c r="M85" s="2">
        <v>0.14315968803238463</v>
      </c>
      <c r="P85" s="16">
        <v>207.279</v>
      </c>
      <c r="Q85" s="2">
        <v>0.1178704162841278</v>
      </c>
    </row>
    <row r="86" spans="4:17">
      <c r="D86" s="2">
        <v>210.70699999999999</v>
      </c>
      <c r="E86" s="2">
        <v>0.19892008037101408</v>
      </c>
      <c r="H86" s="2">
        <v>209.089</v>
      </c>
      <c r="I86" s="2">
        <v>0.18392836934087076</v>
      </c>
      <c r="L86" s="2">
        <v>209.089</v>
      </c>
      <c r="M86" s="2">
        <v>0.14876154639658651</v>
      </c>
      <c r="P86" s="16">
        <v>209.089</v>
      </c>
      <c r="Q86" s="2">
        <v>0.12483859723197321</v>
      </c>
    </row>
    <row r="87" spans="4:17">
      <c r="D87" s="2">
        <v>212.08500000000001</v>
      </c>
      <c r="E87" s="2">
        <v>0.20172724030401121</v>
      </c>
      <c r="H87" s="2">
        <v>210.9</v>
      </c>
      <c r="I87" s="2">
        <v>0.18019109412975645</v>
      </c>
      <c r="L87" s="2">
        <v>210.9</v>
      </c>
      <c r="M87" s="2">
        <v>0.17273800034385209</v>
      </c>
      <c r="P87" s="16">
        <v>210.9</v>
      </c>
      <c r="Q87" s="2">
        <v>0.13632801952052945</v>
      </c>
    </row>
    <row r="88" spans="4:17">
      <c r="D88" s="2">
        <v>213.464</v>
      </c>
      <c r="E88" s="2">
        <v>0.21475589513007748</v>
      </c>
      <c r="H88" s="2">
        <v>212.709</v>
      </c>
      <c r="I88" s="2">
        <v>0.20093930363272852</v>
      </c>
      <c r="L88" s="2">
        <v>212.709</v>
      </c>
      <c r="M88" s="2">
        <v>0.18758713524327536</v>
      </c>
      <c r="P88" s="16">
        <v>212.709</v>
      </c>
      <c r="Q88" s="2">
        <v>0.14780173112139944</v>
      </c>
    </row>
    <row r="89" spans="4:17">
      <c r="D89" s="2">
        <v>214.84200000000001</v>
      </c>
      <c r="E89" s="2">
        <v>0.21692102977126401</v>
      </c>
      <c r="H89" s="2">
        <v>214.52</v>
      </c>
      <c r="I89" s="2">
        <v>0.22510575923001891</v>
      </c>
      <c r="L89" s="2">
        <v>214.52</v>
      </c>
      <c r="M89" s="2">
        <v>0.20153834732186118</v>
      </c>
      <c r="P89" s="16">
        <v>214.52</v>
      </c>
      <c r="Q89" s="2">
        <v>0.1529135961273155</v>
      </c>
    </row>
    <row r="90" spans="4:17">
      <c r="D90" s="2">
        <v>216.22</v>
      </c>
      <c r="E90" s="2">
        <v>0.22451651921622068</v>
      </c>
      <c r="H90" s="2">
        <v>216.328</v>
      </c>
      <c r="I90" s="2">
        <v>0.21083944536356924</v>
      </c>
      <c r="L90" s="2">
        <v>216.328</v>
      </c>
      <c r="M90" s="2">
        <v>0.20864397242931498</v>
      </c>
      <c r="P90" s="16">
        <v>216.328</v>
      </c>
      <c r="Q90" s="2">
        <v>0.16180093576783533</v>
      </c>
    </row>
    <row r="91" spans="4:17">
      <c r="D91" s="2">
        <v>217.59800000000001</v>
      </c>
      <c r="E91" s="2">
        <v>0.22956508263911807</v>
      </c>
      <c r="H91" s="2">
        <v>218.13800000000001</v>
      </c>
      <c r="I91" s="2">
        <v>0.22633445245011127</v>
      </c>
      <c r="L91" s="2">
        <v>218.13800000000001</v>
      </c>
      <c r="M91" s="2">
        <v>0.22745619793376159</v>
      </c>
      <c r="P91" s="16">
        <v>218.13800000000001</v>
      </c>
      <c r="Q91" s="2">
        <v>0.17025475862001249</v>
      </c>
    </row>
    <row r="92" spans="4:17">
      <c r="D92" s="2">
        <v>218.976</v>
      </c>
      <c r="E92" s="2">
        <v>0.23079384788893542</v>
      </c>
      <c r="H92" s="2">
        <v>219.94499999999999</v>
      </c>
      <c r="I92" s="2">
        <v>0.23062463961026713</v>
      </c>
      <c r="L92" s="2">
        <v>219.94499999999999</v>
      </c>
      <c r="M92" s="2">
        <v>0.2321763492286773</v>
      </c>
      <c r="P92" s="16">
        <v>219.94499999999999</v>
      </c>
      <c r="Q92" s="2">
        <v>0.18169361213257856</v>
      </c>
    </row>
    <row r="93" spans="4:17">
      <c r="D93" s="2">
        <v>220.35300000000001</v>
      </c>
      <c r="E93" s="2">
        <v>0.23810511770043158</v>
      </c>
      <c r="H93" s="2">
        <v>221.755</v>
      </c>
      <c r="I93" s="2">
        <v>0.23125407543529691</v>
      </c>
      <c r="L93" s="2">
        <v>221.755</v>
      </c>
      <c r="M93" s="2">
        <v>0.24747776683702977</v>
      </c>
      <c r="P93" s="16">
        <v>221.755</v>
      </c>
      <c r="Q93" s="2">
        <v>0.19184860788578331</v>
      </c>
    </row>
    <row r="94" spans="4:17">
      <c r="D94" s="2">
        <v>221.73</v>
      </c>
      <c r="E94" s="2">
        <v>0.23712598281977113</v>
      </c>
      <c r="H94" s="2">
        <v>223.56200000000001</v>
      </c>
      <c r="I94" s="2">
        <v>0.25351605654144416</v>
      </c>
      <c r="L94" s="2">
        <v>223.56200000000001</v>
      </c>
      <c r="M94" s="2">
        <v>0.25353229865116211</v>
      </c>
      <c r="P94" s="16">
        <v>223.56200000000001</v>
      </c>
      <c r="Q94" s="2">
        <v>0.19386006686861446</v>
      </c>
    </row>
    <row r="95" spans="4:17">
      <c r="D95" s="2">
        <v>223.107</v>
      </c>
      <c r="E95" s="2">
        <v>0.25084990421520487</v>
      </c>
      <c r="H95" s="2">
        <v>225.37</v>
      </c>
      <c r="I95" s="2">
        <v>0.26746226349002761</v>
      </c>
      <c r="L95" s="2">
        <v>225.37</v>
      </c>
      <c r="M95" s="2">
        <v>0.2645140744908645</v>
      </c>
      <c r="P95" s="16">
        <v>225.37</v>
      </c>
      <c r="Q95" s="2">
        <v>0.20453989778233825</v>
      </c>
    </row>
    <row r="96" spans="4:17">
      <c r="D96" s="2">
        <v>224.483</v>
      </c>
      <c r="E96" s="2">
        <v>0.24350420483129939</v>
      </c>
      <c r="H96" s="2">
        <v>227.17599999999999</v>
      </c>
      <c r="I96" s="2">
        <v>0.27590414037281136</v>
      </c>
      <c r="L96" s="2">
        <v>227.17599999999999</v>
      </c>
      <c r="M96" s="2">
        <v>0.27821345399415454</v>
      </c>
      <c r="P96" s="16">
        <v>227.17599999999999</v>
      </c>
      <c r="Q96" s="2">
        <v>0.20468571260242635</v>
      </c>
    </row>
    <row r="97" spans="4:17">
      <c r="D97" s="2">
        <v>225.86</v>
      </c>
      <c r="E97" s="2">
        <v>0.26108114031382584</v>
      </c>
      <c r="H97" s="2">
        <v>228.98400000000001</v>
      </c>
      <c r="I97" s="2">
        <v>0.27844775089861662</v>
      </c>
      <c r="L97" s="2">
        <v>228.98400000000001</v>
      </c>
      <c r="M97" s="2">
        <v>0.27253598724621375</v>
      </c>
      <c r="P97" s="16">
        <v>228.98400000000001</v>
      </c>
      <c r="Q97" s="2">
        <v>0.2164014669854627</v>
      </c>
    </row>
    <row r="98" spans="4:17">
      <c r="D98" s="2">
        <v>227.23599999999999</v>
      </c>
      <c r="E98" s="2">
        <v>0.25694904867226886</v>
      </c>
      <c r="H98" s="2">
        <v>230.78899999999999</v>
      </c>
      <c r="I98" s="2">
        <v>0.28932707490178539</v>
      </c>
      <c r="L98" s="2">
        <v>230.78899999999999</v>
      </c>
      <c r="M98" s="2">
        <v>0.28830824776105407</v>
      </c>
      <c r="P98" s="16">
        <v>230.78899999999999</v>
      </c>
      <c r="Q98" s="2">
        <v>0.21662878099792324</v>
      </c>
    </row>
    <row r="99" spans="4:17">
      <c r="D99" s="2">
        <v>228.61199999999999</v>
      </c>
      <c r="E99" s="2">
        <v>0.26911377035021677</v>
      </c>
      <c r="H99" s="2">
        <v>232.596</v>
      </c>
      <c r="I99" s="2">
        <v>0.27344136492727533</v>
      </c>
      <c r="L99" s="2">
        <v>232.596</v>
      </c>
      <c r="M99" s="2">
        <v>0.29010956377674624</v>
      </c>
      <c r="P99" s="16">
        <v>232.596</v>
      </c>
      <c r="Q99" s="2">
        <v>0.22354884796472954</v>
      </c>
    </row>
    <row r="100" spans="4:17">
      <c r="D100" s="2">
        <v>229.988</v>
      </c>
      <c r="E100" s="2">
        <v>0.26595624640114351</v>
      </c>
      <c r="H100" s="2">
        <v>234.40100000000001</v>
      </c>
      <c r="I100" s="2">
        <v>0.25866956235887539</v>
      </c>
      <c r="L100" s="2">
        <v>234.40100000000001</v>
      </c>
      <c r="M100" s="2">
        <v>0.30861896500523595</v>
      </c>
      <c r="P100" s="16">
        <v>234.40100000000001</v>
      </c>
      <c r="Q100" s="2">
        <v>0.23185292832489701</v>
      </c>
    </row>
    <row r="101" spans="4:17">
      <c r="D101" s="2">
        <v>231.363</v>
      </c>
      <c r="E101" s="2">
        <v>0.25705802242093356</v>
      </c>
      <c r="H101" s="2">
        <v>236.20699999999999</v>
      </c>
      <c r="I101" s="2">
        <v>0.29237886863221657</v>
      </c>
      <c r="L101" s="2">
        <v>236.20699999999999</v>
      </c>
      <c r="M101" s="2">
        <v>0.30072795048530032</v>
      </c>
      <c r="P101" s="16">
        <v>236.20699999999999</v>
      </c>
      <c r="Q101" s="2">
        <v>0.2271922546309707</v>
      </c>
    </row>
    <row r="102" spans="4:17">
      <c r="D102" s="2">
        <v>232.738</v>
      </c>
      <c r="E102" s="2">
        <v>0.26765048158444255</v>
      </c>
      <c r="H102" s="2">
        <v>238.011</v>
      </c>
      <c r="I102" s="2">
        <v>0.29280729455764348</v>
      </c>
      <c r="L102" s="2">
        <v>238.011</v>
      </c>
      <c r="M102" s="2">
        <v>0.31114119816820618</v>
      </c>
      <c r="P102" s="16">
        <v>238.011</v>
      </c>
      <c r="Q102" s="2">
        <v>0.23591954164068674</v>
      </c>
    </row>
    <row r="103" spans="4:17">
      <c r="D103" s="2">
        <v>234.113</v>
      </c>
      <c r="E103" s="2">
        <v>0.2539778532254553</v>
      </c>
      <c r="H103" s="2">
        <v>239.81700000000001</v>
      </c>
      <c r="I103" s="2">
        <v>0.30194489203127778</v>
      </c>
      <c r="L103" s="2">
        <v>239.81700000000001</v>
      </c>
      <c r="M103" s="2">
        <v>0.32444592926024918</v>
      </c>
      <c r="P103" s="16">
        <v>239.81700000000001</v>
      </c>
      <c r="Q103" s="2">
        <v>0.24344545200139431</v>
      </c>
    </row>
    <row r="104" spans="4:17">
      <c r="D104" s="2">
        <v>235.488</v>
      </c>
      <c r="E104" s="2">
        <v>0.2623508186269608</v>
      </c>
      <c r="H104" s="2">
        <v>241.62</v>
      </c>
      <c r="I104" s="2">
        <v>0.28835058713213302</v>
      </c>
      <c r="L104" s="2">
        <v>241.62</v>
      </c>
      <c r="M104" s="2">
        <v>0.31411082977759025</v>
      </c>
      <c r="P104" s="16">
        <v>241.62</v>
      </c>
      <c r="Q104" s="2">
        <v>0.24318475277760052</v>
      </c>
    </row>
    <row r="105" spans="4:17">
      <c r="D105" s="2">
        <v>236.863</v>
      </c>
      <c r="E105" s="2">
        <v>0.25540134677117199</v>
      </c>
      <c r="H105" s="2">
        <v>243.42500000000001</v>
      </c>
      <c r="I105" s="2">
        <v>0.30247678685944934</v>
      </c>
      <c r="L105" s="2">
        <v>243.42500000000001</v>
      </c>
      <c r="M105" s="2">
        <v>0.32682944936778108</v>
      </c>
      <c r="P105" s="16">
        <v>243.42500000000001</v>
      </c>
      <c r="Q105" s="2">
        <v>0.24174280622339619</v>
      </c>
    </row>
    <row r="106" spans="4:17">
      <c r="D106" s="2">
        <v>238.23699999999999</v>
      </c>
      <c r="E106" s="2">
        <v>0.2676231423321398</v>
      </c>
      <c r="H106" s="2">
        <v>245.22800000000001</v>
      </c>
      <c r="I106" s="2">
        <v>0.29838060389193966</v>
      </c>
      <c r="L106" s="2">
        <v>245.22800000000001</v>
      </c>
      <c r="M106" s="2">
        <v>0.30249019240086905</v>
      </c>
      <c r="P106" s="16">
        <v>245.22800000000001</v>
      </c>
      <c r="Q106" s="2">
        <v>0.24145117658321999</v>
      </c>
    </row>
    <row r="107" spans="4:17">
      <c r="D107" s="2">
        <v>239.61099999999999</v>
      </c>
      <c r="E107" s="2">
        <v>0.25334419578890555</v>
      </c>
      <c r="H107" s="2">
        <v>247.03</v>
      </c>
      <c r="I107" s="2">
        <v>0.29654672537089827</v>
      </c>
      <c r="L107" s="2">
        <v>247.03</v>
      </c>
      <c r="M107" s="2">
        <v>0.33124677638673983</v>
      </c>
      <c r="P107" s="16">
        <v>247.03</v>
      </c>
      <c r="Q107" s="2">
        <v>0.24504843310438282</v>
      </c>
    </row>
    <row r="108" spans="4:17">
      <c r="D108" s="2">
        <v>240.98500000000001</v>
      </c>
      <c r="E108" s="2">
        <v>0.25344582371043284</v>
      </c>
      <c r="H108" s="2">
        <v>248.834</v>
      </c>
      <c r="I108" s="2">
        <v>0.29422568076610101</v>
      </c>
      <c r="L108" s="2">
        <v>248.834</v>
      </c>
      <c r="M108" s="2">
        <v>0.30585837983151248</v>
      </c>
      <c r="P108" s="16">
        <v>248.834</v>
      </c>
      <c r="Q108" s="2">
        <v>0.23826927136776269</v>
      </c>
    </row>
    <row r="109" spans="4:17">
      <c r="D109" s="2">
        <v>242.35900000000001</v>
      </c>
      <c r="E109" s="2">
        <v>0.25291689221815966</v>
      </c>
      <c r="H109" s="2">
        <v>250.636</v>
      </c>
      <c r="I109" s="2">
        <v>0.27560073937153418</v>
      </c>
      <c r="L109" s="2">
        <v>250.636</v>
      </c>
      <c r="M109" s="2">
        <v>0.31423391319297922</v>
      </c>
      <c r="P109" s="16">
        <v>250.636</v>
      </c>
      <c r="Q109" s="2">
        <v>0.24006225359995681</v>
      </c>
    </row>
    <row r="110" spans="4:17">
      <c r="D110" s="2">
        <v>243.732</v>
      </c>
      <c r="E110" s="2">
        <v>0.23962094509942783</v>
      </c>
      <c r="H110" s="2">
        <v>252.43899999999999</v>
      </c>
      <c r="I110" s="2">
        <v>0.2864488071436655</v>
      </c>
      <c r="L110" s="2">
        <v>252.43899999999999</v>
      </c>
      <c r="M110" s="2">
        <v>0.32244338162892111</v>
      </c>
      <c r="P110" s="16">
        <v>252.43899999999999</v>
      </c>
      <c r="Q110" s="2">
        <v>0.23746949917273413</v>
      </c>
    </row>
    <row r="111" spans="4:17">
      <c r="D111" s="2">
        <v>245.10499999999999</v>
      </c>
      <c r="E111" s="2">
        <v>0.24326064275412559</v>
      </c>
      <c r="H111" s="2">
        <v>254.24</v>
      </c>
      <c r="I111" s="2">
        <v>0.28399627080829687</v>
      </c>
      <c r="L111" s="2">
        <v>254.24</v>
      </c>
      <c r="M111" s="2">
        <v>0.3005306262796768</v>
      </c>
      <c r="P111" s="16">
        <v>254.24</v>
      </c>
      <c r="Q111" s="2">
        <v>0.22796060545062671</v>
      </c>
    </row>
    <row r="112" spans="4:17">
      <c r="D112" s="2">
        <v>246.47800000000001</v>
      </c>
      <c r="E112" s="2">
        <v>0.23157825447369657</v>
      </c>
      <c r="H112" s="2">
        <v>256.04199999999997</v>
      </c>
      <c r="I112" s="2">
        <v>0.27835236550389891</v>
      </c>
      <c r="L112" s="2">
        <v>256.04199999999997</v>
      </c>
      <c r="M112" s="2">
        <v>0.29553109516887832</v>
      </c>
      <c r="P112" s="16">
        <v>256.04199999999997</v>
      </c>
      <c r="Q112" s="2">
        <v>0.22434960207773844</v>
      </c>
    </row>
    <row r="113" spans="4:17">
      <c r="D113" s="2">
        <v>247.851</v>
      </c>
      <c r="E113" s="2">
        <v>0.22756957272804826</v>
      </c>
      <c r="H113" s="2">
        <v>257.84199999999998</v>
      </c>
      <c r="I113" s="2">
        <v>0.2636053523601149</v>
      </c>
      <c r="L113" s="2">
        <v>257.84199999999998</v>
      </c>
      <c r="M113" s="2">
        <v>0.29752973539019401</v>
      </c>
      <c r="P113" s="16">
        <v>257.84199999999998</v>
      </c>
      <c r="Q113" s="2">
        <v>0.21914101815075387</v>
      </c>
    </row>
    <row r="114" spans="4:17">
      <c r="D114" s="2">
        <v>249.22300000000001</v>
      </c>
      <c r="E114" s="2">
        <v>0.22548546575402534</v>
      </c>
      <c r="H114" s="2">
        <v>259.642</v>
      </c>
      <c r="I114" s="2">
        <v>0.2715735356725209</v>
      </c>
      <c r="L114" s="2">
        <v>259.642</v>
      </c>
      <c r="M114" s="2">
        <v>0.28617870930432476</v>
      </c>
      <c r="P114" s="16">
        <v>259.642</v>
      </c>
      <c r="Q114" s="2">
        <v>0.21032290372785162</v>
      </c>
    </row>
    <row r="115" spans="4:17">
      <c r="D115" s="2">
        <v>250.595</v>
      </c>
      <c r="E115" s="2">
        <v>0.22149351971889883</v>
      </c>
      <c r="H115" s="2">
        <v>261.44400000000002</v>
      </c>
      <c r="I115" s="2">
        <v>0.26882729854550741</v>
      </c>
      <c r="L115" s="2">
        <v>261.44400000000002</v>
      </c>
      <c r="M115" s="2">
        <v>0.26542254731873527</v>
      </c>
      <c r="P115" s="16">
        <v>261.44400000000002</v>
      </c>
      <c r="Q115" s="2">
        <v>0.201963345001792</v>
      </c>
    </row>
    <row r="116" spans="4:17">
      <c r="D116" s="2">
        <v>251.96700000000001</v>
      </c>
      <c r="E116" s="2">
        <v>0.21048372175884777</v>
      </c>
      <c r="H116" s="2">
        <v>263.24299999999999</v>
      </c>
      <c r="I116" s="2">
        <v>0.25112872717082607</v>
      </c>
      <c r="L116" s="2">
        <v>263.24299999999999</v>
      </c>
      <c r="M116" s="2">
        <v>0.27254380206623846</v>
      </c>
      <c r="P116" s="16">
        <v>263.24299999999999</v>
      </c>
      <c r="Q116" s="2">
        <v>0.19497847144827993</v>
      </c>
    </row>
    <row r="117" spans="4:17">
      <c r="D117" s="2">
        <v>253.339</v>
      </c>
      <c r="E117" s="2">
        <v>0.20874451733811625</v>
      </c>
      <c r="H117" s="2">
        <v>265.041</v>
      </c>
      <c r="I117" s="2">
        <v>0.22837580767717702</v>
      </c>
      <c r="L117" s="2">
        <v>265.041</v>
      </c>
      <c r="M117" s="2">
        <v>0.26230834153889437</v>
      </c>
      <c r="P117" s="16">
        <v>265.041</v>
      </c>
      <c r="Q117" s="2">
        <v>0.18164598911052962</v>
      </c>
    </row>
    <row r="118" spans="4:17">
      <c r="D118" s="2">
        <v>254.71100000000001</v>
      </c>
      <c r="E118" s="2">
        <v>0.19775158284210242</v>
      </c>
      <c r="H118" s="2">
        <v>266.84199999999998</v>
      </c>
      <c r="I118" s="2">
        <v>0.2057134234734295</v>
      </c>
      <c r="L118" s="2">
        <v>266.84199999999998</v>
      </c>
      <c r="M118" s="2">
        <v>0.25133242681421047</v>
      </c>
      <c r="P118" s="16">
        <v>266.84199999999998</v>
      </c>
      <c r="Q118" s="2">
        <v>0.17109724424718803</v>
      </c>
    </row>
    <row r="119" spans="4:17">
      <c r="D119" s="2">
        <v>256.08199999999999</v>
      </c>
      <c r="E119" s="2">
        <v>0.18996110959421555</v>
      </c>
      <c r="H119" s="2">
        <v>268.64</v>
      </c>
      <c r="I119" s="2">
        <v>0.20832062426237988</v>
      </c>
      <c r="L119" s="2">
        <v>268.64</v>
      </c>
      <c r="M119" s="2">
        <v>0.24452181116268892</v>
      </c>
      <c r="P119" s="16">
        <v>268.64</v>
      </c>
      <c r="Q119" s="2">
        <v>0.16612137488155615</v>
      </c>
    </row>
    <row r="120" spans="4:17">
      <c r="D120" s="2">
        <v>257.45299999999997</v>
      </c>
      <c r="E120" s="2">
        <v>0.18728933644919898</v>
      </c>
      <c r="H120" s="2">
        <v>270.43799999999999</v>
      </c>
      <c r="I120" s="2">
        <v>0.19731034742917497</v>
      </c>
      <c r="L120" s="2">
        <v>270.43799999999999</v>
      </c>
      <c r="M120" s="2">
        <v>0.22151302730498118</v>
      </c>
      <c r="P120" s="16">
        <v>270.43799999999999</v>
      </c>
      <c r="Q120" s="2">
        <v>0.1571702105723109</v>
      </c>
    </row>
    <row r="121" spans="4:17">
      <c r="D121" s="2">
        <v>258.82400000000001</v>
      </c>
      <c r="E121" s="2">
        <v>0.18239053208476841</v>
      </c>
      <c r="H121" s="2">
        <v>272.23700000000002</v>
      </c>
      <c r="I121" s="2">
        <v>0.16903908645581284</v>
      </c>
      <c r="L121" s="2">
        <v>272.23700000000002</v>
      </c>
      <c r="M121" s="2">
        <v>0.2092672043262844</v>
      </c>
      <c r="P121" s="16">
        <v>272.23700000000002</v>
      </c>
      <c r="Q121" s="2">
        <v>0.14885827486830025</v>
      </c>
    </row>
    <row r="122" spans="4:17">
      <c r="D122" s="2">
        <v>260.19499999999999</v>
      </c>
      <c r="E122" s="2">
        <v>0.17514365004505067</v>
      </c>
      <c r="H122" s="2">
        <v>274.03399999999999</v>
      </c>
      <c r="I122" s="2">
        <v>0.18019971653831851</v>
      </c>
      <c r="L122" s="2">
        <v>274.03399999999999</v>
      </c>
      <c r="M122" s="2">
        <v>0.21810576577421423</v>
      </c>
      <c r="P122" s="16">
        <v>274.03399999999999</v>
      </c>
      <c r="Q122" s="2">
        <v>0.13667954615750946</v>
      </c>
    </row>
    <row r="123" spans="4:17">
      <c r="D123" s="2">
        <v>261.565</v>
      </c>
      <c r="E123" s="2">
        <v>0.16814745234099215</v>
      </c>
      <c r="H123" s="2">
        <v>275.83100000000002</v>
      </c>
      <c r="I123" s="2">
        <v>0.15801264260655412</v>
      </c>
      <c r="L123" s="2">
        <v>275.83100000000002</v>
      </c>
      <c r="M123" s="2">
        <v>0.19934238289492195</v>
      </c>
      <c r="P123" s="16">
        <v>275.83100000000002</v>
      </c>
      <c r="Q123" s="2">
        <v>0.13180530530284806</v>
      </c>
    </row>
    <row r="124" spans="4:17">
      <c r="D124" s="2">
        <v>262.935</v>
      </c>
      <c r="E124" s="2">
        <v>0.162490494739222</v>
      </c>
      <c r="H124" s="2">
        <v>277.62900000000002</v>
      </c>
      <c r="I124" s="2">
        <v>0.15226365169780615</v>
      </c>
      <c r="L124" s="2">
        <v>277.62900000000002</v>
      </c>
      <c r="M124" s="2">
        <v>0.19369949672559042</v>
      </c>
      <c r="P124" s="16">
        <v>277.62900000000002</v>
      </c>
      <c r="Q124" s="2">
        <v>0.12202638413613311</v>
      </c>
    </row>
    <row r="125" spans="4:17">
      <c r="D125" s="2">
        <v>264.30500000000001</v>
      </c>
      <c r="E125" s="2">
        <v>0.15583060816454192</v>
      </c>
      <c r="H125" s="2">
        <v>279.42500000000001</v>
      </c>
      <c r="I125" s="2">
        <v>0.1654704871121937</v>
      </c>
      <c r="L125" s="2">
        <v>279.42500000000001</v>
      </c>
      <c r="M125" s="2">
        <v>0.19233854581828982</v>
      </c>
      <c r="P125" s="16">
        <v>279.42500000000001</v>
      </c>
      <c r="Q125" s="2">
        <v>0.11385388078533802</v>
      </c>
    </row>
    <row r="126" spans="4:17">
      <c r="D126" s="2">
        <v>265.67500000000001</v>
      </c>
      <c r="E126" s="2">
        <v>0.1524183117673156</v>
      </c>
      <c r="H126" s="2">
        <v>281.22000000000003</v>
      </c>
      <c r="I126" s="2">
        <v>0.13629333433928098</v>
      </c>
      <c r="L126" s="2">
        <v>281.22000000000003</v>
      </c>
      <c r="M126" s="2">
        <v>0.17179592378987513</v>
      </c>
      <c r="P126" s="16">
        <v>281.22000000000003</v>
      </c>
      <c r="Q126" s="2">
        <v>0.10667802418463986</v>
      </c>
    </row>
    <row r="127" spans="4:17">
      <c r="D127" s="2">
        <v>267.04399999999998</v>
      </c>
      <c r="E127" s="2">
        <v>0.14997876257497814</v>
      </c>
      <c r="H127" s="2">
        <v>283.01799999999997</v>
      </c>
      <c r="I127" s="2">
        <v>0.12662060863426439</v>
      </c>
      <c r="L127" s="2">
        <v>283.01799999999997</v>
      </c>
      <c r="M127" s="2">
        <v>0.16190060330410591</v>
      </c>
      <c r="P127" s="16">
        <v>283.01799999999997</v>
      </c>
      <c r="Q127" s="2">
        <v>9.7709185351747579E-2</v>
      </c>
    </row>
    <row r="128" spans="4:17">
      <c r="D128" s="2">
        <v>268.41399999999999</v>
      </c>
      <c r="E128" s="2">
        <v>0.14339869000906505</v>
      </c>
      <c r="H128" s="2">
        <v>284.81299999999999</v>
      </c>
      <c r="I128" s="2">
        <v>0.1138605217634981</v>
      </c>
      <c r="L128" s="2">
        <v>284.81299999999999</v>
      </c>
      <c r="M128" s="2">
        <v>0.15263926009284007</v>
      </c>
      <c r="P128" s="16">
        <v>284.81299999999999</v>
      </c>
      <c r="Q128" s="2">
        <v>8.470810033237923E-2</v>
      </c>
    </row>
    <row r="129" spans="4:17">
      <c r="D129" s="2">
        <v>269.78300000000002</v>
      </c>
      <c r="E129" s="2">
        <v>0.13970271693081887</v>
      </c>
      <c r="H129" s="2">
        <v>286.60700000000003</v>
      </c>
      <c r="I129" s="2">
        <v>0.1171839213636339</v>
      </c>
      <c r="L129" s="2">
        <v>286.60700000000003</v>
      </c>
      <c r="M129" s="2">
        <v>0.1313048014254232</v>
      </c>
      <c r="P129" s="16">
        <v>286.60700000000003</v>
      </c>
      <c r="Q129" s="2">
        <v>7.8529872399758449E-2</v>
      </c>
    </row>
    <row r="130" spans="4:17">
      <c r="D130" s="2">
        <v>271.15100000000001</v>
      </c>
      <c r="E130" s="2">
        <v>0.12515596708085741</v>
      </c>
      <c r="H130" s="2">
        <v>288.40100000000001</v>
      </c>
      <c r="I130" s="2">
        <v>0.11089117981494155</v>
      </c>
      <c r="L130" s="2">
        <v>288.40100000000001</v>
      </c>
      <c r="M130" s="2">
        <v>0.11838963911161128</v>
      </c>
      <c r="P130" s="16">
        <v>288.40100000000001</v>
      </c>
      <c r="Q130" s="2">
        <v>7.1101171919109599E-2</v>
      </c>
    </row>
    <row r="131" spans="4:17">
      <c r="D131" s="2">
        <v>272.52</v>
      </c>
      <c r="E131" s="2">
        <v>0.12083610970999217</v>
      </c>
      <c r="H131" s="2">
        <v>290.197</v>
      </c>
      <c r="I131" s="2">
        <v>8.6447729342595231E-2</v>
      </c>
      <c r="L131" s="2">
        <v>290.197</v>
      </c>
      <c r="M131" s="2">
        <v>0.11747628202122505</v>
      </c>
      <c r="P131" s="16">
        <v>290.197</v>
      </c>
      <c r="Q131" s="2">
        <v>6.3927770113362425E-2</v>
      </c>
    </row>
    <row r="132" spans="4:17">
      <c r="D132" s="2">
        <v>273.88799999999998</v>
      </c>
      <c r="E132" s="2">
        <v>0.11779966415517094</v>
      </c>
      <c r="H132" s="2">
        <v>291.99099999999999</v>
      </c>
      <c r="I132" s="2">
        <v>8.4706002813060788E-2</v>
      </c>
      <c r="L132" s="2">
        <v>291.99099999999999</v>
      </c>
      <c r="M132" s="2">
        <v>0.10153131398383897</v>
      </c>
      <c r="P132" s="16">
        <v>291.99099999999999</v>
      </c>
      <c r="Q132" s="2">
        <v>5.3379025250020869E-2</v>
      </c>
    </row>
    <row r="133" spans="4:17">
      <c r="D133" s="2">
        <v>275.25599999999997</v>
      </c>
      <c r="E133" s="2">
        <v>0.10997782741924517</v>
      </c>
      <c r="H133" s="2">
        <v>293.78399999999999</v>
      </c>
      <c r="I133" s="2">
        <v>7.7892683347434558E-2</v>
      </c>
      <c r="L133" s="2">
        <v>293.78399999999999</v>
      </c>
      <c r="M133" s="2">
        <v>8.7947984557915637E-2</v>
      </c>
      <c r="P133" s="16">
        <v>293.78399999999999</v>
      </c>
      <c r="Q133" s="2">
        <v>5.3765900934294952E-2</v>
      </c>
    </row>
    <row r="134" spans="4:17">
      <c r="D134" s="2">
        <v>276.62400000000002</v>
      </c>
      <c r="E134" s="2">
        <v>0.10759065716823538</v>
      </c>
      <c r="H134" s="2">
        <v>295.577</v>
      </c>
      <c r="I134" s="2">
        <v>6.2576052338019966E-2</v>
      </c>
      <c r="L134" s="2">
        <v>295.577</v>
      </c>
      <c r="M134" s="2">
        <v>8.2964669198668364E-2</v>
      </c>
      <c r="P134" s="16">
        <v>295.577</v>
      </c>
      <c r="Q134" s="2">
        <v>4.0625432657610108E-2</v>
      </c>
    </row>
    <row r="135" spans="4:17">
      <c r="D135" s="2">
        <v>277.99200000000002</v>
      </c>
      <c r="E135" s="2">
        <v>9.6904394986019451E-2</v>
      </c>
      <c r="H135" s="2">
        <v>297.37099999999998</v>
      </c>
      <c r="I135" s="2">
        <v>2.6712814515824811E-2</v>
      </c>
      <c r="L135" s="2">
        <v>297.37099999999998</v>
      </c>
      <c r="M135" s="2">
        <v>6.2096950657226369E-2</v>
      </c>
      <c r="P135" s="16">
        <v>297.37099999999998</v>
      </c>
      <c r="Q135" s="2">
        <v>3.3066087989670222E-2</v>
      </c>
    </row>
    <row r="136" spans="4:17">
      <c r="D136" s="2">
        <v>279.35899999999998</v>
      </c>
      <c r="E136" s="2">
        <v>8.8776844087661511E-2</v>
      </c>
      <c r="H136" s="2">
        <v>299.16300000000001</v>
      </c>
      <c r="I136" s="2">
        <v>3.973054973243588E-2</v>
      </c>
      <c r="L136" s="2">
        <v>299.16300000000001</v>
      </c>
      <c r="M136" s="2">
        <v>5.0796720901517642E-2</v>
      </c>
      <c r="P136" s="16">
        <v>299.16300000000001</v>
      </c>
      <c r="Q136" s="2">
        <v>2.5972712499324931E-2</v>
      </c>
    </row>
    <row r="137" spans="4:17">
      <c r="D137" s="2">
        <v>280.726</v>
      </c>
      <c r="E137" s="2">
        <v>8.8635357069319021E-2</v>
      </c>
      <c r="H137" s="2">
        <v>300.95499999999998</v>
      </c>
      <c r="I137" s="2">
        <v>1.4154599785517585E-2</v>
      </c>
      <c r="L137" s="2">
        <v>300.95499999999998</v>
      </c>
      <c r="M137" s="2">
        <v>4.7797392976039764E-2</v>
      </c>
      <c r="P137" s="16">
        <v>300.95499999999998</v>
      </c>
      <c r="Q137" s="2">
        <v>2.3150778415478954E-2</v>
      </c>
    </row>
    <row r="138" spans="4:17">
      <c r="D138" s="2">
        <v>282.09300000000002</v>
      </c>
      <c r="E138" s="2">
        <v>7.6039658907056537E-2</v>
      </c>
      <c r="H138" s="2">
        <v>302.74599999999998</v>
      </c>
      <c r="I138" s="2">
        <v>3.0127342196450798E-2</v>
      </c>
      <c r="L138" s="2">
        <v>302.74599999999998</v>
      </c>
      <c r="M138" s="2">
        <v>4.3226700114096378E-2</v>
      </c>
      <c r="P138" s="16">
        <v>302.74599999999998</v>
      </c>
      <c r="Q138" s="2">
        <v>1.2971283808663461E-2</v>
      </c>
    </row>
    <row r="139" spans="4:17">
      <c r="D139" s="2">
        <v>283.45999999999998</v>
      </c>
      <c r="E139" s="2">
        <v>6.1210893171775804E-2</v>
      </c>
      <c r="H139" s="2">
        <v>304.53899999999999</v>
      </c>
      <c r="I139" s="2">
        <v>2.7759143794829785E-2</v>
      </c>
      <c r="L139" s="2">
        <v>304.53899999999999</v>
      </c>
      <c r="M139" s="2">
        <v>3.4385208108657257E-2</v>
      </c>
      <c r="P139" s="16">
        <v>304.53899999999999</v>
      </c>
      <c r="Q139" s="2">
        <v>1.1283317704472147E-2</v>
      </c>
    </row>
    <row r="140" spans="4:17">
      <c r="D140" s="2">
        <v>284.827</v>
      </c>
      <c r="E140" s="2">
        <v>6.0438207972055701E-2</v>
      </c>
      <c r="H140" s="2">
        <v>306.33</v>
      </c>
      <c r="I140" s="2">
        <v>1.2222371916815312E-2</v>
      </c>
      <c r="L140" s="2">
        <v>306.33</v>
      </c>
      <c r="M140" s="2">
        <v>3.3825471624388488E-2</v>
      </c>
      <c r="P140" s="16">
        <v>306.33</v>
      </c>
      <c r="Q140" s="2">
        <v>8.1831571608823508E-3</v>
      </c>
    </row>
    <row r="141" spans="4:17">
      <c r="D141" s="2">
        <v>286.19299999999998</v>
      </c>
      <c r="E141" s="2">
        <v>4.9448978327989453E-2</v>
      </c>
      <c r="H141" s="2">
        <v>308.12</v>
      </c>
      <c r="I141" s="2">
        <v>2.6452094436929773E-2</v>
      </c>
      <c r="L141" s="2">
        <v>308.12</v>
      </c>
      <c r="M141" s="2">
        <v>2.0553172035448024E-2</v>
      </c>
      <c r="P141" s="16">
        <v>308.12</v>
      </c>
      <c r="Q141" s="2">
        <v>1.2039983700161524E-3</v>
      </c>
    </row>
    <row r="142" spans="4:17">
      <c r="D142" s="2">
        <v>287.55900000000003</v>
      </c>
      <c r="E142" s="2">
        <v>4.4532064902746193E-2</v>
      </c>
      <c r="H142" s="2">
        <v>309.91000000000003</v>
      </c>
      <c r="I142" s="2">
        <v>1.3779632793175364E-2</v>
      </c>
      <c r="L142" s="2">
        <v>309.91000000000003</v>
      </c>
      <c r="M142" s="2">
        <v>1.5754696706834843E-2</v>
      </c>
      <c r="P142" s="16">
        <v>309.91000000000003</v>
      </c>
      <c r="Q142" s="2">
        <v>8.9570067212285751E-3</v>
      </c>
    </row>
    <row r="143" spans="4:17">
      <c r="D143" s="2">
        <v>288.92500000000001</v>
      </c>
      <c r="E143" s="2">
        <v>3.5787081264298609E-2</v>
      </c>
      <c r="H143" s="2">
        <v>311.7</v>
      </c>
      <c r="I143" s="2">
        <v>1.6052930810560292E-2</v>
      </c>
      <c r="L143" s="2">
        <v>311.7</v>
      </c>
      <c r="M143" s="2">
        <v>9.9019826198402661E-3</v>
      </c>
      <c r="P143" s="16">
        <v>311.7</v>
      </c>
      <c r="Q143" s="2">
        <v>2.9959054020217693E-3</v>
      </c>
    </row>
    <row r="144" spans="4:17">
      <c r="D144" s="2">
        <v>290.29000000000002</v>
      </c>
      <c r="E144" s="2">
        <v>3.3753884066175938E-2</v>
      </c>
      <c r="H144" s="2">
        <v>313.48899999999998</v>
      </c>
      <c r="I144" s="2">
        <v>3.893739592483415E-4</v>
      </c>
      <c r="L144" s="2">
        <v>313.48899999999998</v>
      </c>
      <c r="M144" s="2">
        <v>1.9144687485347214E-2</v>
      </c>
      <c r="P144" s="16">
        <v>313.48899999999998</v>
      </c>
      <c r="Q144" s="2">
        <v>6.712342218054526E-7</v>
      </c>
    </row>
    <row r="145" spans="4:17">
      <c r="D145" s="2">
        <v>291.65600000000001</v>
      </c>
      <c r="E145" s="2">
        <v>2.6612781937237061E-2</v>
      </c>
      <c r="H145" s="2">
        <v>315.28100000000001</v>
      </c>
      <c r="I145" s="2">
        <v>9.7740928956742447E-3</v>
      </c>
      <c r="L145" s="2">
        <v>315.28100000000001</v>
      </c>
      <c r="M145" s="2">
        <v>2.1941084071833826E-6</v>
      </c>
      <c r="P145" s="16">
        <v>315.28100000000001</v>
      </c>
      <c r="Q145" s="2">
        <v>4.8315814280033191E-3</v>
      </c>
    </row>
    <row r="146" spans="4:17">
      <c r="D146" s="2">
        <v>293.02100000000002</v>
      </c>
      <c r="E146" s="2">
        <v>1.9792117563384028E-2</v>
      </c>
      <c r="H146" s="2">
        <v>317.06900000000002</v>
      </c>
      <c r="I146" s="2">
        <v>1.861055275027888E-2</v>
      </c>
      <c r="L146" s="2">
        <v>317.06900000000002</v>
      </c>
      <c r="M146" s="2">
        <v>2.0088971725981154E-2</v>
      </c>
      <c r="P146" s="16">
        <v>317.06900000000002</v>
      </c>
      <c r="Q146" s="2">
        <v>1.1479750396449386E-2</v>
      </c>
    </row>
    <row r="147" spans="4:17">
      <c r="D147" s="2">
        <v>294.38600000000002</v>
      </c>
      <c r="E147" s="2">
        <v>1.7759623009596236E-2</v>
      </c>
      <c r="H147" s="2">
        <v>318.85700000000003</v>
      </c>
      <c r="I147" s="2">
        <v>1.7236248605594865E-2</v>
      </c>
      <c r="L147" s="2">
        <v>318.85700000000003</v>
      </c>
      <c r="M147" s="2">
        <v>1.2975062909301199E-2</v>
      </c>
      <c r="P147" s="16">
        <v>318.85700000000003</v>
      </c>
      <c r="Q147" s="2">
        <v>1.3425715449988463E-2</v>
      </c>
    </row>
    <row r="148" spans="4:17">
      <c r="D148" s="2">
        <v>295.75</v>
      </c>
      <c r="E148" s="2">
        <v>1.2206465139115752E-2</v>
      </c>
      <c r="H148" s="2">
        <v>320.64499999999998</v>
      </c>
      <c r="I148" s="2">
        <v>1.1495664545194894E-2</v>
      </c>
      <c r="L148" s="2">
        <v>320.64499999999998</v>
      </c>
      <c r="M148" s="2">
        <v>7.1836756224504155E-3</v>
      </c>
      <c r="P148" s="16">
        <v>320.64499999999998</v>
      </c>
      <c r="Q148" s="2">
        <v>7.7379064526740086E-3</v>
      </c>
    </row>
    <row r="149" spans="4:17">
      <c r="D149" s="2">
        <v>297.11500000000001</v>
      </c>
      <c r="E149" s="2">
        <v>6.3213078204027023E-3</v>
      </c>
      <c r="H149" s="2">
        <v>322.43299999999999</v>
      </c>
      <c r="I149" s="2">
        <v>1.1452336942170583E-2</v>
      </c>
      <c r="L149" s="2">
        <v>322.43299999999999</v>
      </c>
      <c r="M149" s="2">
        <v>1.5043059658336071E-2</v>
      </c>
      <c r="P149" s="16">
        <v>322.43299999999999</v>
      </c>
      <c r="Q149" s="2">
        <v>1.2005027420059603E-2</v>
      </c>
    </row>
    <row r="150" spans="4:17">
      <c r="D150" s="2">
        <v>298.47899999999998</v>
      </c>
      <c r="E150" s="2">
        <v>1.7105876332744632E-3</v>
      </c>
      <c r="H150" s="2">
        <v>324.22000000000003</v>
      </c>
      <c r="I150" s="2">
        <v>2.1147965919930158E-2</v>
      </c>
      <c r="L150" s="2">
        <v>324.22000000000003</v>
      </c>
      <c r="M150" s="2">
        <v>1.4607090386208405E-2</v>
      </c>
      <c r="P150" s="16">
        <v>324.22000000000003</v>
      </c>
      <c r="Q150" s="2">
        <v>1.4818762488769314E-2</v>
      </c>
    </row>
    <row r="151" spans="4:17">
      <c r="D151" s="2">
        <v>299.84300000000002</v>
      </c>
      <c r="E151" s="2">
        <v>1.939074795627112E-3</v>
      </c>
      <c r="H151" s="2">
        <v>326.00900000000001</v>
      </c>
      <c r="I151" s="2">
        <v>1.4501436169926116E-2</v>
      </c>
      <c r="L151" s="2">
        <v>326.00900000000001</v>
      </c>
      <c r="M151" s="2">
        <v>1.3645222800518905E-2</v>
      </c>
      <c r="P151" s="16">
        <v>326.00900000000001</v>
      </c>
      <c r="Q151" s="2">
        <v>1.8825478807755189E-2</v>
      </c>
    </row>
    <row r="152" spans="4:17">
      <c r="D152" s="2">
        <v>301.20699999999999</v>
      </c>
      <c r="E152" s="2">
        <v>9.4139010452569064E-3</v>
      </c>
      <c r="H152" s="2">
        <v>327.79599999999999</v>
      </c>
      <c r="I152" s="2">
        <v>2.4458324127115856E-2</v>
      </c>
      <c r="L152" s="2">
        <v>327.79599999999999</v>
      </c>
      <c r="M152" s="2">
        <v>1.3182077491755366E-2</v>
      </c>
      <c r="P152" s="16">
        <v>327.79599999999999</v>
      </c>
      <c r="Q152" s="2">
        <v>2.0498765238139659E-2</v>
      </c>
    </row>
    <row r="153" spans="4:17">
      <c r="D153" s="2">
        <v>302.57</v>
      </c>
      <c r="E153" s="2">
        <v>4.4267231865252749E-3</v>
      </c>
      <c r="H153" s="2">
        <v>329.58199999999999</v>
      </c>
      <c r="I153" s="2">
        <v>2.0970721533926481E-2</v>
      </c>
      <c r="L153" s="2">
        <v>329.58199999999999</v>
      </c>
      <c r="M153" s="2">
        <v>1.9887935480845879E-2</v>
      </c>
      <c r="P153" s="16">
        <v>329.58199999999999</v>
      </c>
      <c r="Q153" s="2">
        <v>2.7708350721464235E-2</v>
      </c>
    </row>
    <row r="154" spans="4:17">
      <c r="D154" s="2">
        <v>303.93299999999999</v>
      </c>
      <c r="E154" s="2">
        <v>3.9086188046850913E-4</v>
      </c>
      <c r="H154" s="2">
        <v>331.36799999999999</v>
      </c>
      <c r="I154" s="2">
        <v>2.5667455257783071E-2</v>
      </c>
      <c r="L154" s="2">
        <v>331.36799999999999</v>
      </c>
      <c r="M154" s="2">
        <v>1.9909621606414404E-2</v>
      </c>
      <c r="P154" s="16">
        <v>331.36799999999999</v>
      </c>
      <c r="Q154" s="2">
        <v>2.4027532980170165E-2</v>
      </c>
    </row>
    <row r="155" spans="4:17">
      <c r="D155" s="2">
        <v>305.29599999999999</v>
      </c>
      <c r="E155" s="2">
        <v>5.2904647043705401E-3</v>
      </c>
      <c r="H155" s="2">
        <v>333.15300000000002</v>
      </c>
      <c r="I155" s="2">
        <v>2.0249349277603832E-2</v>
      </c>
      <c r="L155" s="2">
        <v>333.15300000000002</v>
      </c>
      <c r="M155" s="2">
        <v>2.5177591785061192E-2</v>
      </c>
      <c r="P155" s="16">
        <v>333.15300000000002</v>
      </c>
      <c r="Q155" s="2">
        <v>2.8676178178836723E-2</v>
      </c>
    </row>
    <row r="156" spans="4:17">
      <c r="D156" s="2">
        <v>306.65899999999999</v>
      </c>
      <c r="E156" s="2">
        <v>3.795812450557393E-3</v>
      </c>
      <c r="H156" s="2">
        <v>334.93799999999999</v>
      </c>
      <c r="I156" s="2">
        <v>7.5288177061159818E-3</v>
      </c>
      <c r="L156" s="2">
        <v>334.93799999999999</v>
      </c>
      <c r="M156" s="2">
        <v>3.6959605195292351E-2</v>
      </c>
      <c r="P156" s="16">
        <v>334.93799999999999</v>
      </c>
      <c r="Q156" s="2">
        <v>3.05957787346023E-2</v>
      </c>
    </row>
    <row r="157" spans="4:17">
      <c r="D157" s="2">
        <v>308.02199999999999</v>
      </c>
      <c r="E157" s="2">
        <v>1.2187685372347041E-3</v>
      </c>
      <c r="H157" s="2">
        <v>336.72300000000001</v>
      </c>
      <c r="I157" s="2">
        <v>2.0528823095121333E-2</v>
      </c>
      <c r="L157" s="2">
        <v>336.72300000000001</v>
      </c>
      <c r="M157" s="2">
        <v>2.9955377377658993E-2</v>
      </c>
      <c r="P157" s="16">
        <v>336.72300000000001</v>
      </c>
      <c r="Q157" s="2">
        <v>3.5281393145230579E-2</v>
      </c>
    </row>
    <row r="158" spans="4:17">
      <c r="D158" s="2">
        <v>309.38400000000001</v>
      </c>
      <c r="E158" s="2">
        <v>4.0050088320795971E-3</v>
      </c>
      <c r="H158" s="2">
        <v>338.50799999999998</v>
      </c>
      <c r="I158" s="2">
        <v>3.2641582643091561E-2</v>
      </c>
      <c r="L158" s="2">
        <v>338.50799999999998</v>
      </c>
      <c r="M158" s="2">
        <v>3.9092464950532188E-2</v>
      </c>
      <c r="P158" s="16">
        <v>338.50799999999998</v>
      </c>
      <c r="Q158" s="2">
        <v>3.822812900438427E-2</v>
      </c>
    </row>
    <row r="159" spans="4:17">
      <c r="D159" s="2">
        <v>310.74599999999998</v>
      </c>
      <c r="E159" s="2">
        <v>1.3688469794900992E-3</v>
      </c>
      <c r="H159" s="2">
        <v>340.29199999999997</v>
      </c>
      <c r="I159" s="2">
        <v>4.2888075747859217E-2</v>
      </c>
      <c r="L159" s="2">
        <v>340.29199999999997</v>
      </c>
      <c r="M159" s="2">
        <v>3.5395468967349686E-2</v>
      </c>
      <c r="P159" s="16">
        <v>340.29199999999997</v>
      </c>
      <c r="Q159" s="2">
        <v>4.626885896221089E-2</v>
      </c>
    </row>
    <row r="160" spans="4:17">
      <c r="D160" s="2">
        <v>312.108</v>
      </c>
      <c r="E160" s="2">
        <v>3.4956875044254614E-3</v>
      </c>
      <c r="H160" s="2">
        <v>342.07600000000002</v>
      </c>
      <c r="I160" s="2">
        <v>5.1548854028012049E-2</v>
      </c>
      <c r="L160" s="2">
        <v>342.07600000000002</v>
      </c>
      <c r="M160" s="2">
        <v>4.9032134539941548E-2</v>
      </c>
      <c r="P160" s="16">
        <v>342.07600000000002</v>
      </c>
      <c r="Q160" s="2">
        <v>4.6950408232400348E-2</v>
      </c>
    </row>
    <row r="161" spans="4:17">
      <c r="D161" s="2">
        <v>313.47000000000003</v>
      </c>
      <c r="E161" s="2">
        <v>6.8855950980720626E-4</v>
      </c>
      <c r="H161" s="2">
        <v>343.85899999999998</v>
      </c>
      <c r="I161" s="2">
        <v>3.9075462241934006E-2</v>
      </c>
      <c r="L161" s="2">
        <v>343.85899999999998</v>
      </c>
      <c r="M161" s="2">
        <v>3.9077030680983414E-2</v>
      </c>
      <c r="P161" s="16">
        <v>343.85899999999998</v>
      </c>
      <c r="Q161" s="2">
        <v>4.9549054167505394E-2</v>
      </c>
    </row>
    <row r="162" spans="4:17">
      <c r="D162" s="2">
        <v>314.83100000000002</v>
      </c>
      <c r="E162" s="2">
        <v>5.319241183721915E-3</v>
      </c>
      <c r="H162" s="2">
        <v>345.642</v>
      </c>
      <c r="I162" s="2">
        <v>2.5169565053378095E-2</v>
      </c>
      <c r="L162" s="2">
        <v>345.642</v>
      </c>
      <c r="M162" s="2">
        <v>4.2644886763257846E-2</v>
      </c>
      <c r="P162" s="16">
        <v>345.642</v>
      </c>
      <c r="Q162" s="2">
        <v>5.1717129068208939E-2</v>
      </c>
    </row>
    <row r="163" spans="4:17">
      <c r="D163" s="2">
        <v>316.19299999999998</v>
      </c>
      <c r="E163" s="2">
        <v>9.7368938706514172E-3</v>
      </c>
      <c r="H163" s="2">
        <v>347.42700000000002</v>
      </c>
      <c r="I163" s="2">
        <v>4.4870583036488949E-2</v>
      </c>
      <c r="L163" s="2">
        <v>347.42700000000002</v>
      </c>
      <c r="M163" s="2">
        <v>4.5860685203419765E-2</v>
      </c>
      <c r="P163" s="16">
        <v>347.42700000000002</v>
      </c>
      <c r="Q163" s="2">
        <v>5.7924814540241454E-2</v>
      </c>
    </row>
    <row r="164" spans="4:17">
      <c r="D164" s="2">
        <v>317.55399999999997</v>
      </c>
      <c r="E164" s="2">
        <v>1.3203261943284913E-2</v>
      </c>
      <c r="H164" s="2">
        <v>349.209</v>
      </c>
      <c r="I164" s="2">
        <v>3.9559233252318624E-2</v>
      </c>
      <c r="L164" s="2">
        <v>349.209</v>
      </c>
      <c r="M164" s="2">
        <v>5.9054641221612671E-2</v>
      </c>
      <c r="P164" s="16">
        <v>349.209</v>
      </c>
      <c r="Q164" s="2">
        <v>6.1241242519012397E-2</v>
      </c>
    </row>
    <row r="165" spans="4:17">
      <c r="D165" s="2">
        <v>318.91399999999999</v>
      </c>
      <c r="E165" s="2">
        <v>1.3482626943158915E-2</v>
      </c>
      <c r="H165" s="2">
        <v>350.99099999999999</v>
      </c>
      <c r="I165" s="2">
        <v>5.1272344163437747E-2</v>
      </c>
      <c r="L165" s="2">
        <v>350.99099999999999</v>
      </c>
      <c r="M165" s="2">
        <v>6.2950915115424902E-2</v>
      </c>
      <c r="P165" s="16">
        <v>350.99099999999999</v>
      </c>
      <c r="Q165" s="2">
        <v>6.3633194719245098E-2</v>
      </c>
    </row>
    <row r="166" spans="4:17">
      <c r="D166" s="2">
        <v>320.27499999999998</v>
      </c>
      <c r="E166" s="2">
        <v>1.3987189452363156E-2</v>
      </c>
      <c r="H166" s="2">
        <v>352.77300000000002</v>
      </c>
      <c r="I166" s="2">
        <v>5.4805106621470867E-2</v>
      </c>
      <c r="L166" s="2">
        <v>352.77300000000002</v>
      </c>
      <c r="M166" s="2">
        <v>5.9457690564386309E-2</v>
      </c>
      <c r="P166" s="16">
        <v>352.77300000000002</v>
      </c>
      <c r="Q166" s="2">
        <v>6.8129397151455939E-2</v>
      </c>
    </row>
    <row r="167" spans="4:17">
      <c r="D167" s="2">
        <v>321.63499999999999</v>
      </c>
      <c r="E167" s="2">
        <v>1.5536839594570386E-2</v>
      </c>
      <c r="H167" s="2">
        <v>354.55399999999997</v>
      </c>
      <c r="I167" s="2">
        <v>3.8277188879248553E-2</v>
      </c>
      <c r="L167" s="2">
        <v>354.55399999999997</v>
      </c>
      <c r="M167" s="2">
        <v>4.4999687407199021E-2</v>
      </c>
      <c r="P167" s="16">
        <v>354.55399999999997</v>
      </c>
      <c r="Q167" s="2">
        <v>7.3433227122538455E-2</v>
      </c>
    </row>
    <row r="168" spans="4:17">
      <c r="D168" s="2">
        <v>322.995</v>
      </c>
      <c r="E168" s="2">
        <v>1.4411810199284943E-2</v>
      </c>
      <c r="H168" s="2">
        <v>356.33499999999998</v>
      </c>
      <c r="I168" s="2">
        <v>4.8561458911528695E-2</v>
      </c>
      <c r="L168" s="2">
        <v>356.33499999999998</v>
      </c>
      <c r="M168" s="2">
        <v>6.6898571450899488E-2</v>
      </c>
      <c r="P168" s="16">
        <v>356.33499999999998</v>
      </c>
      <c r="Q168" s="2">
        <v>7.5111815910017046E-2</v>
      </c>
    </row>
    <row r="169" spans="4:17">
      <c r="D169" s="2">
        <v>324.35500000000002</v>
      </c>
      <c r="E169" s="2">
        <v>1.3263401910675189E-2</v>
      </c>
      <c r="H169" s="2">
        <v>358.11599999999999</v>
      </c>
      <c r="I169" s="2">
        <v>5.5806383815739123E-2</v>
      </c>
      <c r="L169" s="2">
        <v>358.11599999999999</v>
      </c>
      <c r="M169" s="2">
        <v>6.457639768056142E-2</v>
      </c>
      <c r="P169" s="16">
        <v>358.11599999999999</v>
      </c>
      <c r="Q169" s="2">
        <v>8.154877923047088E-2</v>
      </c>
    </row>
    <row r="170" spans="4:17">
      <c r="D170" s="2">
        <v>325.71499999999997</v>
      </c>
      <c r="E170" s="2">
        <v>1.3085185756645586E-2</v>
      </c>
      <c r="H170" s="2">
        <v>359.89600000000002</v>
      </c>
      <c r="I170" s="2">
        <v>4.9364420708869761E-2</v>
      </c>
      <c r="L170" s="2">
        <v>359.89600000000002</v>
      </c>
      <c r="M170" s="2">
        <v>7.2974984761100967E-2</v>
      </c>
      <c r="P170" s="16">
        <v>359.89600000000002</v>
      </c>
      <c r="Q170" s="2">
        <v>8.8751147616639589E-2</v>
      </c>
    </row>
    <row r="171" spans="4:17">
      <c r="D171" s="2">
        <v>327.07400000000001</v>
      </c>
      <c r="E171" s="2">
        <v>1.7356145469478678E-2</v>
      </c>
      <c r="H171" s="2">
        <v>361.67599999999999</v>
      </c>
      <c r="I171" s="2">
        <v>5.1585768714668336E-2</v>
      </c>
      <c r="L171" s="2">
        <v>361.67599999999999</v>
      </c>
      <c r="M171" s="2">
        <v>7.7757849986714811E-2</v>
      </c>
      <c r="P171" s="16">
        <v>361.67599999999999</v>
      </c>
      <c r="Q171" s="2">
        <v>8.4841641177712424E-2</v>
      </c>
    </row>
    <row r="172" spans="4:17">
      <c r="D172" s="2">
        <v>328.43400000000003</v>
      </c>
      <c r="E172" s="2">
        <v>1.9178804874167101E-2</v>
      </c>
      <c r="H172" s="2">
        <v>363.45600000000002</v>
      </c>
      <c r="I172" s="2">
        <v>6.0365482342923965E-2</v>
      </c>
      <c r="L172" s="2">
        <v>363.45600000000002</v>
      </c>
      <c r="M172" s="2">
        <v>7.8364084650130519E-2</v>
      </c>
      <c r="P172" s="16">
        <v>363.45600000000002</v>
      </c>
      <c r="Q172" s="2">
        <v>9.3731435613183242E-2</v>
      </c>
    </row>
    <row r="173" spans="4:17">
      <c r="D173" s="2">
        <v>329.79199999999997</v>
      </c>
      <c r="E173" s="2">
        <v>1.7560742724445279E-2</v>
      </c>
      <c r="H173" s="2">
        <v>365.23500000000001</v>
      </c>
      <c r="I173" s="2">
        <v>6.4360890910364676E-2</v>
      </c>
      <c r="L173" s="2">
        <v>365.23500000000001</v>
      </c>
      <c r="M173" s="2">
        <v>8.0330097997843117E-2</v>
      </c>
      <c r="P173" s="16">
        <v>365.23500000000001</v>
      </c>
      <c r="Q173" s="2">
        <v>0.10106685388569493</v>
      </c>
    </row>
    <row r="174" spans="4:17">
      <c r="D174" s="2">
        <v>331.15100000000001</v>
      </c>
      <c r="E174" s="2">
        <v>1.9550471788941738E-2</v>
      </c>
      <c r="H174" s="2">
        <v>367.01400000000001</v>
      </c>
      <c r="I174" s="2">
        <v>7.1263128964287062E-2</v>
      </c>
      <c r="L174" s="2">
        <v>367.01400000000001</v>
      </c>
      <c r="M174" s="2">
        <v>9.1445702630468431E-2</v>
      </c>
      <c r="P174" s="16">
        <v>367.01400000000001</v>
      </c>
      <c r="Q174" s="2">
        <v>9.8995988865050108E-2</v>
      </c>
    </row>
    <row r="175" spans="4:17">
      <c r="D175" s="2">
        <v>332.51</v>
      </c>
      <c r="E175" s="2">
        <v>1.7246724583509964E-2</v>
      </c>
      <c r="H175" s="2">
        <v>368.79300000000001</v>
      </c>
      <c r="I175" s="2">
        <v>4.0592143907998895E-2</v>
      </c>
      <c r="L175" s="2">
        <v>368.79300000000001</v>
      </c>
      <c r="M175" s="2">
        <v>8.5968686016161061E-2</v>
      </c>
      <c r="P175" s="16">
        <v>368.79300000000001</v>
      </c>
      <c r="Q175" s="2">
        <v>0.10130545995492997</v>
      </c>
    </row>
    <row r="176" spans="4:17">
      <c r="D176" s="2">
        <v>333.86799999999999</v>
      </c>
      <c r="E176" s="2">
        <v>1.9375928548480848E-2</v>
      </c>
      <c r="H176" s="2">
        <v>370.57100000000003</v>
      </c>
      <c r="I176" s="2">
        <v>7.2288656682636079E-2</v>
      </c>
      <c r="L176" s="2">
        <v>370.57100000000003</v>
      </c>
      <c r="M176" s="2">
        <v>0.10560127225270004</v>
      </c>
      <c r="P176" s="16">
        <v>370.57100000000003</v>
      </c>
      <c r="Q176" s="2">
        <v>0.11200492922826157</v>
      </c>
    </row>
    <row r="177" spans="4:17">
      <c r="D177" s="2">
        <v>335.226</v>
      </c>
      <c r="E177" s="2">
        <v>2.0681984675135424E-2</v>
      </c>
      <c r="H177" s="2">
        <v>372.34899999999999</v>
      </c>
      <c r="I177" s="2">
        <v>7.1276601477665263E-2</v>
      </c>
      <c r="L177" s="2">
        <v>372.34899999999999</v>
      </c>
      <c r="M177" s="2">
        <v>0.10380269142401652</v>
      </c>
      <c r="P177" s="16">
        <v>372.34899999999999</v>
      </c>
      <c r="Q177" s="2">
        <v>0.12002867200502744</v>
      </c>
    </row>
    <row r="178" spans="4:17">
      <c r="D178" s="2">
        <v>336.584</v>
      </c>
      <c r="E178" s="2">
        <v>2.2805695238942669E-2</v>
      </c>
      <c r="H178" s="2">
        <v>374.125</v>
      </c>
      <c r="I178" s="2">
        <v>8.0933160166628035E-2</v>
      </c>
      <c r="L178" s="2">
        <v>374.125</v>
      </c>
      <c r="M178" s="2">
        <v>9.6276433628733532E-2</v>
      </c>
      <c r="P178" s="16">
        <v>374.125</v>
      </c>
      <c r="Q178" s="2">
        <v>0.12300732019854381</v>
      </c>
    </row>
    <row r="179" spans="4:17">
      <c r="D179" s="2">
        <v>337.94099999999997</v>
      </c>
      <c r="E179" s="2">
        <v>2.5906081428238307E-2</v>
      </c>
      <c r="H179" s="2">
        <v>375.90199999999999</v>
      </c>
      <c r="I179" s="2">
        <v>7.1824124421355551E-2</v>
      </c>
      <c r="L179" s="2">
        <v>375.90199999999999</v>
      </c>
      <c r="M179" s="2">
        <v>0.11685383160625812</v>
      </c>
      <c r="P179" s="16">
        <v>375.90199999999999</v>
      </c>
      <c r="Q179" s="2">
        <v>0.12934412788499777</v>
      </c>
    </row>
    <row r="180" spans="4:17">
      <c r="D180" s="2">
        <v>339.29899999999998</v>
      </c>
      <c r="E180" s="2">
        <v>2.7449982662251037E-2</v>
      </c>
      <c r="H180" s="2">
        <v>377.67899999999997</v>
      </c>
      <c r="I180" s="2">
        <v>8.9112053588269208E-2</v>
      </c>
      <c r="L180" s="2">
        <v>377.67899999999997</v>
      </c>
      <c r="M180" s="2">
        <v>0.11994752348353417</v>
      </c>
      <c r="P180" s="16">
        <v>377.67899999999997</v>
      </c>
      <c r="Q180" s="2">
        <v>0.13464108443021755</v>
      </c>
    </row>
    <row r="181" spans="4:17">
      <c r="D181" s="2">
        <v>340.65600000000001</v>
      </c>
      <c r="E181" s="2">
        <v>2.9374749064149604E-2</v>
      </c>
      <c r="H181" s="2">
        <v>379.45499999999998</v>
      </c>
      <c r="I181" s="2">
        <v>0.10583252049169284</v>
      </c>
      <c r="L181" s="2">
        <v>379.45499999999998</v>
      </c>
      <c r="M181" s="2">
        <v>0.11539871211765995</v>
      </c>
      <c r="P181" s="16">
        <v>379.45499999999998</v>
      </c>
      <c r="Q181" s="2">
        <v>0.13935723649003598</v>
      </c>
    </row>
    <row r="182" spans="4:17">
      <c r="D182" s="2">
        <v>342.01299999999998</v>
      </c>
      <c r="E182" s="2">
        <v>3.097735303850398E-2</v>
      </c>
      <c r="H182" s="2">
        <v>381.23200000000003</v>
      </c>
      <c r="I182" s="2">
        <v>0.10322909200648836</v>
      </c>
      <c r="L182" s="2">
        <v>381.23200000000003</v>
      </c>
      <c r="M182" s="2">
        <v>0.13236156046326256</v>
      </c>
      <c r="P182" s="16">
        <v>381.23200000000003</v>
      </c>
      <c r="Q182" s="2">
        <v>0.14636813087002842</v>
      </c>
    </row>
    <row r="183" spans="4:17">
      <c r="D183" s="2">
        <v>343.37</v>
      </c>
      <c r="E183" s="2">
        <v>3.4791242611495202E-2</v>
      </c>
      <c r="H183" s="2">
        <v>383.00700000000001</v>
      </c>
      <c r="I183" s="2">
        <v>0.10548277404439461</v>
      </c>
      <c r="L183" s="2">
        <v>383.00700000000001</v>
      </c>
      <c r="M183" s="2">
        <v>0.14335603538550509</v>
      </c>
      <c r="P183" s="16">
        <v>383.00700000000001</v>
      </c>
      <c r="Q183" s="2">
        <v>0.15713387960703643</v>
      </c>
    </row>
    <row r="184" spans="4:17">
      <c r="D184" s="2">
        <v>344.726</v>
      </c>
      <c r="E184" s="2">
        <v>2.9360089348253623E-2</v>
      </c>
      <c r="H184" s="2">
        <v>384.78300000000002</v>
      </c>
      <c r="I184" s="2">
        <v>0.10463562240317303</v>
      </c>
      <c r="L184" s="2">
        <v>384.78300000000002</v>
      </c>
      <c r="M184" s="2">
        <v>0.14609512980416062</v>
      </c>
      <c r="P184" s="16">
        <v>384.78300000000002</v>
      </c>
      <c r="Q184" s="2">
        <v>0.16260365371680505</v>
      </c>
    </row>
    <row r="185" spans="4:17">
      <c r="D185" s="2">
        <v>346.08199999999999</v>
      </c>
      <c r="E185" s="2">
        <v>4.2919368400672585E-2</v>
      </c>
      <c r="H185" s="2">
        <v>386.55799999999999</v>
      </c>
      <c r="I185" s="2">
        <v>0.10141299720310622</v>
      </c>
      <c r="L185" s="2">
        <v>386.55799999999999</v>
      </c>
      <c r="M185" s="2">
        <v>0.15698000187555683</v>
      </c>
      <c r="P185" s="16">
        <v>386.55799999999999</v>
      </c>
      <c r="Q185" s="2">
        <v>0.17242479735667679</v>
      </c>
    </row>
    <row r="186" spans="4:17">
      <c r="D186" s="2">
        <v>347.43799999999999</v>
      </c>
      <c r="E186" s="2">
        <v>3.8397245276497412E-2</v>
      </c>
      <c r="H186" s="2">
        <v>388.33300000000003</v>
      </c>
      <c r="I186" s="2">
        <v>0.12536604818848585</v>
      </c>
      <c r="L186" s="2">
        <v>388.33300000000003</v>
      </c>
      <c r="M186" s="2">
        <v>0.1619037292321158</v>
      </c>
      <c r="P186" s="16">
        <v>388.33300000000003</v>
      </c>
      <c r="Q186" s="2">
        <v>0.18451417153125199</v>
      </c>
    </row>
    <row r="187" spans="4:17">
      <c r="D187" s="2">
        <v>348.79399999999998</v>
      </c>
      <c r="E187" s="2">
        <v>4.5566900316135653E-2</v>
      </c>
      <c r="H187" s="2">
        <v>390.10700000000003</v>
      </c>
      <c r="I187" s="2">
        <v>0.11689776517948082</v>
      </c>
      <c r="L187" s="2">
        <v>390.10700000000003</v>
      </c>
      <c r="M187" s="2">
        <v>0.1844619887153999</v>
      </c>
      <c r="P187" s="16">
        <v>390.10700000000003</v>
      </c>
      <c r="Q187" s="2">
        <v>0.19904262996911867</v>
      </c>
    </row>
    <row r="188" spans="4:17">
      <c r="D188" s="2">
        <v>350.15</v>
      </c>
      <c r="E188" s="2">
        <v>4.2484719002789273E-2</v>
      </c>
      <c r="H188" s="2">
        <v>391.88200000000001</v>
      </c>
      <c r="I188" s="2">
        <v>0.13418353874425396</v>
      </c>
      <c r="L188" s="2">
        <v>391.88200000000001</v>
      </c>
      <c r="M188" s="2">
        <v>0.19592730654413032</v>
      </c>
      <c r="P188" s="16">
        <v>391.88200000000001</v>
      </c>
      <c r="Q188" s="2">
        <v>0.20882695168472579</v>
      </c>
    </row>
    <row r="189" spans="4:17">
      <c r="D189" s="2">
        <v>351.505</v>
      </c>
      <c r="E189" s="2">
        <v>4.6248529197730599E-2</v>
      </c>
      <c r="H189" s="2">
        <v>393.65300000000002</v>
      </c>
      <c r="I189" s="2">
        <v>0.14545248783432041</v>
      </c>
      <c r="L189" s="2">
        <v>393.65300000000002</v>
      </c>
      <c r="M189" s="2">
        <v>0.2185316734655601</v>
      </c>
      <c r="P189" s="16">
        <v>393.65300000000002</v>
      </c>
      <c r="Q189" s="2">
        <v>0.2280499599868423</v>
      </c>
    </row>
    <row r="190" spans="4:17">
      <c r="D190" s="2">
        <v>352.86</v>
      </c>
      <c r="E190" s="2">
        <v>4.431750287357579E-2</v>
      </c>
      <c r="H190" s="2">
        <v>395.42700000000002</v>
      </c>
      <c r="I190" s="2">
        <v>0.1530973308256495</v>
      </c>
      <c r="L190" s="2">
        <v>395.42700000000002</v>
      </c>
      <c r="M190" s="2">
        <v>0.23563440708960473</v>
      </c>
      <c r="P190" s="16">
        <v>395.42700000000002</v>
      </c>
      <c r="Q190" s="2">
        <v>0.25026929100612227</v>
      </c>
    </row>
    <row r="191" spans="4:17">
      <c r="D191" s="2">
        <v>354.21499999999997</v>
      </c>
      <c r="E191" s="2">
        <v>5.4988019435014544E-2</v>
      </c>
      <c r="H191" s="2">
        <v>397.2</v>
      </c>
      <c r="I191" s="2">
        <v>0.16119323356488094</v>
      </c>
      <c r="L191" s="2">
        <v>397.2</v>
      </c>
      <c r="M191" s="2">
        <v>0.25449156780919335</v>
      </c>
      <c r="P191" s="16">
        <v>397.2</v>
      </c>
      <c r="Q191" s="2">
        <v>0.25659726143075268</v>
      </c>
    </row>
    <row r="192" spans="4:17">
      <c r="D192" s="2">
        <v>355.57</v>
      </c>
      <c r="E192" s="2">
        <v>5.2889636005641977E-2</v>
      </c>
      <c r="H192" s="2">
        <v>398.97300000000001</v>
      </c>
      <c r="I192" s="2">
        <v>0.17752407538140683</v>
      </c>
      <c r="L192" s="2">
        <v>398.97300000000001</v>
      </c>
      <c r="M192" s="2">
        <v>0.27904963973679686</v>
      </c>
      <c r="P192" s="16">
        <v>398.97300000000001</v>
      </c>
      <c r="Q192" s="2">
        <v>0.28491283023129077</v>
      </c>
    </row>
    <row r="193" spans="4:17">
      <c r="D193" s="2">
        <v>356.92399999999998</v>
      </c>
      <c r="E193" s="2">
        <v>5.7507670081528781E-2</v>
      </c>
      <c r="H193" s="2">
        <v>400.745</v>
      </c>
      <c r="I193" s="2">
        <v>0.1914956106551414</v>
      </c>
      <c r="L193" s="2">
        <v>400.745</v>
      </c>
      <c r="M193" s="2">
        <v>0.30233780341038746</v>
      </c>
      <c r="P193" s="16">
        <v>400.745</v>
      </c>
      <c r="Q193" s="2">
        <v>0.30392276233166249</v>
      </c>
    </row>
    <row r="194" spans="4:17">
      <c r="D194" s="2">
        <v>358.27800000000002</v>
      </c>
      <c r="E194" s="2">
        <v>5.5102678215116031E-2</v>
      </c>
      <c r="H194" s="2">
        <v>402.517</v>
      </c>
      <c r="I194" s="2">
        <v>0.22517312179690993</v>
      </c>
      <c r="L194" s="2">
        <v>402.517</v>
      </c>
      <c r="M194" s="2">
        <v>0.33119402635157313</v>
      </c>
      <c r="P194" s="16">
        <v>402.517</v>
      </c>
      <c r="Q194" s="2">
        <v>0.32563149600113905</v>
      </c>
    </row>
    <row r="195" spans="4:17">
      <c r="D195" s="2">
        <v>359.63200000000001</v>
      </c>
      <c r="E195" s="2">
        <v>5.0470878697941278E-2</v>
      </c>
      <c r="H195" s="2">
        <v>404.28899999999999</v>
      </c>
      <c r="I195" s="2">
        <v>0.22762296362960288</v>
      </c>
      <c r="L195" s="2">
        <v>404.28899999999999</v>
      </c>
      <c r="M195" s="2">
        <v>0.36726528188055829</v>
      </c>
      <c r="P195" s="16">
        <v>404.28899999999999</v>
      </c>
      <c r="Q195" s="2">
        <v>0.35121193226729774</v>
      </c>
    </row>
    <row r="196" spans="4:17">
      <c r="D196" s="2">
        <v>360.98599999999999</v>
      </c>
      <c r="E196" s="2">
        <v>6.2131612757504374E-2</v>
      </c>
      <c r="H196" s="2">
        <v>406.05799999999999</v>
      </c>
      <c r="I196" s="2">
        <v>0.26393300388547286</v>
      </c>
      <c r="L196" s="2">
        <v>406.05799999999999</v>
      </c>
      <c r="M196" s="2">
        <v>0.39737382973070134</v>
      </c>
      <c r="P196" s="16">
        <v>406.05799999999999</v>
      </c>
      <c r="Q196" s="2">
        <v>0.37933357226670861</v>
      </c>
    </row>
    <row r="197" spans="4:17">
      <c r="D197" s="2">
        <v>362.339</v>
      </c>
      <c r="E197" s="2">
        <v>5.5274474754995105E-2</v>
      </c>
      <c r="H197" s="2">
        <v>407.82900000000001</v>
      </c>
      <c r="I197" s="2">
        <v>0.26571029785032574</v>
      </c>
      <c r="L197" s="2">
        <v>407.82900000000001</v>
      </c>
      <c r="M197" s="2">
        <v>0.42128327159625517</v>
      </c>
      <c r="P197" s="16">
        <v>407.82900000000001</v>
      </c>
      <c r="Q197" s="2">
        <v>0.40416676894978965</v>
      </c>
    </row>
    <row r="198" spans="4:17">
      <c r="D198" s="2">
        <v>363.69299999999998</v>
      </c>
      <c r="E198" s="2">
        <v>5.640643477849281E-2</v>
      </c>
      <c r="H198" s="2">
        <v>409.6</v>
      </c>
      <c r="I198" s="2">
        <v>0.28596541336365544</v>
      </c>
      <c r="L198" s="2">
        <v>409.6</v>
      </c>
      <c r="M198" s="2">
        <v>0.44884614182335381</v>
      </c>
      <c r="P198" s="16">
        <v>409.6</v>
      </c>
      <c r="Q198" s="2">
        <v>0.43581202162183397</v>
      </c>
    </row>
    <row r="199" spans="4:17">
      <c r="D199" s="2">
        <v>365.04599999999999</v>
      </c>
      <c r="E199" s="2">
        <v>6.1062826847388486E-2</v>
      </c>
      <c r="H199" s="2">
        <v>411.37099999999998</v>
      </c>
      <c r="I199" s="2">
        <v>0.31375328055700757</v>
      </c>
      <c r="L199" s="2">
        <v>411.37099999999998</v>
      </c>
      <c r="M199" s="2">
        <v>0.47849361529203982</v>
      </c>
      <c r="P199" s="16">
        <v>411.37099999999998</v>
      </c>
      <c r="Q199" s="2">
        <v>0.47194856713618716</v>
      </c>
    </row>
    <row r="200" spans="4:17">
      <c r="D200" s="2">
        <v>366.399</v>
      </c>
      <c r="E200" s="2">
        <v>6.1564099703570317E-2</v>
      </c>
      <c r="H200" s="2">
        <v>413.14100000000002</v>
      </c>
      <c r="I200" s="2">
        <v>0.35265812688951997</v>
      </c>
      <c r="L200" s="2">
        <v>413.14100000000002</v>
      </c>
      <c r="M200" s="2">
        <v>0.53161485440990297</v>
      </c>
      <c r="P200" s="16">
        <v>413.14100000000002</v>
      </c>
      <c r="Q200" s="2">
        <v>0.49720398855083642</v>
      </c>
    </row>
    <row r="201" spans="4:17">
      <c r="D201" s="2">
        <v>367.75099999999998</v>
      </c>
      <c r="E201" s="2">
        <v>5.8878145918340653E-2</v>
      </c>
      <c r="H201" s="2">
        <v>414.90800000000002</v>
      </c>
      <c r="I201" s="2">
        <v>0.39238425763756779</v>
      </c>
      <c r="L201" s="2">
        <v>414.90800000000002</v>
      </c>
      <c r="M201" s="2">
        <v>0.54248722276925965</v>
      </c>
      <c r="P201" s="16">
        <v>414.90800000000002</v>
      </c>
      <c r="Q201" s="2">
        <v>0.53862619855363481</v>
      </c>
    </row>
    <row r="202" spans="4:17">
      <c r="D202" s="2">
        <v>369.10399999999998</v>
      </c>
      <c r="E202" s="2">
        <v>6.3224256636627452E-2</v>
      </c>
      <c r="H202" s="2">
        <v>416.678</v>
      </c>
      <c r="I202" s="2">
        <v>0.41429703119695199</v>
      </c>
      <c r="L202" s="2">
        <v>416.678</v>
      </c>
      <c r="M202" s="2">
        <v>0.6171988559103484</v>
      </c>
      <c r="P202" s="16">
        <v>416.678</v>
      </c>
      <c r="Q202" s="2">
        <v>0.57129460976124657</v>
      </c>
    </row>
    <row r="203" spans="4:17">
      <c r="D203" s="2">
        <v>370.45600000000002</v>
      </c>
      <c r="E203" s="2">
        <v>6.853477864292104E-2</v>
      </c>
      <c r="H203" s="2">
        <v>418.447</v>
      </c>
      <c r="I203" s="2">
        <v>0.43801242704634002</v>
      </c>
      <c r="L203" s="2">
        <v>418.447</v>
      </c>
      <c r="M203" s="2">
        <v>0.6311346337193855</v>
      </c>
      <c r="P203" s="16">
        <v>418.447</v>
      </c>
      <c r="Q203" s="2">
        <v>0.61499977906845449</v>
      </c>
    </row>
    <row r="204" spans="4:17">
      <c r="D204" s="2">
        <v>371.80799999999999</v>
      </c>
      <c r="E204" s="2">
        <v>7.0977425858007773E-2</v>
      </c>
      <c r="H204" s="2">
        <v>420.21499999999997</v>
      </c>
      <c r="I204" s="2">
        <v>0.47158000247894244</v>
      </c>
      <c r="L204" s="2">
        <v>420.21499999999997</v>
      </c>
      <c r="M204" s="2">
        <v>0.66542801769275262</v>
      </c>
      <c r="P204" s="16">
        <v>420.21499999999997</v>
      </c>
      <c r="Q204" s="2">
        <v>0.6486402890766535</v>
      </c>
    </row>
    <row r="205" spans="4:17">
      <c r="D205" s="2">
        <v>373.15899999999999</v>
      </c>
      <c r="E205" s="2">
        <v>6.7997127973219551E-2</v>
      </c>
      <c r="H205" s="2">
        <v>421.98200000000003</v>
      </c>
      <c r="I205" s="2">
        <v>0.51039054121780736</v>
      </c>
      <c r="L205" s="2">
        <v>421.98200000000003</v>
      </c>
      <c r="M205" s="2">
        <v>0.69292836935965363</v>
      </c>
      <c r="P205" s="16">
        <v>421.98200000000003</v>
      </c>
      <c r="Q205" s="2">
        <v>0.68645395050151459</v>
      </c>
    </row>
    <row r="206" spans="4:17">
      <c r="D206" s="2">
        <v>374.51100000000002</v>
      </c>
      <c r="E206" s="2">
        <v>6.7897735738212353E-2</v>
      </c>
      <c r="H206" s="2">
        <v>423.75</v>
      </c>
      <c r="I206" s="2">
        <v>0.54806723323076256</v>
      </c>
      <c r="L206" s="2">
        <v>423.75</v>
      </c>
      <c r="M206" s="2">
        <v>0.73670894484300031</v>
      </c>
      <c r="P206" s="16">
        <v>423.75</v>
      </c>
      <c r="Q206" s="2">
        <v>0.73082191444548639</v>
      </c>
    </row>
    <row r="207" spans="4:17">
      <c r="D207" s="2">
        <v>375.86200000000002</v>
      </c>
      <c r="E207" s="2">
        <v>7.9302803075014347E-2</v>
      </c>
      <c r="H207" s="2">
        <v>425.517</v>
      </c>
      <c r="I207" s="2">
        <v>0.59485996669594687</v>
      </c>
      <c r="L207" s="2">
        <v>425.517</v>
      </c>
      <c r="M207" s="2">
        <v>0.77198504243447275</v>
      </c>
      <c r="P207" s="16">
        <v>425.517</v>
      </c>
      <c r="Q207" s="2">
        <v>0.77040793782495354</v>
      </c>
    </row>
    <row r="208" spans="4:17">
      <c r="D208" s="2">
        <v>377.21300000000002</v>
      </c>
      <c r="E208" s="2">
        <v>6.8996384032560795E-2</v>
      </c>
      <c r="H208" s="2">
        <v>427.28500000000003</v>
      </c>
      <c r="I208" s="2">
        <v>0.60371410248810375</v>
      </c>
      <c r="L208" s="2">
        <v>427.28500000000003</v>
      </c>
      <c r="M208" s="2">
        <v>0.82100350103937114</v>
      </c>
      <c r="P208" s="16">
        <v>427.28500000000003</v>
      </c>
      <c r="Q208" s="2">
        <v>0.80951282139402903</v>
      </c>
    </row>
    <row r="209" spans="4:17">
      <c r="D209" s="2">
        <v>378.56400000000002</v>
      </c>
      <c r="E209" s="2">
        <v>7.7220899849132676E-2</v>
      </c>
      <c r="H209" s="2">
        <v>429.05</v>
      </c>
      <c r="I209" s="2">
        <v>0.64990865635929573</v>
      </c>
      <c r="L209" s="2">
        <v>429.05</v>
      </c>
      <c r="M209" s="2">
        <v>0.83852237382973083</v>
      </c>
      <c r="P209" s="16">
        <v>429.05</v>
      </c>
      <c r="Q209" s="2">
        <v>0.84590270174732296</v>
      </c>
    </row>
    <row r="210" spans="4:17">
      <c r="D210" s="2">
        <v>379.91399999999999</v>
      </c>
      <c r="E210" s="2">
        <v>8.1938837174088397E-2</v>
      </c>
      <c r="H210" s="2">
        <v>430.81599999999997</v>
      </c>
      <c r="I210" s="2">
        <v>0.65977053615214232</v>
      </c>
      <c r="L210" s="2">
        <v>430.81599999999997</v>
      </c>
      <c r="M210" s="2">
        <v>0.89554711554992894</v>
      </c>
      <c r="P210" s="16">
        <v>430.81599999999997</v>
      </c>
      <c r="Q210" s="2">
        <v>0.87451088210601768</v>
      </c>
    </row>
    <row r="211" spans="4:17">
      <c r="D211" s="2">
        <v>381.26499999999999</v>
      </c>
      <c r="E211" s="2">
        <v>8.0275805786934024E-2</v>
      </c>
      <c r="H211" s="2">
        <v>432.58300000000003</v>
      </c>
      <c r="I211" s="2">
        <v>0.70348075855639325</v>
      </c>
      <c r="L211" s="2">
        <v>432.58300000000003</v>
      </c>
      <c r="M211" s="2">
        <v>0.91975547428142734</v>
      </c>
      <c r="P211" s="16">
        <v>432.58300000000003</v>
      </c>
      <c r="Q211" s="2">
        <v>0.91696410598822686</v>
      </c>
    </row>
    <row r="212" spans="4:17">
      <c r="D212" s="2">
        <v>382.61500000000001</v>
      </c>
      <c r="E212" s="2">
        <v>8.6923428024132512E-2</v>
      </c>
      <c r="H212" s="2">
        <v>434.34899999999999</v>
      </c>
      <c r="I212" s="2">
        <v>0.74365579345020283</v>
      </c>
      <c r="L212" s="2">
        <v>434.34899999999999</v>
      </c>
      <c r="M212" s="2">
        <v>0.94616565855488366</v>
      </c>
      <c r="P212" s="16">
        <v>434.34899999999999</v>
      </c>
      <c r="Q212" s="2">
        <v>0.94259216527643452</v>
      </c>
    </row>
    <row r="213" spans="4:17">
      <c r="D213" s="2">
        <v>383.96499999999997</v>
      </c>
      <c r="E213" s="2">
        <v>9.3897077232717049E-2</v>
      </c>
      <c r="H213" s="2">
        <v>436.11200000000002</v>
      </c>
      <c r="I213" s="2">
        <v>0.73501721787209739</v>
      </c>
      <c r="L213" s="2">
        <v>436.11200000000002</v>
      </c>
      <c r="M213" s="2">
        <v>0.98220174739375765</v>
      </c>
      <c r="P213" s="16">
        <v>436.11200000000002</v>
      </c>
      <c r="Q213" s="2">
        <v>0.9569919924588699</v>
      </c>
    </row>
    <row r="214" spans="4:17">
      <c r="D214" s="2">
        <v>385.315</v>
      </c>
      <c r="E214" s="2">
        <v>0.10087743350086184</v>
      </c>
      <c r="H214" s="2">
        <v>437.87799999999999</v>
      </c>
      <c r="I214" s="2">
        <v>0.79018446565317435</v>
      </c>
      <c r="L214" s="2">
        <v>437.87799999999999</v>
      </c>
      <c r="M214" s="2">
        <v>1</v>
      </c>
      <c r="P214" s="16">
        <v>437.87799999999999</v>
      </c>
      <c r="Q214" s="2">
        <v>0.9676948984451329</v>
      </c>
    </row>
    <row r="215" spans="4:17">
      <c r="D215" s="2">
        <v>386.66399999999999</v>
      </c>
      <c r="E215" s="2">
        <v>0.1081837209252561</v>
      </c>
      <c r="H215" s="2">
        <v>439.642</v>
      </c>
      <c r="I215" s="2">
        <v>0.7951100165442464</v>
      </c>
      <c r="L215" s="2">
        <v>439.642</v>
      </c>
      <c r="M215" s="2">
        <v>0.98213922883356009</v>
      </c>
      <c r="P215" s="16">
        <v>439.642</v>
      </c>
      <c r="Q215" s="2">
        <v>0.9908190668833432</v>
      </c>
    </row>
    <row r="216" spans="4:17">
      <c r="D216" s="2">
        <v>388.01299999999998</v>
      </c>
      <c r="E216" s="2">
        <v>0.10719260915252374</v>
      </c>
      <c r="H216" s="2">
        <v>441.40499999999997</v>
      </c>
      <c r="I216" s="2">
        <v>0.80920226553784957</v>
      </c>
      <c r="L216" s="2">
        <v>441.40499999999997</v>
      </c>
      <c r="M216" s="2">
        <v>0.98726379706475365</v>
      </c>
      <c r="P216" s="16">
        <v>441.40499999999997</v>
      </c>
      <c r="Q216" s="2">
        <v>1</v>
      </c>
    </row>
    <row r="217" spans="4:17">
      <c r="D217" s="2">
        <v>389.36200000000002</v>
      </c>
      <c r="E217" s="2">
        <v>0.12217739386852751</v>
      </c>
      <c r="H217" s="2">
        <v>443.16899999999998</v>
      </c>
      <c r="I217" s="2">
        <v>0.82511599834018623</v>
      </c>
      <c r="L217" s="2">
        <v>443.16899999999998</v>
      </c>
      <c r="M217" s="2">
        <v>0.98565394413966656</v>
      </c>
      <c r="P217" s="16">
        <v>443.16899999999998</v>
      </c>
      <c r="Q217" s="2">
        <v>0.97832416058286653</v>
      </c>
    </row>
    <row r="218" spans="4:17">
      <c r="D218" s="2">
        <v>390.71100000000001</v>
      </c>
      <c r="E218" s="2">
        <v>0.1167281634828521</v>
      </c>
      <c r="H218" s="2">
        <v>444.93299999999999</v>
      </c>
      <c r="I218" s="2">
        <v>0.81567446096473961</v>
      </c>
      <c r="L218" s="2">
        <v>444.93299999999999</v>
      </c>
      <c r="M218" s="2">
        <v>0.97689157718697739</v>
      </c>
      <c r="P218" s="16">
        <v>444.93299999999999</v>
      </c>
      <c r="Q218" s="2">
        <v>0.97365023099620485</v>
      </c>
    </row>
    <row r="219" spans="4:17">
      <c r="D219" s="2">
        <v>392.06</v>
      </c>
      <c r="E219" s="2">
        <v>0.12246404081878122</v>
      </c>
      <c r="H219" s="2">
        <v>446.69499999999999</v>
      </c>
      <c r="I219" s="2">
        <v>0.78985034732139492</v>
      </c>
      <c r="L219" s="2">
        <v>446.69499999999999</v>
      </c>
      <c r="M219" s="2">
        <v>0.94942834591519365</v>
      </c>
      <c r="P219" s="16">
        <v>446.69499999999999</v>
      </c>
      <c r="Q219" s="2">
        <v>0.9475557606673114</v>
      </c>
    </row>
    <row r="220" spans="4:17">
      <c r="D220" s="2">
        <v>393.40800000000002</v>
      </c>
      <c r="E220" s="2">
        <v>0.14193996843146756</v>
      </c>
      <c r="H220" s="2">
        <v>448.45800000000003</v>
      </c>
      <c r="I220" s="2">
        <v>0.77513297370704282</v>
      </c>
      <c r="L220" s="2">
        <v>448.45800000000003</v>
      </c>
      <c r="M220" s="2">
        <v>0.90805864240946543</v>
      </c>
      <c r="P220" s="16">
        <v>448.45800000000003</v>
      </c>
      <c r="Q220" s="2">
        <v>0.91824550895263712</v>
      </c>
    </row>
    <row r="221" spans="4:17">
      <c r="D221" s="2">
        <v>394.75599999999997</v>
      </c>
      <c r="E221" s="2">
        <v>0.14034324111882313</v>
      </c>
      <c r="H221" s="2">
        <v>450.221</v>
      </c>
      <c r="I221" s="2">
        <v>0.75718219688192145</v>
      </c>
      <c r="L221" s="2">
        <v>450.221</v>
      </c>
      <c r="M221" s="2">
        <v>0.89329058626779834</v>
      </c>
      <c r="P221" s="16">
        <v>450.221</v>
      </c>
      <c r="Q221" s="2">
        <v>0.87787886077875921</v>
      </c>
    </row>
    <row r="222" spans="4:17">
      <c r="D222" s="2">
        <v>396.10399999999998</v>
      </c>
      <c r="E222" s="2">
        <v>0.16111002218982748</v>
      </c>
      <c r="H222" s="2">
        <v>451.98200000000003</v>
      </c>
      <c r="I222" s="2">
        <v>0.71487311586900404</v>
      </c>
      <c r="L222" s="2">
        <v>451.98200000000003</v>
      </c>
      <c r="M222" s="2">
        <v>0.85117652115471776</v>
      </c>
      <c r="P222" s="16">
        <v>451.98200000000003</v>
      </c>
      <c r="Q222" s="2">
        <v>0.83550909992488342</v>
      </c>
    </row>
    <row r="223" spans="4:17">
      <c r="D223" s="2">
        <v>397.45100000000002</v>
      </c>
      <c r="E223" s="2">
        <v>0.16559480934911724</v>
      </c>
      <c r="H223" s="2">
        <v>453.74400000000003</v>
      </c>
      <c r="I223" s="2">
        <v>0.6768159600782484</v>
      </c>
      <c r="L223" s="2">
        <v>453.74400000000003</v>
      </c>
      <c r="M223" s="2">
        <v>0.79872735655897853</v>
      </c>
      <c r="P223" s="16">
        <v>453.74400000000003</v>
      </c>
      <c r="Q223" s="2">
        <v>0.79427345433835916</v>
      </c>
    </row>
    <row r="224" spans="4:17">
      <c r="D224" s="2">
        <v>398.79899999999998</v>
      </c>
      <c r="E224" s="2">
        <v>0.17775148255559281</v>
      </c>
      <c r="H224" s="2">
        <v>455.50599999999997</v>
      </c>
      <c r="I224" s="2">
        <v>0.6284658040665434</v>
      </c>
      <c r="L224" s="2">
        <v>455.50599999999997</v>
      </c>
      <c r="M224" s="2">
        <v>0.73971960425751393</v>
      </c>
      <c r="P224" s="16">
        <v>455.50599999999997</v>
      </c>
      <c r="Q224" s="2">
        <v>0.73479377267616841</v>
      </c>
    </row>
    <row r="225" spans="4:17">
      <c r="D225" s="2">
        <v>400.14600000000002</v>
      </c>
      <c r="E225" s="2">
        <v>0.19023415079507561</v>
      </c>
      <c r="H225" s="2">
        <v>457.26499999999999</v>
      </c>
      <c r="I225" s="2">
        <v>0.5762894542554281</v>
      </c>
      <c r="L225" s="2">
        <v>457.26499999999999</v>
      </c>
      <c r="M225" s="2">
        <v>0.69829715071661902</v>
      </c>
      <c r="P225" s="16">
        <v>457.26499999999999</v>
      </c>
      <c r="Q225" s="2">
        <v>0.68804956721965016</v>
      </c>
    </row>
    <row r="226" spans="4:17">
      <c r="D226" s="2">
        <v>401.49299999999999</v>
      </c>
      <c r="E226" s="2">
        <v>0.19378081195215899</v>
      </c>
      <c r="H226" s="2">
        <v>459.02600000000001</v>
      </c>
      <c r="I226" s="2">
        <v>0.53569784924796426</v>
      </c>
      <c r="L226" s="2">
        <v>459.02600000000001</v>
      </c>
      <c r="M226" s="2">
        <v>0.64333161407292794</v>
      </c>
      <c r="P226" s="16">
        <v>459.02600000000001</v>
      </c>
      <c r="Q226" s="2">
        <v>0.63126034082373106</v>
      </c>
    </row>
    <row r="227" spans="4:17">
      <c r="D227" s="2">
        <v>402.84</v>
      </c>
      <c r="E227" s="2">
        <v>0.2235235550175145</v>
      </c>
      <c r="H227" s="2">
        <v>460.78500000000003</v>
      </c>
      <c r="I227" s="2">
        <v>0.49031218507999974</v>
      </c>
      <c r="L227" s="2">
        <v>460.78500000000003</v>
      </c>
      <c r="M227" s="2">
        <v>0.5917147278098186</v>
      </c>
      <c r="P227" s="16">
        <v>460.78500000000003</v>
      </c>
      <c r="Q227" s="2">
        <v>0.57384759651026351</v>
      </c>
    </row>
    <row r="228" spans="4:17">
      <c r="D228" s="2">
        <v>404.18599999999998</v>
      </c>
      <c r="E228" s="2">
        <v>0.23538748104337445</v>
      </c>
      <c r="H228" s="2">
        <v>462.54599999999999</v>
      </c>
      <c r="I228" s="2">
        <v>0.4336440993085906</v>
      </c>
      <c r="L228" s="2">
        <v>462.54599999999999</v>
      </c>
      <c r="M228" s="2">
        <v>0.53541285694190466</v>
      </c>
      <c r="P228" s="16">
        <v>462.54599999999999</v>
      </c>
      <c r="Q228" s="2">
        <v>0.51894365263669529</v>
      </c>
    </row>
    <row r="229" spans="4:17">
      <c r="D229" s="2">
        <v>405.53300000000002</v>
      </c>
      <c r="E229" s="2">
        <v>0.25524267690500374</v>
      </c>
      <c r="H229" s="2">
        <v>464.30599999999998</v>
      </c>
      <c r="I229" s="2">
        <v>0.39155327301240006</v>
      </c>
      <c r="L229" s="2">
        <v>464.30599999999998</v>
      </c>
      <c r="M229" s="2">
        <v>0.48730677857488947</v>
      </c>
      <c r="P229" s="16">
        <v>464.30599999999998</v>
      </c>
      <c r="Q229" s="2">
        <v>0.46958165384445438</v>
      </c>
    </row>
    <row r="230" spans="4:17">
      <c r="D230" s="2">
        <v>406.87900000000002</v>
      </c>
      <c r="E230" s="2">
        <v>0.26488420277638414</v>
      </c>
      <c r="H230" s="2">
        <v>466.06400000000002</v>
      </c>
      <c r="I230" s="2">
        <v>0.35009888824819602</v>
      </c>
      <c r="L230" s="2">
        <v>466.06400000000002</v>
      </c>
      <c r="M230" s="2">
        <v>0.45345688563792386</v>
      </c>
      <c r="P230" s="16">
        <v>466.06400000000002</v>
      </c>
      <c r="Q230" s="2">
        <v>0.41639999410849216</v>
      </c>
    </row>
    <row r="231" spans="4:17">
      <c r="D231" s="2">
        <v>408.22500000000002</v>
      </c>
      <c r="E231" s="2">
        <v>0.28411394936483031</v>
      </c>
      <c r="H231" s="2">
        <v>467.82299999999998</v>
      </c>
      <c r="I231" s="2">
        <v>0.33090971799334995</v>
      </c>
      <c r="L231" s="2">
        <v>467.82299999999998</v>
      </c>
      <c r="M231" s="2">
        <v>0.41529711945733894</v>
      </c>
      <c r="P231" s="16">
        <v>467.82299999999998</v>
      </c>
      <c r="Q231" s="2">
        <v>0.37967331588792391</v>
      </c>
    </row>
    <row r="232" spans="4:17">
      <c r="D232" s="2">
        <v>409.57</v>
      </c>
      <c r="E232" s="2">
        <v>0.30430849050182951</v>
      </c>
      <c r="H232" s="2">
        <v>469.58100000000002</v>
      </c>
      <c r="I232" s="2">
        <v>0.29367061321491889</v>
      </c>
      <c r="L232" s="2">
        <v>469.58100000000002</v>
      </c>
      <c r="M232" s="2">
        <v>0.37811225207483473</v>
      </c>
      <c r="P232" s="16">
        <v>469.58100000000002</v>
      </c>
      <c r="Q232" s="2">
        <v>0.33987323438873152</v>
      </c>
    </row>
    <row r="233" spans="4:17">
      <c r="D233" s="2">
        <v>410.916</v>
      </c>
      <c r="E233" s="2">
        <v>0.33313313292852287</v>
      </c>
      <c r="H233" s="2">
        <v>471.339</v>
      </c>
      <c r="I233" s="2">
        <v>0.23893125245873367</v>
      </c>
      <c r="L233" s="2">
        <v>471.339</v>
      </c>
      <c r="M233" s="2">
        <v>0.33808865131836019</v>
      </c>
      <c r="P233" s="16">
        <v>471.339</v>
      </c>
      <c r="Q233" s="2">
        <v>0.29473397387116251</v>
      </c>
    </row>
    <row r="234" spans="4:17">
      <c r="D234" s="2">
        <v>412.26100000000002</v>
      </c>
      <c r="E234" s="2">
        <v>0.3539799196385674</v>
      </c>
      <c r="H234" s="2">
        <v>473.09800000000001</v>
      </c>
      <c r="I234" s="2">
        <v>0.22592003793859766</v>
      </c>
      <c r="L234" s="2">
        <v>473.09800000000001</v>
      </c>
      <c r="M234" s="2">
        <v>0.31687727606633226</v>
      </c>
      <c r="P234" s="16">
        <v>473.09800000000001</v>
      </c>
      <c r="Q234" s="2">
        <v>0.26399159478208789</v>
      </c>
    </row>
    <row r="235" spans="4:17">
      <c r="D235" s="2">
        <v>413.60599999999999</v>
      </c>
      <c r="E235" s="2">
        <v>0.37770764393677186</v>
      </c>
      <c r="H235" s="2">
        <v>474.85399999999998</v>
      </c>
      <c r="I235" s="2">
        <v>0.20994918167953741</v>
      </c>
      <c r="L235" s="2">
        <v>474.85399999999998</v>
      </c>
      <c r="M235" s="2">
        <v>0.27780122223785192</v>
      </c>
      <c r="P235" s="16">
        <v>474.85399999999998</v>
      </c>
      <c r="Q235" s="2">
        <v>0.23423407942734542</v>
      </c>
    </row>
    <row r="236" spans="4:17">
      <c r="D236" s="2">
        <v>414.95100000000002</v>
      </c>
      <c r="E236" s="2">
        <v>0.40527480851105413</v>
      </c>
      <c r="H236" s="2">
        <v>476.61200000000002</v>
      </c>
      <c r="I236" s="2">
        <v>0.180197560936178</v>
      </c>
      <c r="L236" s="2">
        <v>476.61200000000002</v>
      </c>
      <c r="M236" s="2">
        <v>0.24597146027726985</v>
      </c>
      <c r="P236" s="16">
        <v>476.61200000000002</v>
      </c>
      <c r="Q236" s="2">
        <v>0.20563964592037626</v>
      </c>
    </row>
    <row r="237" spans="4:17">
      <c r="D237" s="2">
        <v>416.29500000000002</v>
      </c>
      <c r="E237" s="2">
        <v>0.42646094049646865</v>
      </c>
      <c r="H237" s="2">
        <v>478.36700000000002</v>
      </c>
      <c r="I237" s="2">
        <v>0.15132273136347221</v>
      </c>
      <c r="L237" s="2">
        <v>478.36700000000002</v>
      </c>
      <c r="M237" s="2">
        <v>0.2323072474640909</v>
      </c>
      <c r="P237" s="16">
        <v>478.36700000000002</v>
      </c>
      <c r="Q237" s="2">
        <v>0.18663020477899483</v>
      </c>
    </row>
    <row r="238" spans="4:17">
      <c r="D238" s="2">
        <v>417.63900000000001</v>
      </c>
      <c r="E238" s="2">
        <v>0.45020888178849044</v>
      </c>
      <c r="H238" s="2">
        <v>480.125</v>
      </c>
      <c r="I238" s="2">
        <v>0.13615268129961253</v>
      </c>
      <c r="L238" s="2">
        <v>480.125</v>
      </c>
      <c r="M238" s="2">
        <v>0.21672058892483709</v>
      </c>
      <c r="P238" s="16">
        <v>480.125</v>
      </c>
      <c r="Q238" s="2">
        <v>0.16259285261902073</v>
      </c>
    </row>
    <row r="239" spans="4:17">
      <c r="D239" s="2">
        <v>418.983</v>
      </c>
      <c r="E239" s="2">
        <v>0.47971234251943917</v>
      </c>
      <c r="H239" s="2">
        <v>481.87900000000002</v>
      </c>
      <c r="I239" s="2">
        <v>0.13104174862445636</v>
      </c>
      <c r="L239" s="2">
        <v>481.87900000000002</v>
      </c>
      <c r="M239" s="2">
        <v>0.19567527859833389</v>
      </c>
      <c r="P239" s="16">
        <v>481.87900000000002</v>
      </c>
      <c r="Q239" s="2">
        <v>0.14230986385707203</v>
      </c>
    </row>
    <row r="240" spans="4:17">
      <c r="D240" s="2">
        <v>420.327</v>
      </c>
      <c r="E240" s="2">
        <v>0.51209696440719987</v>
      </c>
      <c r="H240" s="2">
        <v>483.63600000000002</v>
      </c>
      <c r="I240" s="2">
        <v>0.1102660551941928</v>
      </c>
      <c r="L240" s="2">
        <v>483.63600000000002</v>
      </c>
      <c r="M240" s="2">
        <v>0.17183187196198874</v>
      </c>
      <c r="P240" s="16">
        <v>483.63600000000002</v>
      </c>
      <c r="Q240" s="2">
        <v>0.12106508643333022</v>
      </c>
    </row>
    <row r="241" spans="4:17">
      <c r="D241" s="2">
        <v>421.67099999999999</v>
      </c>
      <c r="E241" s="2">
        <v>0.5441691650729682</v>
      </c>
      <c r="H241" s="2">
        <v>485.39</v>
      </c>
      <c r="I241" s="2">
        <v>9.315272980066068E-2</v>
      </c>
      <c r="L241" s="2">
        <v>485.39</v>
      </c>
      <c r="M241" s="2">
        <v>0.16694252981353841</v>
      </c>
      <c r="P241" s="16">
        <v>485.39</v>
      </c>
      <c r="Q241" s="2">
        <v>0.11574849152850263</v>
      </c>
    </row>
    <row r="242" spans="4:17">
      <c r="D242" s="2">
        <v>423.01400000000001</v>
      </c>
      <c r="E242" s="2">
        <v>0.57880263209290306</v>
      </c>
      <c r="H242" s="2">
        <v>487.14600000000002</v>
      </c>
      <c r="I242" s="2">
        <v>7.8352904404434071E-2</v>
      </c>
      <c r="L242" s="2">
        <v>487.14600000000002</v>
      </c>
      <c r="M242" s="2">
        <v>0.15960109251183946</v>
      </c>
      <c r="P242" s="16">
        <v>487.14600000000002</v>
      </c>
      <c r="Q242" s="2">
        <v>9.6894193428022954E-2</v>
      </c>
    </row>
    <row r="243" spans="4:17">
      <c r="D243" s="2">
        <v>424.35700000000003</v>
      </c>
      <c r="E243" s="2">
        <v>0.62046937727475115</v>
      </c>
      <c r="H243" s="2">
        <v>488.899</v>
      </c>
      <c r="I243" s="2">
        <v>5.5134374848434219E-2</v>
      </c>
      <c r="L243" s="2">
        <v>488.899</v>
      </c>
      <c r="M243" s="2">
        <v>0.1582532314280802</v>
      </c>
      <c r="P243" s="16">
        <v>488.899</v>
      </c>
      <c r="Q243" s="2">
        <v>8.7054393346523776E-2</v>
      </c>
    </row>
    <row r="244" spans="4:17">
      <c r="D244" s="2">
        <v>425.7</v>
      </c>
      <c r="E244" s="2">
        <v>0.63946734704782227</v>
      </c>
      <c r="H244" s="2">
        <v>490.654</v>
      </c>
      <c r="I244" s="2">
        <v>6.1661538129907364E-2</v>
      </c>
      <c r="L244" s="2">
        <v>490.654</v>
      </c>
      <c r="M244" s="2">
        <v>0.15164501961519827</v>
      </c>
      <c r="P244" s="16">
        <v>490.654</v>
      </c>
      <c r="Q244" s="2">
        <v>7.0480108796512231E-2</v>
      </c>
    </row>
    <row r="245" spans="4:17">
      <c r="D245" s="2">
        <v>427.04300000000001</v>
      </c>
      <c r="E245" s="2">
        <v>0.68913372992070043</v>
      </c>
      <c r="H245" s="2">
        <v>492.40699999999998</v>
      </c>
      <c r="I245" s="2">
        <v>7.8741990590796659E-2</v>
      </c>
      <c r="L245" s="2">
        <v>492.40699999999998</v>
      </c>
      <c r="M245" s="2">
        <v>0.14473828167737299</v>
      </c>
      <c r="P245" s="16">
        <v>492.40699999999998</v>
      </c>
      <c r="Q245" s="2">
        <v>7.2386502555441545E-2</v>
      </c>
    </row>
    <row r="246" spans="4:17">
      <c r="D246" s="2">
        <v>428.38600000000002</v>
      </c>
      <c r="E246" s="2">
        <v>0.71357604350748172</v>
      </c>
      <c r="H246" s="2">
        <v>494.16199999999998</v>
      </c>
      <c r="I246" s="2">
        <v>5.116483350667967E-2</v>
      </c>
      <c r="L246" s="2">
        <v>494.16199999999998</v>
      </c>
      <c r="M246" s="2">
        <v>0.14020666291555306</v>
      </c>
      <c r="P246" s="16">
        <v>494.16199999999998</v>
      </c>
      <c r="Q246" s="2">
        <v>5.8491872173917318E-2</v>
      </c>
    </row>
    <row r="247" spans="4:17">
      <c r="D247" s="2">
        <v>429.72800000000001</v>
      </c>
      <c r="E247" s="2">
        <v>0.75016260627136255</v>
      </c>
      <c r="H247" s="2">
        <v>495.91399999999999</v>
      </c>
      <c r="I247" s="2">
        <v>6.9179200594946186E-2</v>
      </c>
      <c r="L247" s="2">
        <v>495.91399999999999</v>
      </c>
      <c r="M247" s="2">
        <v>0.12420464669198671</v>
      </c>
      <c r="P247" s="16">
        <v>495.91399999999999</v>
      </c>
      <c r="Q247" s="2">
        <v>5.5320768056244266E-2</v>
      </c>
    </row>
    <row r="248" spans="4:17">
      <c r="D248" s="2">
        <v>431.07</v>
      </c>
      <c r="E248" s="2">
        <v>0.78739493111738035</v>
      </c>
      <c r="H248" s="2">
        <v>497.66800000000001</v>
      </c>
      <c r="I248" s="2">
        <v>5.1340461191077963E-2</v>
      </c>
      <c r="L248" s="2">
        <v>497.66800000000001</v>
      </c>
      <c r="M248" s="2">
        <v>0.13486601491067662</v>
      </c>
      <c r="P248" s="16">
        <v>497.66800000000001</v>
      </c>
      <c r="Q248" s="2">
        <v>4.4217386821678792E-2</v>
      </c>
    </row>
    <row r="249" spans="4:17">
      <c r="D249" s="2">
        <v>432.41199999999998</v>
      </c>
      <c r="E249" s="2">
        <v>0.82271836293579237</v>
      </c>
      <c r="H249" s="2">
        <v>499.41899999999998</v>
      </c>
      <c r="I249" s="2">
        <v>5.0202411040994162E-2</v>
      </c>
      <c r="L249" s="2">
        <v>499.41899999999998</v>
      </c>
      <c r="M249" s="2">
        <v>0.12543626232787861</v>
      </c>
      <c r="P249" s="16">
        <v>499.41899999999998</v>
      </c>
      <c r="Q249" s="2">
        <v>4.4273601626056175E-2</v>
      </c>
    </row>
    <row r="250" spans="4:17">
      <c r="D250" s="2">
        <v>433.75299999999999</v>
      </c>
      <c r="E250" s="2">
        <v>0.8503839615937161</v>
      </c>
      <c r="H250" s="2">
        <v>501.17200000000003</v>
      </c>
      <c r="I250" s="2">
        <v>3.8483803344416714E-2</v>
      </c>
      <c r="L250" s="2">
        <v>501.17200000000003</v>
      </c>
      <c r="M250" s="2">
        <v>0.12821638455166379</v>
      </c>
      <c r="P250" s="16">
        <v>501.17200000000003</v>
      </c>
      <c r="Q250" s="2">
        <v>3.8810406366756187E-2</v>
      </c>
    </row>
    <row r="251" spans="4:17">
      <c r="D251" s="2">
        <v>435.09500000000003</v>
      </c>
      <c r="E251" s="2">
        <v>0.88699958828235814</v>
      </c>
      <c r="H251" s="2">
        <v>502.923</v>
      </c>
      <c r="I251" s="2">
        <v>3.9680431982668955E-2</v>
      </c>
      <c r="L251" s="2">
        <v>502.923</v>
      </c>
      <c r="M251" s="2">
        <v>0.12719889498444853</v>
      </c>
      <c r="P251" s="16">
        <v>502.923</v>
      </c>
      <c r="Q251" s="2">
        <v>3.8561539254626062E-2</v>
      </c>
    </row>
    <row r="252" spans="4:17">
      <c r="D252" s="2">
        <v>436.43599999999998</v>
      </c>
      <c r="E252" s="2">
        <v>0.9379947674076381</v>
      </c>
      <c r="H252" s="2">
        <v>504.673</v>
      </c>
      <c r="I252" s="2">
        <v>3.7899257933963128E-2</v>
      </c>
      <c r="L252" s="2">
        <v>504.673</v>
      </c>
      <c r="M252" s="2">
        <v>0.12229177412044201</v>
      </c>
      <c r="P252" s="16">
        <v>504.673</v>
      </c>
      <c r="Q252" s="2">
        <v>3.5115252622948408E-2</v>
      </c>
    </row>
    <row r="253" spans="4:17">
      <c r="D253" s="2">
        <v>437.77699999999999</v>
      </c>
      <c r="E253" s="2">
        <v>0.95354575570404265</v>
      </c>
      <c r="H253" s="2">
        <v>506.42500000000001</v>
      </c>
      <c r="I253" s="2">
        <v>3.2915074664669142E-2</v>
      </c>
      <c r="L253" s="2">
        <v>506.42500000000001</v>
      </c>
      <c r="M253" s="2">
        <v>0.12167010518747753</v>
      </c>
      <c r="P253" s="16">
        <v>506.42500000000001</v>
      </c>
      <c r="Q253" s="2">
        <v>2.6074242818497372E-2</v>
      </c>
    </row>
    <row r="254" spans="4:17">
      <c r="D254" s="2">
        <v>439.11799999999999</v>
      </c>
      <c r="E254" s="2">
        <v>0.97804661233927126</v>
      </c>
      <c r="H254" s="2">
        <v>508.17500000000001</v>
      </c>
      <c r="I254" s="2">
        <v>2.5441925383831904E-2</v>
      </c>
      <c r="L254" s="2">
        <v>508.17500000000001</v>
      </c>
      <c r="M254" s="2">
        <v>0.12263777527703539</v>
      </c>
      <c r="P254" s="16">
        <v>508.17500000000001</v>
      </c>
      <c r="Q254" s="2">
        <v>2.473966899544881E-2</v>
      </c>
    </row>
    <row r="255" spans="4:17">
      <c r="D255" s="2">
        <v>440.45800000000003</v>
      </c>
      <c r="E255" s="2">
        <v>1</v>
      </c>
      <c r="H255" s="2">
        <v>509.92700000000002</v>
      </c>
      <c r="I255" s="2">
        <v>2.4115367826560253E-2</v>
      </c>
      <c r="L255" s="2">
        <v>509.92700000000002</v>
      </c>
      <c r="M255" s="2">
        <v>0.13144292836935967</v>
      </c>
      <c r="P255" s="16">
        <v>509.92700000000002</v>
      </c>
      <c r="Q255" s="2">
        <v>2.4749389983454682E-2</v>
      </c>
    </row>
    <row r="256" spans="4:17">
      <c r="D256" s="2">
        <v>441.798</v>
      </c>
      <c r="E256" s="2">
        <v>0.99992290075343593</v>
      </c>
      <c r="H256" s="2">
        <v>511.67599999999999</v>
      </c>
      <c r="I256" s="2">
        <v>4.3228984226381335E-2</v>
      </c>
      <c r="L256" s="2">
        <v>511.67599999999999</v>
      </c>
      <c r="M256" s="2">
        <v>0.11644726559447337</v>
      </c>
      <c r="P256" s="16">
        <v>511.67599999999999</v>
      </c>
      <c r="Q256" s="2">
        <v>2.1034794263635158E-2</v>
      </c>
    </row>
    <row r="257" spans="4:17">
      <c r="D257" s="2">
        <v>443.13799999999998</v>
      </c>
      <c r="E257" s="2">
        <v>0.99634018116662149</v>
      </c>
      <c r="H257" s="2">
        <v>513.42700000000002</v>
      </c>
      <c r="I257" s="2">
        <v>-3.4401631790820366E-4</v>
      </c>
      <c r="L257" s="2">
        <v>513.42700000000002</v>
      </c>
      <c r="M257" s="2">
        <v>0.11836463168753224</v>
      </c>
      <c r="P257" s="16">
        <v>513.42700000000002</v>
      </c>
      <c r="Q257" s="2">
        <v>2.063633194719245E-2</v>
      </c>
    </row>
    <row r="258" spans="4:17">
      <c r="D258" s="2">
        <v>444.47800000000001</v>
      </c>
      <c r="E258" s="2">
        <v>0.99979128269416062</v>
      </c>
      <c r="H258" s="2">
        <v>515.17499999999995</v>
      </c>
      <c r="I258" s="2">
        <v>2.8631354310934828E-2</v>
      </c>
      <c r="L258" s="2">
        <v>515.17499999999995</v>
      </c>
      <c r="M258" s="2">
        <v>0.1299946468482831</v>
      </c>
      <c r="P258" s="16">
        <v>515.17499999999995</v>
      </c>
      <c r="Q258" s="2">
        <v>2.0589592651325834E-2</v>
      </c>
    </row>
    <row r="259" spans="4:17">
      <c r="D259" s="2">
        <v>445.81799999999998</v>
      </c>
      <c r="E259" s="2">
        <v>0.98728073224993451</v>
      </c>
      <c r="H259" s="2">
        <v>516.923</v>
      </c>
      <c r="I259" s="2">
        <v>4.527384230692541E-2</v>
      </c>
      <c r="L259" s="2">
        <v>516.923</v>
      </c>
      <c r="M259" s="2">
        <v>0.12955994748440944</v>
      </c>
      <c r="P259" s="16">
        <v>516.923</v>
      </c>
      <c r="Q259" s="2">
        <v>1.9094966197473525E-2</v>
      </c>
    </row>
    <row r="260" spans="4:17">
      <c r="D260" s="2">
        <v>447.15699999999998</v>
      </c>
      <c r="E260" s="2">
        <v>0.95337855829071927</v>
      </c>
      <c r="H260" s="2">
        <v>518.673</v>
      </c>
      <c r="I260" s="2">
        <v>3.8810107618436868E-2</v>
      </c>
      <c r="L260" s="2">
        <v>518.673</v>
      </c>
      <c r="M260" s="2">
        <v>0.1290992638439537</v>
      </c>
      <c r="P260" s="16">
        <v>518.673</v>
      </c>
      <c r="Q260" s="2">
        <v>1.8090169528139317E-2</v>
      </c>
    </row>
    <row r="261" spans="4:17">
      <c r="D261" s="2">
        <v>448.49599999999998</v>
      </c>
      <c r="E261" s="2">
        <v>0.96036520641949907</v>
      </c>
      <c r="H261" s="2">
        <v>520.41999999999996</v>
      </c>
      <c r="I261" s="2">
        <v>3.1155402747314927E-2</v>
      </c>
      <c r="L261" s="2">
        <v>520.41999999999996</v>
      </c>
      <c r="M261" s="2">
        <v>0.13762718619590192</v>
      </c>
      <c r="P261" s="16">
        <v>520.41999999999996</v>
      </c>
      <c r="Q261" s="2">
        <v>2.1348860729663251E-2</v>
      </c>
    </row>
    <row r="262" spans="4:17">
      <c r="D262" s="2">
        <v>449.83499999999998</v>
      </c>
      <c r="E262" s="2">
        <v>0.91114774939985388</v>
      </c>
      <c r="H262" s="2">
        <v>522.16700000000003</v>
      </c>
      <c r="I262" s="2">
        <v>5.3483453059068889E-2</v>
      </c>
      <c r="L262" s="2">
        <v>522.16700000000003</v>
      </c>
      <c r="M262" s="2">
        <v>0.13097130398086934</v>
      </c>
      <c r="P262" s="16">
        <v>522.16700000000003</v>
      </c>
      <c r="Q262" s="2">
        <v>1.5454308901577453E-2</v>
      </c>
    </row>
    <row r="263" spans="4:17">
      <c r="D263" s="2">
        <v>451.17399999999998</v>
      </c>
      <c r="E263" s="2">
        <v>0.88173946503790301</v>
      </c>
      <c r="H263" s="2">
        <v>523.91600000000005</v>
      </c>
      <c r="I263" s="2">
        <v>3.5430446802433672E-2</v>
      </c>
      <c r="L263" s="2">
        <v>523.91600000000005</v>
      </c>
      <c r="M263" s="2">
        <v>0.14209687250902614</v>
      </c>
      <c r="P263" s="16">
        <v>523.91600000000005</v>
      </c>
      <c r="Q263" s="2">
        <v>1.870838508859355E-2</v>
      </c>
    </row>
    <row r="264" spans="4:17">
      <c r="D264" s="2">
        <v>452.51299999999998</v>
      </c>
      <c r="E264" s="2">
        <v>0.82135836288724606</v>
      </c>
      <c r="H264" s="2">
        <v>525.66200000000003</v>
      </c>
      <c r="I264" s="2">
        <v>2.5662120142485298E-2</v>
      </c>
      <c r="L264" s="2">
        <v>525.66200000000003</v>
      </c>
      <c r="M264" s="2">
        <v>0.13301800534533692</v>
      </c>
      <c r="P264" s="16">
        <v>525.66200000000003</v>
      </c>
      <c r="Q264" s="2">
        <v>2.052733905136904E-2</v>
      </c>
    </row>
    <row r="265" spans="4:17">
      <c r="D265" s="2">
        <v>453.851</v>
      </c>
      <c r="E265" s="2">
        <v>0.78366114299856593</v>
      </c>
      <c r="H265" s="2">
        <v>527.41099999999994</v>
      </c>
      <c r="I265" s="2">
        <v>3.4478263446915604E-2</v>
      </c>
      <c r="L265" s="2">
        <v>527.41099999999994</v>
      </c>
      <c r="M265" s="2">
        <v>0.12652369453431489</v>
      </c>
      <c r="P265" s="16">
        <v>527.41099999999994</v>
      </c>
      <c r="Q265" s="2">
        <v>2.038284982055449E-2</v>
      </c>
    </row>
    <row r="266" spans="4:17">
      <c r="D266" s="2">
        <v>455.18900000000002</v>
      </c>
      <c r="E266" s="2">
        <v>0.72393369170962407</v>
      </c>
      <c r="H266" s="2">
        <v>529.15599999999995</v>
      </c>
      <c r="I266" s="2">
        <v>5.5008272123214214E-2</v>
      </c>
      <c r="L266" s="2">
        <v>529.15599999999995</v>
      </c>
      <c r="M266" s="2">
        <v>0.12803937887810443</v>
      </c>
      <c r="P266" s="16">
        <v>529.15599999999995</v>
      </c>
      <c r="Q266" s="2">
        <v>2.1326374807912295E-2</v>
      </c>
    </row>
    <row r="267" spans="4:17">
      <c r="D267" s="2">
        <v>456.52699999999999</v>
      </c>
      <c r="E267" s="2">
        <v>0.66102013162253059</v>
      </c>
      <c r="H267" s="2">
        <v>530.90200000000004</v>
      </c>
      <c r="I267" s="2">
        <v>4.5171558985358073E-2</v>
      </c>
      <c r="L267" s="2">
        <v>530.90200000000004</v>
      </c>
      <c r="M267" s="2">
        <v>0.13692150794767199</v>
      </c>
      <c r="P267" s="16">
        <v>530.90200000000004</v>
      </c>
      <c r="Q267" s="2">
        <v>2.0049930529302887E-2</v>
      </c>
    </row>
    <row r="268" spans="4:17">
      <c r="D268" s="2">
        <v>457.86399999999998</v>
      </c>
      <c r="E268" s="2">
        <v>0.62845566472341863</v>
      </c>
      <c r="H268" s="2">
        <v>532.649</v>
      </c>
      <c r="I268" s="2">
        <v>5.7229081228477655E-2</v>
      </c>
      <c r="L268" s="2">
        <v>532.649</v>
      </c>
      <c r="M268" s="2">
        <v>0.1379180928713212</v>
      </c>
      <c r="P268" s="16">
        <v>532.649</v>
      </c>
      <c r="Q268" s="2">
        <v>1.338624234717674E-2</v>
      </c>
    </row>
    <row r="269" spans="4:17">
      <c r="D269" s="2">
        <v>459.202</v>
      </c>
      <c r="E269" s="2">
        <v>0.56204411756862194</v>
      </c>
      <c r="H269" s="2">
        <v>534.39400000000001</v>
      </c>
      <c r="I269" s="2">
        <v>5.9308159493002374E-2</v>
      </c>
      <c r="L269" s="2">
        <v>534.39400000000001</v>
      </c>
      <c r="M269" s="2">
        <v>0.14092953376783734</v>
      </c>
      <c r="P269" s="16">
        <v>534.39400000000001</v>
      </c>
      <c r="Q269" s="2">
        <v>2.0440782981397565E-2</v>
      </c>
    </row>
    <row r="270" spans="4:17">
      <c r="D270" s="2">
        <v>460.53899999999999</v>
      </c>
      <c r="E270" s="2">
        <v>0.5064994121901063</v>
      </c>
      <c r="H270" s="2">
        <v>536.13800000000003</v>
      </c>
      <c r="I270" s="2">
        <v>6.2441866104773036E-2</v>
      </c>
      <c r="L270" s="2">
        <v>536.13800000000003</v>
      </c>
      <c r="M270" s="2">
        <v>0.13501430112064519</v>
      </c>
      <c r="P270" s="16">
        <v>536.13800000000003</v>
      </c>
      <c r="Q270" s="2">
        <v>2.6321047902868676E-2</v>
      </c>
    </row>
    <row r="271" spans="4:17">
      <c r="D271" s="2">
        <v>461.87599999999998</v>
      </c>
      <c r="E271" s="2">
        <v>0.46526377124608831</v>
      </c>
      <c r="H271" s="2">
        <v>537.88199999999995</v>
      </c>
      <c r="I271" s="2">
        <v>5.4160581581457506E-2</v>
      </c>
      <c r="L271" s="2">
        <v>537.88199999999995</v>
      </c>
      <c r="M271" s="2">
        <v>0.13880058142260984</v>
      </c>
      <c r="P271" s="16">
        <v>537.88199999999995</v>
      </c>
      <c r="Q271" s="2">
        <v>2.5741421719043808E-2</v>
      </c>
    </row>
    <row r="272" spans="4:17">
      <c r="D272" s="2">
        <v>463.21199999999999</v>
      </c>
      <c r="E272" s="2">
        <v>0.41129340437663742</v>
      </c>
      <c r="H272" s="2">
        <v>539.62800000000004</v>
      </c>
      <c r="I272" s="2">
        <v>3.790313801781605E-2</v>
      </c>
      <c r="L272" s="2">
        <v>539.62800000000004</v>
      </c>
      <c r="M272" s="2">
        <v>0.13295294696863133</v>
      </c>
      <c r="P272" s="16">
        <v>539.62800000000004</v>
      </c>
      <c r="Q272" s="2">
        <v>2.5473505398094096E-2</v>
      </c>
    </row>
    <row r="273" spans="4:17">
      <c r="D273" s="2">
        <v>464.54899999999998</v>
      </c>
      <c r="E273" s="2">
        <v>0.38116420692709579</v>
      </c>
      <c r="H273" s="2">
        <v>541.37099999999998</v>
      </c>
      <c r="I273" s="2">
        <v>6.7267181496311224E-2</v>
      </c>
      <c r="L273" s="2">
        <v>541.37099999999998</v>
      </c>
      <c r="M273" s="2">
        <v>0.15025671683781125</v>
      </c>
      <c r="P273" s="16">
        <v>541.37099999999998</v>
      </c>
      <c r="Q273" s="2">
        <v>2.7711689242597568E-2</v>
      </c>
    </row>
    <row r="274" spans="4:17">
      <c r="D274" s="2">
        <v>465.88499999999999</v>
      </c>
      <c r="E274" s="2">
        <v>0.33105956561952327</v>
      </c>
      <c r="H274" s="2">
        <v>543.11400000000003</v>
      </c>
      <c r="I274" s="2">
        <v>6.073786261269757E-2</v>
      </c>
      <c r="L274" s="2">
        <v>543.11400000000003</v>
      </c>
      <c r="M274" s="2">
        <v>0.13627209640361984</v>
      </c>
      <c r="P274" s="16">
        <v>543.11400000000003</v>
      </c>
      <c r="Q274" s="2">
        <v>2.9828164353431559E-2</v>
      </c>
    </row>
    <row r="275" spans="4:17">
      <c r="D275" s="2">
        <v>467.221</v>
      </c>
      <c r="E275" s="2">
        <v>0.30187344462091104</v>
      </c>
      <c r="H275" s="2">
        <v>544.85900000000004</v>
      </c>
      <c r="I275" s="2">
        <v>7.600383697181011E-2</v>
      </c>
      <c r="L275" s="2">
        <v>544.85900000000004</v>
      </c>
      <c r="M275" s="2">
        <v>0.13500707241212234</v>
      </c>
      <c r="P275" s="16">
        <v>544.85900000000004</v>
      </c>
      <c r="Q275" s="2">
        <v>3.2328274819204354E-2</v>
      </c>
    </row>
    <row r="276" spans="4:17">
      <c r="D276" s="2">
        <v>468.55700000000002</v>
      </c>
      <c r="E276" s="2">
        <v>0.25710257645944101</v>
      </c>
      <c r="H276" s="2">
        <v>546.601</v>
      </c>
      <c r="I276" s="2">
        <v>9.333918938581505E-2</v>
      </c>
      <c r="L276" s="2">
        <v>546.601</v>
      </c>
      <c r="M276" s="2">
        <v>0.1596192619683969</v>
      </c>
      <c r="P276" s="16">
        <v>546.601</v>
      </c>
      <c r="Q276" s="2">
        <v>3.6489103165212609E-2</v>
      </c>
    </row>
    <row r="277" spans="4:17">
      <c r="D277" s="2">
        <v>469.89299999999997</v>
      </c>
      <c r="E277" s="2">
        <v>0.23323087394934311</v>
      </c>
      <c r="H277" s="2">
        <v>548.34400000000005</v>
      </c>
      <c r="I277" s="2">
        <v>9.3432958078927375E-2</v>
      </c>
      <c r="L277" s="2">
        <v>548.34400000000005</v>
      </c>
      <c r="M277" s="2">
        <v>0.15286882043106548</v>
      </c>
      <c r="P277" s="16">
        <v>548.34400000000005</v>
      </c>
      <c r="Q277" s="2">
        <v>4.170981377925502E-2</v>
      </c>
    </row>
    <row r="278" spans="4:17">
      <c r="D278" s="2">
        <v>471.22800000000001</v>
      </c>
      <c r="E278" s="2">
        <v>0.20808946118773144</v>
      </c>
      <c r="H278" s="2">
        <v>550.08500000000004</v>
      </c>
      <c r="I278" s="2">
        <v>0.10608203143945721</v>
      </c>
      <c r="L278" s="2">
        <v>550.08500000000004</v>
      </c>
      <c r="M278" s="2">
        <v>0.153409801347275</v>
      </c>
      <c r="P278" s="16">
        <v>550.08500000000004</v>
      </c>
      <c r="Q278" s="2">
        <v>4.5974970910679834E-2</v>
      </c>
    </row>
    <row r="279" spans="4:17">
      <c r="D279" s="2">
        <v>472.56299999999999</v>
      </c>
      <c r="E279" s="2">
        <v>0.17241601667541084</v>
      </c>
      <c r="H279" s="2">
        <v>551.82899999999995</v>
      </c>
      <c r="I279" s="2">
        <v>9.8677538086795316E-2</v>
      </c>
      <c r="L279" s="2">
        <v>551.82899999999995</v>
      </c>
      <c r="M279" s="2">
        <v>0.14914290961379162</v>
      </c>
      <c r="P279" s="16">
        <v>551.82899999999995</v>
      </c>
      <c r="Q279" s="2">
        <v>5.7872772887280724E-2</v>
      </c>
    </row>
    <row r="280" spans="4:17">
      <c r="D280" s="2">
        <v>473.89800000000002</v>
      </c>
      <c r="E280" s="2">
        <v>0.14908867189457473</v>
      </c>
      <c r="H280" s="2">
        <v>553.57000000000005</v>
      </c>
      <c r="I280" s="2">
        <v>0.11810921358244908</v>
      </c>
      <c r="L280" s="2">
        <v>553.57000000000005</v>
      </c>
      <c r="M280" s="2">
        <v>0.17077354996014443</v>
      </c>
      <c r="P280" s="16">
        <v>553.57000000000005</v>
      </c>
      <c r="Q280" s="2">
        <v>6.4692684220087102E-2</v>
      </c>
    </row>
    <row r="281" spans="4:17">
      <c r="D281" s="2">
        <v>475.233</v>
      </c>
      <c r="E281" s="2">
        <v>0.12777622362077543</v>
      </c>
      <c r="H281" s="2">
        <v>555.30999999999995</v>
      </c>
      <c r="I281" s="2">
        <v>0.1286883699875514</v>
      </c>
      <c r="L281" s="2">
        <v>555.30999999999995</v>
      </c>
      <c r="M281" s="2">
        <v>0.17098337787780749</v>
      </c>
      <c r="P281" s="16">
        <v>555.30999999999995</v>
      </c>
      <c r="Q281" s="2">
        <v>7.0056902146963668E-2</v>
      </c>
    </row>
    <row r="282" spans="4:17">
      <c r="D282" s="2">
        <v>476.56700000000001</v>
      </c>
      <c r="E282" s="2">
        <v>0.11512150333438272</v>
      </c>
      <c r="H282" s="2">
        <v>557.05100000000004</v>
      </c>
      <c r="I282" s="2">
        <v>0.14028550950351093</v>
      </c>
      <c r="L282" s="2">
        <v>557.05100000000004</v>
      </c>
      <c r="M282" s="2">
        <v>0.18831645332208</v>
      </c>
      <c r="P282" s="16">
        <v>557.05100000000004</v>
      </c>
      <c r="Q282" s="2">
        <v>7.6333812836613765E-2</v>
      </c>
    </row>
    <row r="283" spans="4:17">
      <c r="D283" s="2">
        <v>477.90199999999999</v>
      </c>
      <c r="E283" s="2">
        <v>0.10439084680555367</v>
      </c>
      <c r="H283" s="2">
        <v>558.79300000000001</v>
      </c>
      <c r="I283" s="2">
        <v>0.1433238307205639</v>
      </c>
      <c r="L283" s="2">
        <v>558.79300000000001</v>
      </c>
      <c r="M283" s="2">
        <v>0.18858332942592335</v>
      </c>
      <c r="P283" s="16">
        <v>558.79300000000001</v>
      </c>
      <c r="Q283" s="2">
        <v>9.0061026202481312E-2</v>
      </c>
    </row>
    <row r="284" spans="4:17">
      <c r="D284" s="2">
        <v>479.23599999999999</v>
      </c>
      <c r="E284" s="2">
        <v>8.3447510376220363E-2</v>
      </c>
      <c r="H284" s="2">
        <v>560.53300000000002</v>
      </c>
      <c r="I284" s="2">
        <v>0.16762447255110122</v>
      </c>
      <c r="L284" s="2">
        <v>560.53300000000002</v>
      </c>
      <c r="M284" s="2">
        <v>0.19635126053047</v>
      </c>
      <c r="P284" s="16">
        <v>560.53300000000002</v>
      </c>
      <c r="Q284" s="2">
        <v>9.6600108992895825E-2</v>
      </c>
    </row>
    <row r="285" spans="4:17">
      <c r="D285" s="2">
        <v>480.57</v>
      </c>
      <c r="E285" s="2">
        <v>6.4428078012556442E-2</v>
      </c>
      <c r="H285" s="2">
        <v>562.27200000000005</v>
      </c>
      <c r="I285" s="2">
        <v>0.1850341932389539</v>
      </c>
      <c r="L285" s="2">
        <v>562.27200000000005</v>
      </c>
      <c r="M285" s="2">
        <v>0.20432433066066488</v>
      </c>
      <c r="P285" s="16">
        <v>562.27200000000005</v>
      </c>
      <c r="Q285" s="2">
        <v>0.11283121320876068</v>
      </c>
    </row>
    <row r="286" spans="4:17">
      <c r="D286" s="2">
        <v>481.90300000000002</v>
      </c>
      <c r="E286" s="2">
        <v>5.8511621082562207E-2</v>
      </c>
      <c r="H286" s="2">
        <v>564.01099999999997</v>
      </c>
      <c r="I286" s="2">
        <v>0.20871833285730451</v>
      </c>
      <c r="L286" s="2">
        <v>564.01099999999997</v>
      </c>
      <c r="M286" s="2">
        <v>0.21626537565839862</v>
      </c>
      <c r="P286" s="16">
        <v>564.01099999999997</v>
      </c>
      <c r="Q286" s="2">
        <v>0.11713937834772661</v>
      </c>
    </row>
    <row r="287" spans="4:17">
      <c r="D287" s="2">
        <v>483.23700000000002</v>
      </c>
      <c r="E287" s="2">
        <v>4.493761843748955E-2</v>
      </c>
      <c r="H287" s="2">
        <v>565.75</v>
      </c>
      <c r="I287" s="2">
        <v>0.21421619611668272</v>
      </c>
      <c r="L287" s="2">
        <v>565.75</v>
      </c>
      <c r="M287" s="2">
        <v>0.22999210703177508</v>
      </c>
      <c r="P287" s="16">
        <v>565.75</v>
      </c>
      <c r="Q287" s="2">
        <v>0.13439560493511976</v>
      </c>
    </row>
    <row r="288" spans="4:17">
      <c r="D288" s="2">
        <v>484.57</v>
      </c>
      <c r="E288" s="2">
        <v>3.2330198890186047E-2</v>
      </c>
      <c r="H288" s="2">
        <v>567.49</v>
      </c>
      <c r="I288" s="2">
        <v>0.22445261178144346</v>
      </c>
      <c r="L288" s="2">
        <v>567.49</v>
      </c>
      <c r="M288" s="2">
        <v>0.22847993935699662</v>
      </c>
      <c r="P288" s="16">
        <v>567.49</v>
      </c>
      <c r="Q288" s="2">
        <v>0.14399581702940353</v>
      </c>
    </row>
    <row r="289" spans="4:17">
      <c r="D289" s="2">
        <v>485.90300000000002</v>
      </c>
      <c r="E289" s="2">
        <v>3.2187083014521771E-2</v>
      </c>
      <c r="H289" s="2">
        <v>569.22900000000004</v>
      </c>
      <c r="I289" s="2">
        <v>0.26524199328529929</v>
      </c>
      <c r="L289" s="2">
        <v>569.22900000000004</v>
      </c>
      <c r="M289" s="2">
        <v>0.25007228708522844</v>
      </c>
      <c r="P289" s="16">
        <v>569.22900000000004</v>
      </c>
      <c r="Q289" s="2">
        <v>0.16288153650525572</v>
      </c>
    </row>
    <row r="290" spans="4:17">
      <c r="D290" s="2">
        <v>487.23500000000001</v>
      </c>
      <c r="E290" s="2">
        <v>1.7041360807450764E-2</v>
      </c>
      <c r="H290" s="2">
        <v>570.96600000000001</v>
      </c>
      <c r="I290" s="2">
        <v>0.2673905897188556</v>
      </c>
      <c r="L290" s="2">
        <v>570.96600000000001</v>
      </c>
      <c r="M290" s="2">
        <v>0.26362318500804927</v>
      </c>
      <c r="P290" s="16">
        <v>570.96600000000001</v>
      </c>
      <c r="Q290" s="2">
        <v>0.17884015848156204</v>
      </c>
    </row>
    <row r="291" spans="4:17">
      <c r="D291" s="2">
        <v>488.56799999999998</v>
      </c>
      <c r="E291" s="2">
        <v>9.2500252233347017E-3</v>
      </c>
      <c r="H291" s="2">
        <v>572.70399999999995</v>
      </c>
      <c r="I291" s="2">
        <v>0.30040686990402177</v>
      </c>
      <c r="L291" s="2">
        <v>572.70399999999995</v>
      </c>
      <c r="M291" s="2">
        <v>0.27732256451133935</v>
      </c>
      <c r="P291" s="16">
        <v>572.70399999999995</v>
      </c>
      <c r="Q291" s="2">
        <v>0.19716127511868936</v>
      </c>
    </row>
    <row r="292" spans="4:17">
      <c r="D292" s="2">
        <v>489.9</v>
      </c>
      <c r="E292" s="2">
        <v>1.4882230581489606E-2</v>
      </c>
      <c r="H292" s="2">
        <v>574.44100000000003</v>
      </c>
      <c r="I292" s="2">
        <v>0.3142819419819684</v>
      </c>
      <c r="L292" s="2">
        <v>574.44100000000003</v>
      </c>
      <c r="M292" s="2">
        <v>0.28612595926915807</v>
      </c>
      <c r="P292" s="16">
        <v>574.44100000000003</v>
      </c>
      <c r="Q292" s="2">
        <v>0.21395600025529868</v>
      </c>
    </row>
    <row r="293" spans="4:17">
      <c r="D293" s="2">
        <v>491.23200000000003</v>
      </c>
      <c r="E293" s="2">
        <v>4.8751699640753919E-3</v>
      </c>
      <c r="H293" s="2">
        <v>576.17700000000002</v>
      </c>
      <c r="I293" s="2">
        <v>0.34624682722309941</v>
      </c>
      <c r="L293" s="2">
        <v>576.17700000000002</v>
      </c>
      <c r="M293" s="2">
        <v>0.3107406886419406</v>
      </c>
      <c r="P293" s="16">
        <v>576.17700000000002</v>
      </c>
      <c r="Q293" s="2">
        <v>0.23450459783094318</v>
      </c>
    </row>
    <row r="294" spans="4:17">
      <c r="D294" s="2">
        <v>492.56400000000002</v>
      </c>
      <c r="E294" s="2">
        <v>1.9032718729268996E-3</v>
      </c>
      <c r="H294" s="2">
        <v>577.91399999999999</v>
      </c>
      <c r="I294" s="2">
        <v>0.36962325463589185</v>
      </c>
      <c r="L294" s="2">
        <v>577.91399999999999</v>
      </c>
      <c r="M294" s="2">
        <v>0.32456119785561344</v>
      </c>
      <c r="P294" s="16">
        <v>577.91399999999999</v>
      </c>
      <c r="Q294" s="2">
        <v>0.24989370737862265</v>
      </c>
    </row>
    <row r="295" spans="4:17">
      <c r="D295" s="2">
        <v>493.89600000000002</v>
      </c>
      <c r="E295" s="2">
        <v>1.0111690746554176E-4</v>
      </c>
      <c r="H295" s="2">
        <v>579.65200000000004</v>
      </c>
      <c r="I295" s="2">
        <v>0.39534605497863257</v>
      </c>
      <c r="L295" s="2">
        <v>579.65200000000004</v>
      </c>
      <c r="M295" s="2">
        <v>0.33814530876353921</v>
      </c>
      <c r="P295" s="16">
        <v>579.65200000000004</v>
      </c>
      <c r="Q295" s="2">
        <v>0.27193089261254011</v>
      </c>
    </row>
    <row r="296" spans="4:17">
      <c r="D296" s="2">
        <v>495.22699999999998</v>
      </c>
      <c r="E296" s="2">
        <v>6.2494464679714104E-3</v>
      </c>
      <c r="H296" s="2">
        <v>581.38800000000003</v>
      </c>
      <c r="I296" s="2">
        <v>0.40051195550837182</v>
      </c>
      <c r="L296" s="2">
        <v>581.38800000000003</v>
      </c>
      <c r="M296" s="2">
        <v>0.34819125990528443</v>
      </c>
      <c r="P296" s="16">
        <v>581.38800000000003</v>
      </c>
      <c r="Q296" s="2">
        <v>0.29381146192858509</v>
      </c>
    </row>
    <row r="297" spans="4:17">
      <c r="D297" s="2">
        <v>496.55799999999999</v>
      </c>
      <c r="E297" s="2">
        <v>6.9613209943452147E-3</v>
      </c>
      <c r="H297" s="2">
        <v>583.12300000000005</v>
      </c>
      <c r="I297" s="2">
        <v>0.46846569628643636</v>
      </c>
      <c r="L297" s="2">
        <v>583.12300000000005</v>
      </c>
      <c r="M297" s="2">
        <v>0.37318696175427085</v>
      </c>
      <c r="P297" s="16">
        <v>583.12300000000005</v>
      </c>
      <c r="Q297" s="2">
        <v>0.3046763843816126</v>
      </c>
    </row>
    <row r="298" spans="4:17">
      <c r="D298" s="2">
        <v>497.88900000000001</v>
      </c>
      <c r="E298" s="2">
        <v>6.7090078013642349E-3</v>
      </c>
      <c r="H298" s="2">
        <v>584.85799999999995</v>
      </c>
      <c r="I298" s="2">
        <v>0.50157305066203928</v>
      </c>
      <c r="L298" s="2">
        <v>584.85799999999995</v>
      </c>
      <c r="M298" s="2">
        <v>0.38819336990669107</v>
      </c>
      <c r="P298" s="16">
        <v>584.85799999999995</v>
      </c>
      <c r="Q298" s="2">
        <v>0.33623866498431387</v>
      </c>
    </row>
    <row r="299" spans="4:17">
      <c r="D299" s="2">
        <v>499.22</v>
      </c>
      <c r="E299" s="2">
        <v>7.7282892242496737E-3</v>
      </c>
      <c r="H299" s="2">
        <v>586.59299999999996</v>
      </c>
      <c r="I299" s="2">
        <v>0.53242079509384954</v>
      </c>
      <c r="L299" s="2">
        <v>586.59299999999996</v>
      </c>
      <c r="M299" s="2">
        <v>0.40838491114549635</v>
      </c>
      <c r="P299" s="16">
        <v>586.59299999999996</v>
      </c>
      <c r="Q299" s="2">
        <v>0.35641266085043921</v>
      </c>
    </row>
    <row r="300" spans="4:17">
      <c r="D300" s="2">
        <v>500.55099999999999</v>
      </c>
      <c r="E300" s="2">
        <v>9.3806531928653618E-3</v>
      </c>
      <c r="H300" s="2">
        <v>588.32799999999997</v>
      </c>
      <c r="I300" s="2">
        <v>0.56543060847259419</v>
      </c>
      <c r="L300" s="2">
        <v>588.32799999999997</v>
      </c>
      <c r="M300" s="2">
        <v>0.43704380988105845</v>
      </c>
      <c r="P300" s="16">
        <v>588.32799999999997</v>
      </c>
      <c r="Q300" s="2">
        <v>0.37875080394534649</v>
      </c>
    </row>
    <row r="301" spans="4:17">
      <c r="D301" s="2">
        <v>501.88099999999997</v>
      </c>
      <c r="E301" s="2">
        <v>9.1116042893626056E-3</v>
      </c>
      <c r="H301" s="2">
        <v>590.06200000000001</v>
      </c>
      <c r="I301" s="2">
        <v>0.57715169511163322</v>
      </c>
      <c r="L301" s="2">
        <v>590.06200000000001</v>
      </c>
      <c r="M301" s="2">
        <v>0.441345868304653</v>
      </c>
      <c r="P301" s="16">
        <v>590.06200000000001</v>
      </c>
      <c r="Q301" s="2">
        <v>0.39797479416544335</v>
      </c>
    </row>
    <row r="302" spans="4:17">
      <c r="D302" s="2">
        <v>503.21100000000001</v>
      </c>
      <c r="E302" s="2">
        <v>8.1984860378023286E-3</v>
      </c>
      <c r="H302" s="2">
        <v>591.79499999999996</v>
      </c>
      <c r="I302" s="2">
        <v>0.63544995500180534</v>
      </c>
      <c r="L302" s="2">
        <v>591.79499999999996</v>
      </c>
      <c r="M302" s="2">
        <v>0.46388380925587291</v>
      </c>
      <c r="P302" s="16">
        <v>591.79499999999996</v>
      </c>
      <c r="Q302" s="2">
        <v>0.43020085132288899</v>
      </c>
    </row>
    <row r="303" spans="4:17">
      <c r="D303" s="2">
        <v>504.541</v>
      </c>
      <c r="E303" s="2">
        <v>8.5312839455063544E-3</v>
      </c>
      <c r="H303" s="2">
        <v>593.529</v>
      </c>
      <c r="I303" s="2">
        <v>0.6576203230169807</v>
      </c>
      <c r="L303" s="2">
        <v>593.529</v>
      </c>
      <c r="M303" s="2">
        <v>0.47488512214563705</v>
      </c>
      <c r="P303" s="16">
        <v>593.529</v>
      </c>
      <c r="Q303" s="2">
        <v>0.45958621976306319</v>
      </c>
    </row>
    <row r="304" spans="4:17">
      <c r="D304" s="2">
        <v>505.87</v>
      </c>
      <c r="E304" s="2">
        <v>2.523451313598375E-3</v>
      </c>
      <c r="H304" s="2">
        <v>595.26199999999994</v>
      </c>
      <c r="I304" s="2">
        <v>0.7123510613646038</v>
      </c>
      <c r="L304" s="2">
        <v>595.26199999999994</v>
      </c>
      <c r="M304" s="2">
        <v>0.51229271189884495</v>
      </c>
      <c r="P304" s="16">
        <v>595.26199999999994</v>
      </c>
      <c r="Q304" s="2">
        <v>0.4866429697127399</v>
      </c>
    </row>
    <row r="305" spans="4:17">
      <c r="D305" s="2">
        <v>507.2</v>
      </c>
      <c r="E305" s="2">
        <v>6.702684002350281E-3</v>
      </c>
      <c r="H305" s="2">
        <v>596.99699999999996</v>
      </c>
      <c r="I305" s="2">
        <v>0.73302328589212284</v>
      </c>
      <c r="L305" s="2">
        <v>596.99699999999996</v>
      </c>
      <c r="M305" s="2">
        <v>0.52311037651802883</v>
      </c>
      <c r="P305" s="16">
        <v>596.99699999999996</v>
      </c>
      <c r="Q305" s="2">
        <v>0.51020949220111644</v>
      </c>
    </row>
    <row r="306" spans="4:17">
      <c r="D306" s="2">
        <v>508.529</v>
      </c>
      <c r="E306" s="2">
        <v>1.9333258874326088E-3</v>
      </c>
      <c r="H306" s="2">
        <v>598.72900000000004</v>
      </c>
      <c r="I306" s="2">
        <v>0.77871127326029432</v>
      </c>
      <c r="L306" s="2">
        <v>598.72900000000004</v>
      </c>
      <c r="M306" s="2">
        <v>0.54897352338975636</v>
      </c>
      <c r="P306" s="16">
        <v>598.72900000000004</v>
      </c>
      <c r="Q306" s="2">
        <v>0.53748226410647926</v>
      </c>
    </row>
    <row r="307" spans="4:17">
      <c r="D307" s="2">
        <v>509.858</v>
      </c>
      <c r="E307" s="2">
        <v>1.2461077895374532E-3</v>
      </c>
      <c r="H307" s="2">
        <v>600.46100000000001</v>
      </c>
      <c r="I307" s="2">
        <v>0.8302894434774174</v>
      </c>
      <c r="L307" s="2">
        <v>600.46100000000001</v>
      </c>
      <c r="M307" s="2">
        <v>0.58013316453322084</v>
      </c>
      <c r="P307" s="16">
        <v>600.46100000000001</v>
      </c>
      <c r="Q307" s="2">
        <v>0.55976689267145519</v>
      </c>
    </row>
    <row r="308" spans="4:17">
      <c r="D308" s="2">
        <v>511.18700000000001</v>
      </c>
      <c r="E308" s="2">
        <v>5.4678823989286838E-3</v>
      </c>
      <c r="H308" s="2">
        <v>602.19299999999998</v>
      </c>
      <c r="I308" s="2">
        <v>0.85640995241508278</v>
      </c>
      <c r="L308" s="2">
        <v>602.19299999999998</v>
      </c>
      <c r="M308" s="2">
        <v>0.5752938372329286</v>
      </c>
      <c r="P308" s="16">
        <v>602.19299999999998</v>
      </c>
      <c r="Q308" s="2">
        <v>0.58230191032143086</v>
      </c>
    </row>
    <row r="309" spans="4:17">
      <c r="D309" s="2">
        <v>512.51499999999999</v>
      </c>
      <c r="E309" s="2">
        <v>7.065567862938874E-3</v>
      </c>
      <c r="H309" s="2">
        <v>603.92499999999995</v>
      </c>
      <c r="I309" s="2">
        <v>0.91582373641297021</v>
      </c>
      <c r="L309" s="2">
        <v>603.92499999999995</v>
      </c>
      <c r="M309" s="2">
        <v>0.60041066879229776</v>
      </c>
      <c r="P309" s="16">
        <v>603.92499999999995</v>
      </c>
      <c r="Q309" s="2">
        <v>0.61019820014434201</v>
      </c>
    </row>
    <row r="310" spans="4:17">
      <c r="D310" s="2">
        <v>513.84400000000005</v>
      </c>
      <c r="E310" s="2">
        <v>2.5209601200474234E-3</v>
      </c>
      <c r="H310" s="2">
        <v>605.65599999999995</v>
      </c>
      <c r="I310" s="2">
        <v>0.94045149086833046</v>
      </c>
      <c r="L310" s="2">
        <v>605.65599999999995</v>
      </c>
      <c r="M310" s="2">
        <v>0.60038722433222369</v>
      </c>
      <c r="P310" s="16">
        <v>605.65599999999995</v>
      </c>
      <c r="Q310" s="2">
        <v>0.62795127722981303</v>
      </c>
    </row>
    <row r="311" spans="4:17">
      <c r="D311" s="2">
        <v>515.17200000000003</v>
      </c>
      <c r="E311" s="2">
        <v>2.8527359996279814E-3</v>
      </c>
      <c r="H311" s="2">
        <v>607.38699999999994</v>
      </c>
      <c r="I311" s="2">
        <v>0.95207557541104637</v>
      </c>
      <c r="L311" s="2">
        <v>607.38699999999994</v>
      </c>
      <c r="M311" s="2">
        <v>0.62528524093090143</v>
      </c>
      <c r="P311" s="16">
        <v>607.38699999999994</v>
      </c>
      <c r="Q311" s="2">
        <v>0.63950354226911432</v>
      </c>
    </row>
    <row r="312" spans="4:17">
      <c r="D312" s="2">
        <v>516.5</v>
      </c>
      <c r="E312" s="2">
        <v>1.9482411103594588E-6</v>
      </c>
      <c r="H312" s="2">
        <v>609.11699999999996</v>
      </c>
      <c r="I312" s="2">
        <v>0.98968005475229437</v>
      </c>
      <c r="L312" s="2">
        <v>609.11699999999996</v>
      </c>
      <c r="M312" s="2">
        <v>0.62886052109219925</v>
      </c>
      <c r="P312" s="16">
        <v>609.11699999999996</v>
      </c>
      <c r="Q312" s="2">
        <v>0.64560125292734294</v>
      </c>
    </row>
    <row r="313" spans="4:17">
      <c r="D313" s="2">
        <v>517.827</v>
      </c>
      <c r="E313" s="2">
        <v>5.1352761214978086E-3</v>
      </c>
      <c r="H313" s="2">
        <v>610.84699999999998</v>
      </c>
      <c r="I313" s="2">
        <v>0.9854011845033761</v>
      </c>
      <c r="L313" s="2">
        <v>610.84699999999998</v>
      </c>
      <c r="M313" s="2">
        <v>0.62912622497303894</v>
      </c>
      <c r="P313" s="16">
        <v>610.84699999999998</v>
      </c>
      <c r="Q313" s="2">
        <v>0.6570995124777228</v>
      </c>
    </row>
    <row r="314" spans="4:17">
      <c r="D314" s="2">
        <v>519.15499999999997</v>
      </c>
      <c r="E314" s="2">
        <v>5.9565076570826085E-5</v>
      </c>
      <c r="H314" s="2">
        <v>612.577</v>
      </c>
      <c r="I314" s="2">
        <v>1</v>
      </c>
      <c r="L314" s="2">
        <v>612.577</v>
      </c>
      <c r="M314" s="2">
        <v>0.62221597036620258</v>
      </c>
      <c r="P314" s="16">
        <v>612.577</v>
      </c>
      <c r="Q314" s="2">
        <v>0.65911244433752447</v>
      </c>
    </row>
    <row r="315" spans="4:17">
      <c r="D315" s="2">
        <v>520.48199999999997</v>
      </c>
      <c r="E315" s="2">
        <v>9.6828221952442294E-3</v>
      </c>
      <c r="H315" s="2">
        <v>614.30700000000002</v>
      </c>
      <c r="I315" s="2">
        <v>0.99135064641119175</v>
      </c>
      <c r="L315" s="2">
        <v>614.30700000000002</v>
      </c>
      <c r="M315" s="2">
        <v>0.62225113705631363</v>
      </c>
      <c r="P315" s="16">
        <v>614.30700000000002</v>
      </c>
      <c r="Q315" s="2">
        <v>0.64561598169704892</v>
      </c>
    </row>
    <row r="316" spans="4:17">
      <c r="D316" s="2">
        <v>521.80899999999997</v>
      </c>
      <c r="E316" s="2">
        <v>1.356451694655173E-2</v>
      </c>
      <c r="H316" s="2">
        <v>616.03599999999994</v>
      </c>
      <c r="I316" s="2">
        <v>0.97364237482687821</v>
      </c>
      <c r="L316" s="2">
        <v>616.03599999999994</v>
      </c>
      <c r="M316" s="2">
        <v>0.61123224082149397</v>
      </c>
      <c r="P316" s="16">
        <v>616.03599999999994</v>
      </c>
      <c r="Q316" s="2">
        <v>0.6341029933769633</v>
      </c>
    </row>
    <row r="317" spans="4:17">
      <c r="D317" s="2">
        <v>523.13599999999997</v>
      </c>
      <c r="E317" s="2">
        <v>2.068010031078278E-4</v>
      </c>
      <c r="H317" s="2">
        <v>617.76499999999999</v>
      </c>
      <c r="I317" s="2">
        <v>0.9391311845572663</v>
      </c>
      <c r="L317" s="2">
        <v>617.76499999999999</v>
      </c>
      <c r="M317" s="2">
        <v>0.58225488816992554</v>
      </c>
      <c r="P317" s="16">
        <v>617.76499999999999</v>
      </c>
      <c r="Q317" s="2">
        <v>0.61021292891404788</v>
      </c>
    </row>
    <row r="318" spans="4:17">
      <c r="D318" s="2">
        <v>524.46199999999999</v>
      </c>
      <c r="E318" s="2">
        <v>3.6828144661565449E-4</v>
      </c>
      <c r="H318" s="2">
        <v>619.49300000000005</v>
      </c>
      <c r="I318" s="2">
        <v>0.90632830898401073</v>
      </c>
      <c r="L318" s="2">
        <v>619.49300000000005</v>
      </c>
      <c r="M318" s="2">
        <v>0.56431792250824464</v>
      </c>
      <c r="P318" s="16">
        <v>619.49300000000005</v>
      </c>
      <c r="Q318" s="2">
        <v>0.58728023448201372</v>
      </c>
    </row>
    <row r="319" spans="4:17">
      <c r="D319" s="2">
        <v>525.78899999999999</v>
      </c>
      <c r="E319" s="2">
        <v>8.0065683192424922E-3</v>
      </c>
      <c r="H319" s="2">
        <v>621.221</v>
      </c>
      <c r="I319" s="2">
        <v>0.87987368171456593</v>
      </c>
      <c r="L319" s="2">
        <v>621.221</v>
      </c>
      <c r="M319" s="2">
        <v>0.52156304215313931</v>
      </c>
      <c r="P319" s="16">
        <v>621.221</v>
      </c>
      <c r="Q319" s="2">
        <v>0.57095584805801169</v>
      </c>
    </row>
    <row r="320" spans="4:17">
      <c r="D320" s="2">
        <v>527.11500000000001</v>
      </c>
      <c r="E320" s="2">
        <v>4.1951060630445071E-4</v>
      </c>
      <c r="H320" s="2">
        <v>622.94899999999996</v>
      </c>
      <c r="I320" s="2">
        <v>0.8344928676514175</v>
      </c>
      <c r="L320" s="2">
        <v>622.94899999999996</v>
      </c>
      <c r="M320" s="2">
        <v>0.51276550851033909</v>
      </c>
      <c r="P320" s="16">
        <v>622.94899999999996</v>
      </c>
      <c r="Q320" s="2">
        <v>0.54017762896265276</v>
      </c>
    </row>
    <row r="321" spans="4:17">
      <c r="D321" s="2">
        <v>528.44100000000003</v>
      </c>
      <c r="E321" s="2">
        <v>5.6151183254656862E-3</v>
      </c>
      <c r="H321" s="2">
        <v>624.67700000000002</v>
      </c>
      <c r="I321" s="2">
        <v>0.76997569558586565</v>
      </c>
      <c r="L321" s="2">
        <v>624.67700000000002</v>
      </c>
      <c r="M321" s="2">
        <v>0.4706963786124006</v>
      </c>
      <c r="P321" s="16">
        <v>624.67700000000002</v>
      </c>
      <c r="Q321" s="2">
        <v>0.51609118090365913</v>
      </c>
    </row>
    <row r="322" spans="4:17">
      <c r="D322" s="2">
        <v>529.76599999999996</v>
      </c>
      <c r="E322" s="2">
        <v>5.9772676033405367E-4</v>
      </c>
      <c r="H322" s="2">
        <v>626.404</v>
      </c>
      <c r="I322" s="2">
        <v>0.74589223067098498</v>
      </c>
      <c r="L322" s="2">
        <v>626.404</v>
      </c>
      <c r="M322" s="2">
        <v>0.44351643456651202</v>
      </c>
      <c r="P322" s="16">
        <v>626.404</v>
      </c>
      <c r="Q322" s="2">
        <v>0.4834816847748708</v>
      </c>
    </row>
    <row r="323" spans="4:17">
      <c r="D323" s="2">
        <v>531.09199999999998</v>
      </c>
      <c r="E323" s="2">
        <v>1.1876158424962679E-2</v>
      </c>
      <c r="H323" s="2">
        <v>628.12900000000002</v>
      </c>
      <c r="I323" s="2">
        <v>0.69781152492684428</v>
      </c>
      <c r="L323" s="2">
        <v>628.12900000000002</v>
      </c>
      <c r="M323" s="2">
        <v>0.42029274315812515</v>
      </c>
      <c r="P323" s="16">
        <v>628.12900000000002</v>
      </c>
      <c r="Q323" s="2">
        <v>0.45564823770270474</v>
      </c>
    </row>
    <row r="324" spans="4:17">
      <c r="D324" s="2">
        <v>532.41700000000003</v>
      </c>
      <c r="E324" s="2">
        <v>5.2763798792940077E-3</v>
      </c>
      <c r="H324" s="2">
        <v>629.85500000000002</v>
      </c>
      <c r="I324" s="2">
        <v>0.66252970689199897</v>
      </c>
      <c r="L324" s="2">
        <v>629.85500000000002</v>
      </c>
      <c r="M324" s="2">
        <v>0.38779481408543165</v>
      </c>
      <c r="P324" s="16">
        <v>629.85500000000002</v>
      </c>
      <c r="Q324" s="2">
        <v>0.42252912614209343</v>
      </c>
    </row>
    <row r="325" spans="4:17">
      <c r="D325" s="2">
        <v>533.74199999999996</v>
      </c>
      <c r="E325" s="2">
        <v>1.0181859364905975E-2</v>
      </c>
      <c r="H325" s="2">
        <v>631.58100000000002</v>
      </c>
      <c r="I325" s="2">
        <v>0.5789839569310693</v>
      </c>
      <c r="L325" s="2">
        <v>631.58100000000002</v>
      </c>
      <c r="M325" s="2">
        <v>0.35757099763992439</v>
      </c>
      <c r="P325" s="16">
        <v>631.58100000000002</v>
      </c>
      <c r="Q325" s="2">
        <v>0.39419440994093763</v>
      </c>
    </row>
    <row r="326" spans="4:17">
      <c r="D326" s="2">
        <v>535.06700000000001</v>
      </c>
      <c r="E326" s="2">
        <v>1.2220294457161418E-2</v>
      </c>
      <c r="H326" s="2">
        <v>633.30700000000002</v>
      </c>
      <c r="I326" s="2">
        <v>0.56802272004656096</v>
      </c>
      <c r="L326" s="2">
        <v>633.30700000000002</v>
      </c>
      <c r="M326" s="2">
        <v>0.33441177849674125</v>
      </c>
      <c r="P326" s="16">
        <v>633.30700000000002</v>
      </c>
      <c r="Q326" s="2">
        <v>0.37594153660344753</v>
      </c>
    </row>
    <row r="327" spans="4:17">
      <c r="D327" s="2">
        <v>536.39099999999996</v>
      </c>
      <c r="E327" s="2">
        <v>1.1391972601470065E-2</v>
      </c>
      <c r="H327" s="2">
        <v>635.03300000000002</v>
      </c>
      <c r="I327" s="2">
        <v>0.51201101512693792</v>
      </c>
      <c r="L327" s="2">
        <v>635.03300000000002</v>
      </c>
      <c r="M327" s="2">
        <v>0.32086478798393275</v>
      </c>
      <c r="P327" s="16">
        <v>635.03300000000002</v>
      </c>
      <c r="Q327" s="2">
        <v>0.34262358665180698</v>
      </c>
    </row>
    <row r="328" spans="4:17">
      <c r="D328" s="2">
        <v>537.71600000000001</v>
      </c>
      <c r="E328" s="2">
        <v>1.3126737587540302E-2</v>
      </c>
      <c r="H328" s="2">
        <v>636.75800000000004</v>
      </c>
      <c r="I328" s="2">
        <v>0.49822540053782272</v>
      </c>
      <c r="L328" s="2">
        <v>636.75800000000004</v>
      </c>
      <c r="M328" s="2">
        <v>0.28964262828027071</v>
      </c>
      <c r="P328" s="16">
        <v>636.75800000000004</v>
      </c>
      <c r="Q328" s="2">
        <v>0.32650491204469695</v>
      </c>
    </row>
    <row r="329" spans="4:17">
      <c r="D329" s="2">
        <v>539.04</v>
      </c>
      <c r="E329" s="2">
        <v>1.4869135846157684E-2</v>
      </c>
      <c r="H329" s="2">
        <v>638.48299999999995</v>
      </c>
      <c r="I329" s="2">
        <v>0.46134843691899785</v>
      </c>
      <c r="L329" s="2">
        <v>638.48299999999995</v>
      </c>
      <c r="M329" s="2">
        <v>0.26048162735812197</v>
      </c>
      <c r="P329" s="16">
        <v>638.48299999999995</v>
      </c>
      <c r="Q329" s="2">
        <v>0.30074036615721489</v>
      </c>
    </row>
    <row r="330" spans="4:17">
      <c r="D330" s="2">
        <v>540.36400000000003</v>
      </c>
      <c r="E330" s="2">
        <v>8.6357224443731652E-3</v>
      </c>
      <c r="H330" s="2">
        <v>640.20799999999997</v>
      </c>
      <c r="I330" s="2">
        <v>0.44919245754811032</v>
      </c>
      <c r="L330" s="2">
        <v>640.20799999999997</v>
      </c>
      <c r="M330" s="2">
        <v>0.25368273393663748</v>
      </c>
      <c r="P330" s="16">
        <v>640.20799999999997</v>
      </c>
      <c r="Q330" s="2">
        <v>0.28580244792152515</v>
      </c>
    </row>
    <row r="331" spans="4:17">
      <c r="D331" s="2">
        <v>541.68799999999999</v>
      </c>
      <c r="E331" s="2">
        <v>1.7422641174261767E-2</v>
      </c>
      <c r="H331" s="2">
        <v>641.93200000000002</v>
      </c>
      <c r="I331" s="2">
        <v>0.41879200056045657</v>
      </c>
      <c r="L331" s="2">
        <v>641.93200000000002</v>
      </c>
      <c r="M331" s="2">
        <v>0.23985050249292764</v>
      </c>
      <c r="P331" s="16">
        <v>641.93200000000002</v>
      </c>
      <c r="Q331" s="2">
        <v>0.27144926184315826</v>
      </c>
    </row>
    <row r="332" spans="4:17">
      <c r="D332" s="2">
        <v>543.01099999999997</v>
      </c>
      <c r="E332" s="2">
        <v>2.2704929653644571E-2</v>
      </c>
      <c r="H332" s="2">
        <v>643.65599999999995</v>
      </c>
      <c r="I332" s="2">
        <v>0.36827546439753617</v>
      </c>
      <c r="L332" s="2">
        <v>643.65599999999995</v>
      </c>
      <c r="M332" s="2">
        <v>0.23259639580500463</v>
      </c>
      <c r="P332" s="16">
        <v>643.65599999999995</v>
      </c>
      <c r="Q332" s="2">
        <v>0.25443704187389227</v>
      </c>
    </row>
    <row r="333" spans="4:17">
      <c r="D333" s="2">
        <v>544.33399999999995</v>
      </c>
      <c r="E333" s="2">
        <v>2.0970547928120635E-2</v>
      </c>
      <c r="H333" s="2">
        <v>645.37699999999995</v>
      </c>
      <c r="I333" s="2">
        <v>0.37737695553531686</v>
      </c>
      <c r="L333" s="2">
        <v>645.37699999999995</v>
      </c>
      <c r="M333" s="2">
        <v>0.2158336068520342</v>
      </c>
      <c r="P333" s="16">
        <v>645.37699999999995</v>
      </c>
      <c r="Q333" s="2">
        <v>0.24179288404039612</v>
      </c>
    </row>
    <row r="334" spans="4:17">
      <c r="D334" s="2">
        <v>545.65700000000004</v>
      </c>
      <c r="E334" s="2">
        <v>2.9784103265977101E-2</v>
      </c>
      <c r="H334" s="2">
        <v>647.1</v>
      </c>
      <c r="I334" s="2">
        <v>0.32916314135899932</v>
      </c>
      <c r="L334" s="2">
        <v>647.1</v>
      </c>
      <c r="M334" s="2">
        <v>0.20734280489520326</v>
      </c>
      <c r="P334" s="16">
        <v>647.1</v>
      </c>
      <c r="Q334" s="2">
        <v>0.22975211480585025</v>
      </c>
    </row>
    <row r="335" spans="4:17">
      <c r="D335" s="2">
        <v>546.98</v>
      </c>
      <c r="E335" s="2">
        <v>2.1360100335055952E-2</v>
      </c>
      <c r="H335" s="2">
        <v>648.82299999999998</v>
      </c>
      <c r="I335" s="2">
        <v>0.32807833458178626</v>
      </c>
      <c r="L335" s="2">
        <v>648.82299999999998</v>
      </c>
      <c r="M335" s="2">
        <v>0.20671566558822152</v>
      </c>
      <c r="P335" s="16">
        <v>648.82299999999998</v>
      </c>
      <c r="Q335" s="2">
        <v>0.21945523190447905</v>
      </c>
    </row>
    <row r="336" spans="4:17">
      <c r="D336" s="2">
        <v>548.303</v>
      </c>
      <c r="E336" s="2">
        <v>3.8496605573125738E-2</v>
      </c>
      <c r="H336" s="2">
        <v>650.54600000000005</v>
      </c>
      <c r="I336" s="2">
        <v>0.32331607055285805</v>
      </c>
      <c r="L336" s="2">
        <v>650.54600000000005</v>
      </c>
      <c r="M336" s="2">
        <v>0.1961871493099514</v>
      </c>
      <c r="P336" s="16">
        <v>650.54600000000005</v>
      </c>
      <c r="Q336" s="2">
        <v>0.21284986965038813</v>
      </c>
    </row>
    <row r="337" spans="4:17">
      <c r="D337" s="2">
        <v>549.625</v>
      </c>
      <c r="E337" s="2">
        <v>3.4882075360968351E-2</v>
      </c>
      <c r="H337" s="2">
        <v>652.26800000000003</v>
      </c>
      <c r="I337" s="2">
        <v>0.28353281634808658</v>
      </c>
      <c r="L337" s="2">
        <v>652.26800000000003</v>
      </c>
      <c r="M337" s="2">
        <v>0.20129804160610182</v>
      </c>
      <c r="P337" s="16">
        <v>652.26800000000003</v>
      </c>
      <c r="Q337" s="2">
        <v>0.20565044701816057</v>
      </c>
    </row>
    <row r="338" spans="4:17">
      <c r="D338" s="2">
        <v>550.947</v>
      </c>
      <c r="E338" s="2">
        <v>4.405225463715718E-2</v>
      </c>
      <c r="H338" s="2">
        <v>653.99</v>
      </c>
      <c r="I338" s="2">
        <v>0.29381881086207917</v>
      </c>
      <c r="L338" s="2">
        <v>653.99</v>
      </c>
      <c r="M338" s="2">
        <v>0.20239016270455296</v>
      </c>
      <c r="P338" s="16">
        <v>653.99</v>
      </c>
      <c r="Q338" s="2">
        <v>0.19539480467196577</v>
      </c>
    </row>
    <row r="339" spans="4:17">
      <c r="D339" s="2">
        <v>552.26900000000001</v>
      </c>
      <c r="E339" s="2">
        <v>4.5247133267005836E-2</v>
      </c>
      <c r="H339" s="2">
        <v>655.71</v>
      </c>
      <c r="I339" s="2">
        <v>0.28247818800084062</v>
      </c>
      <c r="L339" s="2">
        <v>655.71</v>
      </c>
      <c r="M339" s="2">
        <v>0.19285803597943141</v>
      </c>
      <c r="P339" s="16">
        <v>655.71</v>
      </c>
      <c r="Q339" s="2">
        <v>0.1914951174128425</v>
      </c>
    </row>
    <row r="340" spans="4:17">
      <c r="D340" s="2">
        <v>553.59100000000001</v>
      </c>
      <c r="E340" s="2">
        <v>5.3797580239827197E-2</v>
      </c>
      <c r="H340" s="2">
        <v>657.43100000000004</v>
      </c>
      <c r="I340" s="2">
        <v>0.27807644842991325</v>
      </c>
      <c r="L340" s="2">
        <v>657.43100000000004</v>
      </c>
      <c r="M340" s="2">
        <v>0.20944303777684001</v>
      </c>
      <c r="P340" s="16">
        <v>657.43100000000004</v>
      </c>
      <c r="Q340" s="2">
        <v>0.18494719736060447</v>
      </c>
    </row>
    <row r="341" spans="4:17">
      <c r="D341" s="2">
        <v>554.91300000000001</v>
      </c>
      <c r="E341" s="2">
        <v>5.628941255835581E-2</v>
      </c>
      <c r="H341" s="2">
        <v>659.15200000000004</v>
      </c>
      <c r="I341" s="2">
        <v>0.27696361882487347</v>
      </c>
      <c r="L341" s="2">
        <v>659.15200000000004</v>
      </c>
      <c r="M341" s="2">
        <v>0.21019912161422927</v>
      </c>
      <c r="P341" s="16">
        <v>659.15200000000004</v>
      </c>
      <c r="Q341" s="2">
        <v>0.18309726388554765</v>
      </c>
    </row>
    <row r="342" spans="4:17">
      <c r="D342" s="2">
        <v>556.23400000000004</v>
      </c>
      <c r="E342" s="2">
        <v>6.8371829033985726E-2</v>
      </c>
      <c r="H342" s="2">
        <v>660.87300000000005</v>
      </c>
      <c r="I342" s="2">
        <v>0.26937104918545185</v>
      </c>
      <c r="L342" s="2">
        <v>660.87300000000005</v>
      </c>
      <c r="M342" s="2">
        <v>0.2169061909004236</v>
      </c>
      <c r="P342" s="16">
        <v>660.87300000000005</v>
      </c>
      <c r="Q342" s="2">
        <v>0.17947644133285548</v>
      </c>
    </row>
    <row r="343" spans="4:17">
      <c r="D343" s="2">
        <v>557.55499999999995</v>
      </c>
      <c r="E343" s="2">
        <v>7.0562801823668655E-2</v>
      </c>
      <c r="H343" s="2">
        <v>662.59299999999996</v>
      </c>
      <c r="I343" s="2">
        <v>0.25392346534600108</v>
      </c>
      <c r="L343" s="2">
        <v>662.59299999999996</v>
      </c>
      <c r="M343" s="2">
        <v>0.2103143902095935</v>
      </c>
      <c r="P343" s="16">
        <v>662.59299999999996</v>
      </c>
      <c r="Q343" s="2">
        <v>0.17459827280627249</v>
      </c>
    </row>
    <row r="344" spans="4:17">
      <c r="D344" s="2">
        <v>558.87599999999998</v>
      </c>
      <c r="E344" s="2">
        <v>8.3941533220401349E-2</v>
      </c>
      <c r="H344" s="2">
        <v>664.31100000000004</v>
      </c>
      <c r="I344" s="2">
        <v>0.26060044297623985</v>
      </c>
      <c r="L344" s="2">
        <v>664.31100000000004</v>
      </c>
      <c r="M344" s="2">
        <v>0.22920867132429942</v>
      </c>
      <c r="P344" s="16">
        <v>664.31100000000004</v>
      </c>
      <c r="Q344" s="2">
        <v>0.17836196442511157</v>
      </c>
    </row>
    <row r="345" spans="4:17">
      <c r="D345" s="2">
        <v>560.197</v>
      </c>
      <c r="E345" s="2">
        <v>8.1680359873987765E-2</v>
      </c>
      <c r="H345" s="2">
        <v>666.03099999999995</v>
      </c>
      <c r="I345" s="2">
        <v>0.24793628040072641</v>
      </c>
      <c r="L345" s="2">
        <v>666.03099999999995</v>
      </c>
      <c r="M345" s="2">
        <v>0.2190220534221097</v>
      </c>
      <c r="P345" s="16">
        <v>666.03099999999995</v>
      </c>
      <c r="Q345" s="2">
        <v>0.18019078666358998</v>
      </c>
    </row>
    <row r="346" spans="4:17">
      <c r="D346" s="2">
        <v>561.51700000000005</v>
      </c>
      <c r="E346" s="2">
        <v>9.7633324606703611E-2</v>
      </c>
      <c r="H346" s="2">
        <v>667.75</v>
      </c>
      <c r="I346" s="2">
        <v>0.27069081659598088</v>
      </c>
      <c r="L346" s="2">
        <v>667.75</v>
      </c>
      <c r="M346" s="2">
        <v>0.23271752551538741</v>
      </c>
      <c r="P346" s="16">
        <v>667.75</v>
      </c>
      <c r="Q346" s="2">
        <v>0.17665048138528991</v>
      </c>
    </row>
    <row r="347" spans="4:17">
      <c r="D347" s="2">
        <v>562.83699999999999</v>
      </c>
      <c r="E347" s="2">
        <v>9.9542185695930735E-2</v>
      </c>
      <c r="H347" s="2">
        <v>669.46900000000005</v>
      </c>
      <c r="I347" s="2">
        <v>0.26142064959070505</v>
      </c>
      <c r="L347" s="2">
        <v>669.46900000000005</v>
      </c>
      <c r="M347" s="2">
        <v>0.24111259592691583</v>
      </c>
      <c r="P347" s="16">
        <v>669.46900000000005</v>
      </c>
      <c r="Q347" s="2">
        <v>0.17284113058036263</v>
      </c>
    </row>
    <row r="348" spans="4:17">
      <c r="D348" s="2">
        <v>564.15700000000004</v>
      </c>
      <c r="E348" s="2">
        <v>0.11072263041422192</v>
      </c>
      <c r="H348" s="2">
        <v>671.18600000000004</v>
      </c>
      <c r="I348" s="2">
        <v>0.25633235073802429</v>
      </c>
      <c r="L348" s="2">
        <v>671.18600000000004</v>
      </c>
      <c r="M348" s="2">
        <v>0.23925266876103843</v>
      </c>
      <c r="P348" s="16">
        <v>671.18600000000004</v>
      </c>
      <c r="Q348" s="2">
        <v>0.17005444735201269</v>
      </c>
    </row>
    <row r="349" spans="4:17">
      <c r="D349" s="2">
        <v>565.47699999999998</v>
      </c>
      <c r="E349" s="2">
        <v>0.12319006404698928</v>
      </c>
      <c r="H349" s="2">
        <v>672.904</v>
      </c>
      <c r="I349" s="2">
        <v>0.24884917790723365</v>
      </c>
      <c r="L349" s="2">
        <v>672.904</v>
      </c>
      <c r="M349" s="2">
        <v>0.25101788030821653</v>
      </c>
      <c r="P349" s="16">
        <v>672.904</v>
      </c>
      <c r="Q349" s="2">
        <v>0.17385446993612624</v>
      </c>
    </row>
    <row r="350" spans="4:17">
      <c r="D350" s="2">
        <v>566.79700000000003</v>
      </c>
      <c r="E350" s="2">
        <v>0.13694365619638244</v>
      </c>
      <c r="H350" s="2">
        <v>674.62199999999996</v>
      </c>
      <c r="I350" s="2">
        <v>0.26034392632151881</v>
      </c>
      <c r="L350" s="2">
        <v>674.62199999999996</v>
      </c>
      <c r="M350" s="2">
        <v>0.26181210046732623</v>
      </c>
      <c r="P350" s="16">
        <v>674.62199999999996</v>
      </c>
      <c r="Q350" s="2">
        <v>0.17496551013093878</v>
      </c>
    </row>
    <row r="351" spans="4:17">
      <c r="D351" s="2">
        <v>568.11599999999999</v>
      </c>
      <c r="E351" s="2">
        <v>0.15070568007779422</v>
      </c>
      <c r="H351" s="2">
        <v>676.34</v>
      </c>
      <c r="I351" s="2">
        <v>0.26035685993436186</v>
      </c>
      <c r="L351" s="2">
        <v>676.34</v>
      </c>
      <c r="M351" s="2">
        <v>0.26701677060377305</v>
      </c>
      <c r="P351" s="16">
        <v>676.34</v>
      </c>
      <c r="Q351" s="2">
        <v>0.17350539809409721</v>
      </c>
    </row>
    <row r="352" spans="4:17">
      <c r="D352" s="2">
        <v>569.43499999999995</v>
      </c>
      <c r="E352" s="2">
        <v>0.16830915635315197</v>
      </c>
      <c r="H352" s="2">
        <v>678.05499999999995</v>
      </c>
      <c r="I352" s="2">
        <v>0.2383686403000598</v>
      </c>
      <c r="L352" s="2">
        <v>678.05499999999995</v>
      </c>
      <c r="M352" s="2">
        <v>0.26602233475563064</v>
      </c>
      <c r="P352" s="16">
        <v>678.05499999999995</v>
      </c>
      <c r="Q352" s="2">
        <v>0.17505535562614455</v>
      </c>
    </row>
    <row r="353" spans="4:17">
      <c r="D353" s="2">
        <v>570.75400000000002</v>
      </c>
      <c r="E353" s="2">
        <v>0.18357269923983144</v>
      </c>
      <c r="H353" s="2">
        <v>679.77200000000005</v>
      </c>
      <c r="I353" s="2">
        <v>0.25536933548175011</v>
      </c>
      <c r="L353" s="2">
        <v>679.77200000000005</v>
      </c>
      <c r="M353" s="2">
        <v>0.27605265625732645</v>
      </c>
      <c r="P353" s="16">
        <v>679.77200000000005</v>
      </c>
      <c r="Q353" s="2">
        <v>0.17380881075003807</v>
      </c>
    </row>
    <row r="354" spans="4:17">
      <c r="D354" s="2">
        <v>572.07299999999998</v>
      </c>
      <c r="E354" s="2">
        <v>0.19864656009447115</v>
      </c>
      <c r="H354" s="2">
        <v>681.48900000000003</v>
      </c>
      <c r="I354" s="2">
        <v>0.22730231781120155</v>
      </c>
      <c r="L354" s="2">
        <v>681.48900000000003</v>
      </c>
      <c r="M354" s="2">
        <v>0.26808349353714389</v>
      </c>
      <c r="P354" s="16">
        <v>681.48900000000003</v>
      </c>
      <c r="Q354" s="2">
        <v>0.16916286582581758</v>
      </c>
    </row>
    <row r="355" spans="4:17">
      <c r="D355" s="2">
        <v>573.39099999999996</v>
      </c>
      <c r="E355" s="2">
        <v>0.21574454764763776</v>
      </c>
      <c r="H355" s="2">
        <v>683.20299999999997</v>
      </c>
      <c r="I355" s="2">
        <v>0.24537111385351604</v>
      </c>
      <c r="L355" s="2">
        <v>683.20299999999997</v>
      </c>
      <c r="M355" s="2">
        <v>0.25977633985089327</v>
      </c>
      <c r="P355" s="16">
        <v>683.20299999999997</v>
      </c>
      <c r="Q355" s="2">
        <v>0.170150675314091</v>
      </c>
    </row>
    <row r="356" spans="4:17">
      <c r="D356" s="2">
        <v>574.70899999999995</v>
      </c>
      <c r="E356" s="2">
        <v>0.22699627882754081</v>
      </c>
      <c r="H356" s="2">
        <v>684.91899999999998</v>
      </c>
      <c r="I356" s="2">
        <v>0.22514994907389943</v>
      </c>
      <c r="L356" s="2">
        <v>684.91899999999998</v>
      </c>
      <c r="M356" s="2">
        <v>0.28116940966849535</v>
      </c>
      <c r="P356" s="16">
        <v>684.91899999999998</v>
      </c>
      <c r="Q356" s="2">
        <v>0.16839598788313212</v>
      </c>
    </row>
    <row r="357" spans="4:17">
      <c r="D357" s="2">
        <v>576.02700000000004</v>
      </c>
      <c r="E357" s="2">
        <v>0.23921497636575931</v>
      </c>
      <c r="H357" s="2">
        <v>686.63499999999999</v>
      </c>
      <c r="I357" s="2">
        <v>0.23404935251100703</v>
      </c>
      <c r="L357" s="2">
        <v>686.63499999999999</v>
      </c>
      <c r="M357" s="2">
        <v>0.27864913021053128</v>
      </c>
      <c r="P357" s="16">
        <v>686.63499999999999</v>
      </c>
      <c r="Q357" s="2">
        <v>0.16500346126088089</v>
      </c>
    </row>
    <row r="358" spans="4:17">
      <c r="D358" s="2">
        <v>577.34500000000003</v>
      </c>
      <c r="E358" s="2">
        <v>0.24888706726570714</v>
      </c>
      <c r="H358" s="2">
        <v>688.351</v>
      </c>
      <c r="I358" s="2">
        <v>0.22143045758044436</v>
      </c>
      <c r="L358" s="2">
        <v>688.351</v>
      </c>
      <c r="M358" s="2">
        <v>0.28353339272596556</v>
      </c>
      <c r="P358" s="16">
        <v>688.351</v>
      </c>
      <c r="Q358" s="2">
        <v>0.16570553261686052</v>
      </c>
    </row>
    <row r="359" spans="4:17">
      <c r="D359" s="2">
        <v>578.66300000000001</v>
      </c>
      <c r="E359" s="2">
        <v>0.27006620474615173</v>
      </c>
      <c r="H359" s="2">
        <v>690.06399999999996</v>
      </c>
      <c r="I359" s="2">
        <v>0.22399777972979526</v>
      </c>
      <c r="L359" s="2">
        <v>690.06399999999996</v>
      </c>
      <c r="M359" s="2">
        <v>0.26688196495834704</v>
      </c>
      <c r="P359" s="16">
        <v>690.06399999999996</v>
      </c>
      <c r="Q359" s="2">
        <v>0.16135269020978679</v>
      </c>
    </row>
    <row r="360" spans="4:17">
      <c r="D360" s="2">
        <v>579.98</v>
      </c>
      <c r="E360" s="2">
        <v>0.28965634400163548</v>
      </c>
      <c r="H360" s="2">
        <v>691.779</v>
      </c>
      <c r="I360" s="2">
        <v>0.22529922452212994</v>
      </c>
      <c r="L360" s="2">
        <v>691.779</v>
      </c>
      <c r="M360" s="2">
        <v>0.27952634375830326</v>
      </c>
      <c r="P360" s="16">
        <v>691.779</v>
      </c>
      <c r="Q360" s="2">
        <v>0.15910409803469117</v>
      </c>
    </row>
    <row r="361" spans="4:17">
      <c r="D361" s="2">
        <v>581.29700000000003</v>
      </c>
      <c r="E361" s="2">
        <v>0.30797741177318266</v>
      </c>
      <c r="H361" s="2">
        <v>693.49300000000005</v>
      </c>
      <c r="I361" s="2">
        <v>0.23007981116925247</v>
      </c>
      <c r="L361" s="2">
        <v>693.49300000000005</v>
      </c>
      <c r="M361" s="2">
        <v>0.26680772416811244</v>
      </c>
      <c r="P361" s="16">
        <v>693.49300000000005</v>
      </c>
      <c r="Q361" s="2">
        <v>0.16019697274686645</v>
      </c>
    </row>
    <row r="362" spans="4:17">
      <c r="D362" s="2">
        <v>582.61400000000003</v>
      </c>
      <c r="E362" s="2">
        <v>0.32822279880932448</v>
      </c>
      <c r="H362" s="2">
        <v>695.20500000000004</v>
      </c>
      <c r="I362" s="2">
        <v>0.21941065837478374</v>
      </c>
      <c r="L362" s="2">
        <v>695.20500000000004</v>
      </c>
      <c r="M362" s="2">
        <v>0.26205826729810411</v>
      </c>
      <c r="P362" s="16">
        <v>695.20500000000004</v>
      </c>
      <c r="Q362" s="2">
        <v>0.15324744824064845</v>
      </c>
    </row>
    <row r="363" spans="4:17">
      <c r="D363" s="2">
        <v>583.93100000000004</v>
      </c>
      <c r="E363" s="2">
        <v>0.34368522198115486</v>
      </c>
      <c r="H363" s="2">
        <v>696.91899999999998</v>
      </c>
      <c r="I363" s="2">
        <v>0.23198698016307132</v>
      </c>
      <c r="L363" s="2">
        <v>696.91899999999998</v>
      </c>
      <c r="M363" s="2">
        <v>0.26183749863240652</v>
      </c>
      <c r="P363" s="16">
        <v>696.91899999999998</v>
      </c>
      <c r="Q363" s="2">
        <v>0.15115350814746445</v>
      </c>
    </row>
    <row r="364" spans="4:17">
      <c r="D364" s="2">
        <v>585.24800000000005</v>
      </c>
      <c r="E364" s="2">
        <v>0.36682039353640034</v>
      </c>
      <c r="H364" s="2">
        <v>698.63</v>
      </c>
      <c r="I364" s="2">
        <v>0.21592181631036358</v>
      </c>
      <c r="L364" s="2">
        <v>698.63</v>
      </c>
      <c r="M364" s="2">
        <v>0.26670222409777905</v>
      </c>
      <c r="P364" s="16">
        <v>698.63</v>
      </c>
      <c r="Q364" s="2">
        <v>0.15191989513115969</v>
      </c>
    </row>
    <row r="365" spans="4:17">
      <c r="D365" s="2">
        <v>586.56399999999996</v>
      </c>
      <c r="E365" s="2">
        <v>0.39603177779268939</v>
      </c>
      <c r="H365" s="2">
        <v>700.34400000000005</v>
      </c>
      <c r="I365" s="2">
        <v>0.19892866573616505</v>
      </c>
      <c r="L365" s="2">
        <v>700.34400000000005</v>
      </c>
      <c r="M365" s="2">
        <v>0.2713344586674169</v>
      </c>
      <c r="P365" s="16">
        <v>700.34400000000005</v>
      </c>
      <c r="Q365" s="2">
        <v>0.14971990789609343</v>
      </c>
    </row>
    <row r="366" spans="4:17">
      <c r="D366" s="2">
        <v>587.88</v>
      </c>
      <c r="E366" s="2">
        <v>0.43291600624753018</v>
      </c>
      <c r="H366" s="2">
        <v>702.05600000000004</v>
      </c>
      <c r="I366" s="2">
        <v>0.19452854286684307</v>
      </c>
      <c r="L366" s="2">
        <v>702.05600000000004</v>
      </c>
      <c r="M366" s="2">
        <v>0.25731076413310205</v>
      </c>
      <c r="P366" s="16">
        <v>702.05600000000004</v>
      </c>
      <c r="Q366" s="2">
        <v>0.14838940903266351</v>
      </c>
    </row>
    <row r="367" spans="4:17">
      <c r="D367" s="2">
        <v>589.19600000000003</v>
      </c>
      <c r="E367" s="2">
        <v>0.44042462330199211</v>
      </c>
      <c r="H367" s="2">
        <v>703.76700000000005</v>
      </c>
      <c r="I367" s="2">
        <v>0.18628120907724061</v>
      </c>
      <c r="L367" s="2">
        <v>703.76700000000005</v>
      </c>
      <c r="M367" s="2">
        <v>0.24764969287757305</v>
      </c>
      <c r="P367" s="16">
        <v>703.76700000000005</v>
      </c>
      <c r="Q367" s="2">
        <v>0.14108590309451452</v>
      </c>
    </row>
    <row r="368" spans="4:17">
      <c r="D368" s="2">
        <v>590.51099999999997</v>
      </c>
      <c r="E368" s="2">
        <v>0.46870021305773152</v>
      </c>
      <c r="H368" s="2">
        <v>705.47900000000004</v>
      </c>
      <c r="I368" s="2">
        <v>0.18898271745983844</v>
      </c>
      <c r="L368" s="2">
        <v>705.47900000000004</v>
      </c>
      <c r="M368" s="2">
        <v>0.25974703427580065</v>
      </c>
      <c r="P368" s="16">
        <v>705.47900000000004</v>
      </c>
      <c r="Q368" s="2">
        <v>0.1325942764000923</v>
      </c>
    </row>
    <row r="369" spans="4:17">
      <c r="D369" s="2">
        <v>591.827</v>
      </c>
      <c r="E369" s="2">
        <v>0.48356925308875259</v>
      </c>
      <c r="H369" s="2">
        <v>707.19100000000003</v>
      </c>
      <c r="I369" s="2">
        <v>0.18349185990741687</v>
      </c>
      <c r="L369" s="2">
        <v>707.19100000000003</v>
      </c>
      <c r="M369" s="2">
        <v>0.24263648583173134</v>
      </c>
      <c r="P369" s="16">
        <v>707.19100000000003</v>
      </c>
      <c r="Q369" s="2">
        <v>0.13585277121802017</v>
      </c>
    </row>
    <row r="370" spans="4:17">
      <c r="D370" s="2">
        <v>593.14200000000005</v>
      </c>
      <c r="E370" s="2">
        <v>0.52559329291488899</v>
      </c>
      <c r="H370" s="2">
        <v>708.9</v>
      </c>
      <c r="I370" s="2">
        <v>0.17406864515016462</v>
      </c>
      <c r="L370" s="2">
        <v>708.9</v>
      </c>
      <c r="M370" s="2">
        <v>0.24109891999187261</v>
      </c>
      <c r="P370" s="16">
        <v>708.9</v>
      </c>
      <c r="Q370" s="2">
        <v>0.12892141219443939</v>
      </c>
    </row>
    <row r="371" spans="4:17">
      <c r="D371" s="2">
        <v>594.45699999999999</v>
      </c>
      <c r="E371" s="2">
        <v>0.57017952530817906</v>
      </c>
      <c r="H371" s="2">
        <v>710.61199999999997</v>
      </c>
      <c r="I371" s="2">
        <v>0.17448790976649439</v>
      </c>
      <c r="L371" s="2">
        <v>710.61199999999997</v>
      </c>
      <c r="M371" s="2">
        <v>0.23512449008299341</v>
      </c>
      <c r="P371" s="16">
        <v>710.61199999999997</v>
      </c>
      <c r="Q371" s="2">
        <v>0.13013899049012437</v>
      </c>
    </row>
    <row r="372" spans="4:17">
      <c r="D372" s="2">
        <v>595.77200000000005</v>
      </c>
      <c r="E372" s="2">
        <v>0.59401312533229877</v>
      </c>
      <c r="H372" s="2">
        <v>712.32</v>
      </c>
      <c r="I372" s="2">
        <v>0.156537132941373</v>
      </c>
      <c r="L372" s="2">
        <v>712.32</v>
      </c>
      <c r="M372" s="2">
        <v>0.23312389615667153</v>
      </c>
      <c r="P372" s="16">
        <v>712.32</v>
      </c>
      <c r="Q372" s="2">
        <v>0.12179808820569218</v>
      </c>
    </row>
    <row r="373" spans="4:17">
      <c r="D373" s="2">
        <v>597.08600000000001</v>
      </c>
      <c r="E373" s="2">
        <v>0.61497916994900048</v>
      </c>
      <c r="H373" s="2">
        <v>714.03099999999995</v>
      </c>
      <c r="I373" s="2">
        <v>0.15962718860979827</v>
      </c>
      <c r="L373" s="2">
        <v>714.03099999999995</v>
      </c>
      <c r="M373" s="2">
        <v>0.22582680795861276</v>
      </c>
      <c r="P373" s="16">
        <v>714.03099999999995</v>
      </c>
      <c r="Q373" s="2">
        <v>0.11870750136241119</v>
      </c>
    </row>
    <row r="374" spans="4:17">
      <c r="D374" s="2">
        <v>598.40099999999995</v>
      </c>
      <c r="E374" s="2">
        <v>0.65607351550494908</v>
      </c>
      <c r="H374" s="2">
        <v>715.73900000000003</v>
      </c>
      <c r="I374" s="2">
        <v>0.14475622834293472</v>
      </c>
      <c r="L374" s="2">
        <v>715.73900000000003</v>
      </c>
      <c r="M374" s="2">
        <v>0.22714360513277385</v>
      </c>
      <c r="P374" s="16">
        <v>715.73900000000003</v>
      </c>
      <c r="Q374" s="2">
        <v>0.11624681490355111</v>
      </c>
    </row>
    <row r="375" spans="4:17">
      <c r="D375" s="2">
        <v>599.71500000000003</v>
      </c>
      <c r="E375" s="2">
        <v>0.68727319159868605</v>
      </c>
      <c r="H375" s="2">
        <v>717.44899999999996</v>
      </c>
      <c r="I375" s="2">
        <v>0.13941787964195448</v>
      </c>
      <c r="L375" s="2">
        <v>717.44899999999996</v>
      </c>
      <c r="M375" s="2">
        <v>0.22285717634922872</v>
      </c>
      <c r="P375" s="16">
        <v>717.44899999999996</v>
      </c>
      <c r="Q375" s="2">
        <v>0.11398938546663198</v>
      </c>
    </row>
    <row r="376" spans="4:17">
      <c r="D376" s="2">
        <v>601.029</v>
      </c>
      <c r="E376" s="2">
        <v>0.71911850202104466</v>
      </c>
      <c r="H376" s="2">
        <v>719.15899999999999</v>
      </c>
      <c r="I376" s="2">
        <v>0.13051039269681994</v>
      </c>
      <c r="L376" s="2">
        <v>719.15899999999999</v>
      </c>
      <c r="M376" s="2">
        <v>0.21157648364358173</v>
      </c>
      <c r="P376" s="16">
        <v>719.15899999999999</v>
      </c>
      <c r="Q376" s="2">
        <v>0.11182818399179117</v>
      </c>
    </row>
    <row r="377" spans="4:17">
      <c r="D377" s="2">
        <v>602.34299999999996</v>
      </c>
      <c r="E377" s="2">
        <v>0.74299467590418267</v>
      </c>
      <c r="H377" s="2">
        <v>720.86599999999999</v>
      </c>
      <c r="I377" s="2">
        <v>0.13541007636220581</v>
      </c>
      <c r="L377" s="2">
        <v>720.86599999999999</v>
      </c>
      <c r="M377" s="2">
        <v>0.21040621434488366</v>
      </c>
      <c r="P377" s="16">
        <v>720.86599999999999</v>
      </c>
      <c r="Q377" s="2">
        <v>0.10627052822277756</v>
      </c>
    </row>
    <row r="378" spans="4:17">
      <c r="D378" s="2">
        <v>603.65599999999995</v>
      </c>
      <c r="E378" s="2">
        <v>0.76462369738922598</v>
      </c>
      <c r="H378" s="2">
        <v>722.57500000000005</v>
      </c>
      <c r="I378" s="2">
        <v>0.12343678427272678</v>
      </c>
      <c r="L378" s="2">
        <v>722.57500000000005</v>
      </c>
      <c r="M378" s="2">
        <v>0.21173864115909413</v>
      </c>
      <c r="P378" s="16">
        <v>722.57500000000005</v>
      </c>
      <c r="Q378" s="2">
        <v>0.10311513479279077</v>
      </c>
    </row>
    <row r="379" spans="4:17">
      <c r="D379" s="2">
        <v>604.96900000000005</v>
      </c>
      <c r="E379" s="2">
        <v>0.77700636656450317</v>
      </c>
      <c r="H379" s="2">
        <v>724.28200000000004</v>
      </c>
      <c r="I379" s="2">
        <v>0.11686597004790826</v>
      </c>
      <c r="L379" s="2">
        <v>724.28200000000004</v>
      </c>
      <c r="M379" s="2">
        <v>0.20716892514965385</v>
      </c>
      <c r="P379" s="16">
        <v>724.28200000000004</v>
      </c>
      <c r="Q379" s="2">
        <v>0.10222109847164468</v>
      </c>
    </row>
    <row r="380" spans="4:17">
      <c r="D380" s="2">
        <v>606.28200000000004</v>
      </c>
      <c r="E380" s="2">
        <v>0.78645495268920018</v>
      </c>
      <c r="H380" s="2">
        <v>725.99</v>
      </c>
      <c r="I380" s="2">
        <v>0.11849991647041705</v>
      </c>
      <c r="L380" s="2">
        <v>725.99</v>
      </c>
      <c r="M380" s="2">
        <v>0.19927791062971822</v>
      </c>
      <c r="P380" s="16">
        <v>725.99</v>
      </c>
      <c r="Q380" s="2">
        <v>9.6605018582797783E-2</v>
      </c>
    </row>
    <row r="381" spans="4:17">
      <c r="D381" s="2">
        <v>607.59500000000003</v>
      </c>
      <c r="E381" s="2">
        <v>0.79130278340097293</v>
      </c>
      <c r="H381" s="2">
        <v>727.69600000000003</v>
      </c>
      <c r="I381" s="2">
        <v>0.12662869214229128</v>
      </c>
      <c r="L381" s="2">
        <v>727.69600000000003</v>
      </c>
      <c r="M381" s="2">
        <v>0.19648606617589598</v>
      </c>
      <c r="P381" s="16">
        <v>727.69600000000003</v>
      </c>
      <c r="Q381" s="2">
        <v>9.661876543452326E-2</v>
      </c>
    </row>
    <row r="382" spans="4:17">
      <c r="D382" s="2">
        <v>608.90800000000002</v>
      </c>
      <c r="E382" s="2">
        <v>0.78800271846705494</v>
      </c>
      <c r="H382" s="2">
        <v>729.404</v>
      </c>
      <c r="I382" s="2">
        <v>0.12201785916373413</v>
      </c>
      <c r="L382" s="2">
        <v>729.404</v>
      </c>
      <c r="M382" s="2">
        <v>0.19637470499054407</v>
      </c>
      <c r="P382" s="16">
        <v>729.404</v>
      </c>
      <c r="Q382" s="2">
        <v>9.2508947727596311E-2</v>
      </c>
    </row>
    <row r="383" spans="4:17">
      <c r="D383" s="2">
        <v>610.22</v>
      </c>
      <c r="E383" s="2">
        <v>0.78444165310110647</v>
      </c>
      <c r="H383" s="2">
        <v>731.10900000000004</v>
      </c>
      <c r="I383" s="2">
        <v>0.10120174819333595</v>
      </c>
      <c r="L383" s="2">
        <v>731.10900000000004</v>
      </c>
      <c r="M383" s="2">
        <v>0.19140018130382458</v>
      </c>
      <c r="P383" s="16">
        <v>731.10900000000004</v>
      </c>
      <c r="Q383" s="2">
        <v>8.9261254007452759E-2</v>
      </c>
    </row>
    <row r="384" spans="4:17">
      <c r="D384" s="2">
        <v>611.53200000000004</v>
      </c>
      <c r="E384" s="2">
        <v>0.77191768853775977</v>
      </c>
      <c r="H384" s="2">
        <v>732.81600000000003</v>
      </c>
      <c r="I384" s="2">
        <v>0.10577970823925029</v>
      </c>
      <c r="L384" s="2">
        <v>732.81600000000003</v>
      </c>
      <c r="M384" s="2">
        <v>0.18876580547349994</v>
      </c>
      <c r="P384" s="16">
        <v>732.81600000000003</v>
      </c>
      <c r="Q384" s="2">
        <v>8.7081887049974716E-2</v>
      </c>
    </row>
    <row r="385" spans="4:17">
      <c r="D385" s="2">
        <v>612.84400000000005</v>
      </c>
      <c r="E385" s="2">
        <v>0.75393539115076302</v>
      </c>
      <c r="H385" s="2">
        <v>734.52099999999996</v>
      </c>
      <c r="I385" s="2">
        <v>9.2312044965860637E-2</v>
      </c>
      <c r="L385" s="2">
        <v>734.52099999999996</v>
      </c>
      <c r="M385" s="2">
        <v>0.1855470764758288</v>
      </c>
      <c r="P385" s="16">
        <v>734.52099999999996</v>
      </c>
      <c r="Q385" s="2">
        <v>8.1530122788843459E-2</v>
      </c>
    </row>
    <row r="386" spans="4:17">
      <c r="D386" s="2">
        <v>614.15599999999995</v>
      </c>
      <c r="E386" s="2">
        <v>0.73003928771921733</v>
      </c>
      <c r="H386" s="2">
        <v>736.22699999999998</v>
      </c>
      <c r="I386" s="2">
        <v>9.1155025516940338E-2</v>
      </c>
      <c r="L386" s="2">
        <v>736.22699999999998</v>
      </c>
      <c r="M386" s="2">
        <v>0.19126049139588316</v>
      </c>
      <c r="P386" s="16">
        <v>736.22699999999998</v>
      </c>
      <c r="Q386" s="2">
        <v>7.6879759233711209E-2</v>
      </c>
    </row>
    <row r="387" spans="4:17">
      <c r="D387" s="2">
        <v>615.46799999999996</v>
      </c>
      <c r="E387" s="2">
        <v>0.69456424441636488</v>
      </c>
      <c r="H387" s="2">
        <v>737.93100000000004</v>
      </c>
      <c r="I387" s="2">
        <v>8.7922700107241195E-2</v>
      </c>
      <c r="L387" s="2">
        <v>737.93100000000004</v>
      </c>
      <c r="M387" s="2">
        <v>0.17616401744267832</v>
      </c>
      <c r="P387" s="16">
        <v>737.93100000000004</v>
      </c>
      <c r="Q387" s="2">
        <v>7.9512772298129933E-2</v>
      </c>
    </row>
    <row r="388" spans="4:17">
      <c r="D388" s="2">
        <v>616.779</v>
      </c>
      <c r="E388" s="2">
        <v>0.65717867922858464</v>
      </c>
      <c r="H388" s="2">
        <v>739.63699999999994</v>
      </c>
      <c r="I388" s="2">
        <v>9.4361483700953305E-2</v>
      </c>
      <c r="L388" s="2">
        <v>739.63699999999994</v>
      </c>
      <c r="M388" s="2">
        <v>0.17630859161313517</v>
      </c>
      <c r="P388" s="16">
        <v>739.63699999999994</v>
      </c>
      <c r="Q388" s="2">
        <v>7.699808035034833E-2</v>
      </c>
    </row>
    <row r="389" spans="4:17">
      <c r="D389" s="2">
        <v>618.09</v>
      </c>
      <c r="E389" s="2">
        <v>0.61213365202299441</v>
      </c>
      <c r="H389" s="2">
        <v>741.34</v>
      </c>
      <c r="I389" s="2">
        <v>8.9454794328610768E-2</v>
      </c>
      <c r="L389" s="2">
        <v>741.34</v>
      </c>
      <c r="M389" s="2">
        <v>0.17788054266110251</v>
      </c>
      <c r="P389" s="16">
        <v>741.34</v>
      </c>
      <c r="Q389" s="2">
        <v>7.3589843040410843E-2</v>
      </c>
    </row>
    <row r="390" spans="4:17">
      <c r="D390" s="2">
        <v>619.40099999999995</v>
      </c>
      <c r="E390" s="2">
        <v>0.60254619782702135</v>
      </c>
      <c r="H390" s="2">
        <v>743.04300000000001</v>
      </c>
      <c r="I390" s="2">
        <v>8.9392281866535889E-2</v>
      </c>
      <c r="L390" s="2">
        <v>743.04300000000001</v>
      </c>
      <c r="M390" s="2">
        <v>0.16582579203200951</v>
      </c>
      <c r="P390" s="16">
        <v>743.04300000000001</v>
      </c>
      <c r="Q390" s="2">
        <v>7.5222281682811046E-2</v>
      </c>
    </row>
    <row r="391" spans="4:17">
      <c r="D391" s="2">
        <v>620.71199999999999</v>
      </c>
      <c r="E391" s="2">
        <v>0.53866956786383302</v>
      </c>
      <c r="H391" s="2">
        <v>744.74800000000005</v>
      </c>
      <c r="I391" s="2">
        <v>8.6160495357371886E-2</v>
      </c>
      <c r="L391" s="2">
        <v>744.74800000000005</v>
      </c>
      <c r="M391" s="2">
        <v>0.16899333395851895</v>
      </c>
      <c r="P391" s="16">
        <v>744.74800000000005</v>
      </c>
      <c r="Q391" s="2">
        <v>7.070742280897277E-2</v>
      </c>
    </row>
    <row r="392" spans="4:17">
      <c r="D392" s="2">
        <v>622.02200000000005</v>
      </c>
      <c r="E392" s="2">
        <v>0.5249431872132273</v>
      </c>
      <c r="H392" s="2">
        <v>746.45</v>
      </c>
      <c r="I392" s="2">
        <v>8.3249354666609168E-2</v>
      </c>
      <c r="L392" s="2">
        <v>746.45</v>
      </c>
      <c r="M392" s="2">
        <v>0.1637943295665901</v>
      </c>
      <c r="P392" s="16">
        <v>746.45</v>
      </c>
      <c r="Q392" s="2">
        <v>7.0695148834217889E-2</v>
      </c>
    </row>
    <row r="393" spans="4:17">
      <c r="D393" s="2">
        <v>623.33199999999999</v>
      </c>
      <c r="E393" s="2">
        <v>0.47960423110700368</v>
      </c>
      <c r="H393" s="2">
        <v>748.15499999999997</v>
      </c>
      <c r="I393" s="2">
        <v>8.1177282109041127E-2</v>
      </c>
      <c r="L393" s="2">
        <v>748.15499999999997</v>
      </c>
      <c r="M393" s="2">
        <v>0.16687336865631985</v>
      </c>
      <c r="P393" s="16">
        <v>748.15499999999997</v>
      </c>
      <c r="Q393" s="2">
        <v>6.7984073290358063E-2</v>
      </c>
    </row>
    <row r="394" spans="4:17">
      <c r="D394" s="2">
        <v>624.64200000000005</v>
      </c>
      <c r="E394" s="2">
        <v>0.43746470210291544</v>
      </c>
      <c r="H394" s="2">
        <v>749.85599999999999</v>
      </c>
      <c r="I394" s="2">
        <v>9.1267655728782135E-2</v>
      </c>
      <c r="L394" s="2">
        <v>749.85599999999999</v>
      </c>
      <c r="M394" s="2">
        <v>0.15247729794782827</v>
      </c>
      <c r="P394" s="16">
        <v>749.85599999999999</v>
      </c>
      <c r="Q394" s="2">
        <v>6.6283882307310873E-2</v>
      </c>
    </row>
    <row r="395" spans="4:17">
      <c r="D395" s="2">
        <v>625.952</v>
      </c>
      <c r="E395" s="2">
        <v>0.40044176526869296</v>
      </c>
      <c r="H395" s="2">
        <v>751.56</v>
      </c>
      <c r="I395" s="2">
        <v>7.2354402547921734E-2</v>
      </c>
      <c r="L395" s="2">
        <v>751.56</v>
      </c>
      <c r="M395" s="2">
        <v>0.16175427079914351</v>
      </c>
      <c r="P395" s="16">
        <v>751.56</v>
      </c>
      <c r="Q395" s="2">
        <v>6.4678446409371426E-2</v>
      </c>
    </row>
    <row r="396" spans="4:17">
      <c r="D396" s="2">
        <v>627.26199999999994</v>
      </c>
      <c r="E396" s="2">
        <v>0.36917374104419909</v>
      </c>
      <c r="H396" s="2">
        <v>753.26099999999997</v>
      </c>
      <c r="I396" s="2">
        <v>7.5027349202157756E-2</v>
      </c>
      <c r="L396" s="2">
        <v>753.26099999999997</v>
      </c>
      <c r="M396" s="2">
        <v>0.15146039449211485</v>
      </c>
      <c r="P396" s="16">
        <v>753.26099999999997</v>
      </c>
      <c r="Q396" s="2">
        <v>6.511834566458663E-2</v>
      </c>
    </row>
    <row r="397" spans="4:17">
      <c r="D397" s="2">
        <v>628.57100000000003</v>
      </c>
      <c r="E397" s="2">
        <v>0.33918858568330862</v>
      </c>
      <c r="H397" s="2">
        <v>754.96199999999999</v>
      </c>
      <c r="I397" s="2">
        <v>8.0107564546811588E-2</v>
      </c>
      <c r="L397" s="2">
        <v>754.96199999999999</v>
      </c>
      <c r="M397" s="2">
        <v>0.15414009627858272</v>
      </c>
      <c r="P397" s="16">
        <v>754.96199999999999</v>
      </c>
      <c r="Q397" s="2">
        <v>6.6900035840006297E-2</v>
      </c>
    </row>
    <row r="398" spans="4:17">
      <c r="D398" s="2">
        <v>629.88</v>
      </c>
      <c r="E398" s="2">
        <v>0.30697342883377038</v>
      </c>
      <c r="H398" s="2">
        <v>756.66399999999999</v>
      </c>
      <c r="I398" s="2">
        <v>6.8367616389043068E-2</v>
      </c>
      <c r="L398" s="2">
        <v>756.66399999999999</v>
      </c>
      <c r="M398" s="2">
        <v>0.15544224066519749</v>
      </c>
      <c r="P398" s="16">
        <v>756.66399999999999</v>
      </c>
      <c r="Q398" s="2">
        <v>6.2999366662902651E-2</v>
      </c>
    </row>
    <row r="399" spans="4:17">
      <c r="D399" s="2">
        <v>631.18899999999996</v>
      </c>
      <c r="E399" s="2">
        <v>0.2849835994827643</v>
      </c>
      <c r="H399" s="2">
        <v>758.36500000000001</v>
      </c>
      <c r="I399" s="2">
        <v>7.1116548018732184E-2</v>
      </c>
      <c r="L399" s="2">
        <v>758.36500000000001</v>
      </c>
      <c r="M399" s="2">
        <v>0.15014242509495007</v>
      </c>
      <c r="P399" s="16">
        <v>758.36500000000001</v>
      </c>
      <c r="Q399" s="2">
        <v>6.2320861338452396E-2</v>
      </c>
    </row>
    <row r="400" spans="4:17">
      <c r="D400" s="2">
        <v>632.49800000000005</v>
      </c>
      <c r="E400" s="2">
        <v>0.25725080247572257</v>
      </c>
      <c r="H400" s="2">
        <v>760.06399999999996</v>
      </c>
      <c r="I400" s="2">
        <v>6.1662077030442485E-2</v>
      </c>
      <c r="L400" s="2">
        <v>760.06399999999996</v>
      </c>
      <c r="M400" s="2">
        <v>0.16200883856144796</v>
      </c>
      <c r="P400" s="16">
        <v>760.06399999999996</v>
      </c>
      <c r="Q400" s="2">
        <v>6.427095044750912E-2</v>
      </c>
    </row>
    <row r="401" spans="4:17">
      <c r="D401" s="2">
        <v>633.80700000000002</v>
      </c>
      <c r="E401" s="2">
        <v>0.2347423577288146</v>
      </c>
      <c r="H401" s="2">
        <v>761.76599999999996</v>
      </c>
      <c r="I401" s="2">
        <v>6.4195987346615427E-2</v>
      </c>
      <c r="L401" s="2">
        <v>761.76599999999996</v>
      </c>
      <c r="M401" s="2">
        <v>0.15427626951751303</v>
      </c>
      <c r="P401" s="16">
        <v>761.76599999999996</v>
      </c>
      <c r="Q401" s="2">
        <v>6.2838332114118517E-2</v>
      </c>
    </row>
    <row r="402" spans="4:17">
      <c r="D402" s="2">
        <v>635.11500000000001</v>
      </c>
      <c r="E402" s="2">
        <v>0.21713131205766742</v>
      </c>
      <c r="H402" s="2">
        <v>763.46500000000003</v>
      </c>
      <c r="I402" s="2">
        <v>6.8885499803301303E-2</v>
      </c>
      <c r="L402" s="2">
        <v>763.46500000000003</v>
      </c>
      <c r="M402" s="2">
        <v>0.14331637517387977</v>
      </c>
      <c r="P402" s="16">
        <v>763.46500000000003</v>
      </c>
      <c r="Q402" s="2">
        <v>5.8606265618632879E-2</v>
      </c>
    </row>
    <row r="403" spans="4:17">
      <c r="D403" s="2">
        <v>636.423</v>
      </c>
      <c r="E403" s="2">
        <v>0.19516281754373871</v>
      </c>
      <c r="H403" s="2">
        <v>765.16600000000005</v>
      </c>
      <c r="I403" s="2">
        <v>7.3344901731487416E-2</v>
      </c>
      <c r="L403" s="2">
        <v>765.16600000000005</v>
      </c>
      <c r="M403" s="2">
        <v>0.14701493412106723</v>
      </c>
      <c r="P403" s="16">
        <v>765.16600000000005</v>
      </c>
      <c r="Q403" s="2">
        <v>6.3986685192185894E-2</v>
      </c>
    </row>
    <row r="404" spans="4:17">
      <c r="D404" s="2">
        <v>637.73099999999999</v>
      </c>
      <c r="E404" s="2">
        <v>0.1741576164745568</v>
      </c>
      <c r="H404" s="2">
        <v>766.86500000000001</v>
      </c>
      <c r="I404" s="2">
        <v>7.2805462295824047E-2</v>
      </c>
      <c r="L404" s="2">
        <v>766.86500000000001</v>
      </c>
      <c r="M404" s="2">
        <v>0.13801714571513418</v>
      </c>
      <c r="P404" s="16">
        <v>766.86500000000001</v>
      </c>
      <c r="Q404" s="2">
        <v>6.0639326797032642E-2</v>
      </c>
    </row>
    <row r="405" spans="4:17">
      <c r="D405" s="2">
        <v>639.03899999999999</v>
      </c>
      <c r="E405" s="2">
        <v>0.16082248096496574</v>
      </c>
      <c r="H405" s="2">
        <v>768.56299999999999</v>
      </c>
      <c r="I405" s="2">
        <v>7.9754045795767475E-2</v>
      </c>
      <c r="L405" s="2">
        <v>768.56299999999999</v>
      </c>
      <c r="M405" s="2">
        <v>0.14128979697097577</v>
      </c>
      <c r="P405" s="16">
        <v>768.56299999999999</v>
      </c>
      <c r="Q405" s="2">
        <v>5.8545877662838829E-2</v>
      </c>
    </row>
    <row r="406" spans="4:17">
      <c r="D406" s="2">
        <v>640.346</v>
      </c>
      <c r="E406" s="2">
        <v>0.15068603797479635</v>
      </c>
      <c r="H406" s="2">
        <v>770.26300000000003</v>
      </c>
      <c r="I406" s="2">
        <v>7.5214886588382379E-2</v>
      </c>
      <c r="L406" s="2">
        <v>770.26300000000003</v>
      </c>
      <c r="M406" s="2">
        <v>0.13911844922711433</v>
      </c>
      <c r="P406" s="16">
        <v>770.26300000000003</v>
      </c>
      <c r="Q406" s="2">
        <v>5.96068400406514E-2</v>
      </c>
    </row>
    <row r="407" spans="4:17">
      <c r="D407" s="2">
        <v>641.65300000000002</v>
      </c>
      <c r="E407" s="2">
        <v>0.12586276340499272</v>
      </c>
      <c r="H407" s="2">
        <v>771.96100000000001</v>
      </c>
      <c r="I407" s="2">
        <v>6.701982615068737E-2</v>
      </c>
      <c r="L407" s="2">
        <v>771.96100000000001</v>
      </c>
      <c r="M407" s="2">
        <v>0.13724621371969803</v>
      </c>
      <c r="P407" s="16">
        <v>771.96100000000001</v>
      </c>
      <c r="Q407" s="2">
        <v>6.0784650658130525E-2</v>
      </c>
    </row>
    <row r="408" spans="4:17">
      <c r="D408" s="2">
        <v>642.96</v>
      </c>
      <c r="E408" s="2">
        <v>0.12020724303027122</v>
      </c>
      <c r="H408" s="2">
        <v>773.65800000000002</v>
      </c>
      <c r="I408" s="2">
        <v>5.7768520664141017E-2</v>
      </c>
      <c r="L408" s="2">
        <v>773.65800000000002</v>
      </c>
      <c r="M408" s="2">
        <v>0.13559884965849237</v>
      </c>
      <c r="P408" s="16">
        <v>773.65800000000002</v>
      </c>
      <c r="Q408" s="2">
        <v>6.0613796929542475E-2</v>
      </c>
    </row>
    <row r="409" spans="4:17">
      <c r="D409" s="2">
        <v>644.26700000000005</v>
      </c>
      <c r="E409" s="2">
        <v>0.10305866508499298</v>
      </c>
      <c r="H409" s="2">
        <v>775.35699999999997</v>
      </c>
      <c r="I409" s="2">
        <v>6.6605411639173759E-2</v>
      </c>
      <c r="L409" s="2">
        <v>775.35699999999997</v>
      </c>
      <c r="M409" s="2">
        <v>0.13374497897813414</v>
      </c>
      <c r="P409" s="16">
        <v>775.35699999999997</v>
      </c>
      <c r="Q409" s="2">
        <v>5.6759768856507416E-2</v>
      </c>
    </row>
    <row r="410" spans="4:17">
      <c r="D410" s="2">
        <v>645.57399999999996</v>
      </c>
      <c r="E410" s="2">
        <v>0.10028702062928635</v>
      </c>
      <c r="H410" s="2">
        <v>777.053</v>
      </c>
      <c r="I410" s="2">
        <v>5.6577011580972496E-2</v>
      </c>
      <c r="L410" s="2">
        <v>777.053</v>
      </c>
      <c r="M410" s="2">
        <v>0.13262980416061021</v>
      </c>
      <c r="P410" s="16">
        <v>777.053</v>
      </c>
      <c r="Q410" s="2">
        <v>5.6272737538233433E-2</v>
      </c>
    </row>
    <row r="411" spans="4:17">
      <c r="D411" s="2">
        <v>646.88</v>
      </c>
      <c r="E411" s="2">
        <v>8.7299694065462743E-2</v>
      </c>
      <c r="H411" s="2">
        <v>778.75</v>
      </c>
      <c r="I411" s="2">
        <v>6.2007512273459686E-2</v>
      </c>
      <c r="L411" s="2">
        <v>778.75</v>
      </c>
      <c r="M411" s="2">
        <v>0.12567090229912006</v>
      </c>
      <c r="P411" s="16">
        <v>778.75</v>
      </c>
      <c r="Q411" s="2">
        <v>5.932601149825955E-2</v>
      </c>
    </row>
    <row r="412" spans="4:17">
      <c r="D412" s="2">
        <v>648.18600000000004</v>
      </c>
      <c r="E412" s="2">
        <v>8.5495303413481299E-2</v>
      </c>
      <c r="H412" s="2">
        <v>780.44600000000003</v>
      </c>
      <c r="I412" s="2">
        <v>7.4023916405748985E-2</v>
      </c>
      <c r="L412" s="2">
        <v>780.44600000000003</v>
      </c>
      <c r="M412" s="2">
        <v>0.13194014629343087</v>
      </c>
      <c r="P412" s="16">
        <v>780.44600000000003</v>
      </c>
      <c r="Q412" s="2">
        <v>6.0439997447013248E-2</v>
      </c>
    </row>
    <row r="413" spans="4:17">
      <c r="D413" s="2">
        <v>649.49199999999996</v>
      </c>
      <c r="E413" s="2">
        <v>8.0501546248704856E-2</v>
      </c>
      <c r="H413" s="2">
        <v>782.14300000000003</v>
      </c>
      <c r="I413" s="2">
        <v>7.0846558850632943E-2</v>
      </c>
      <c r="L413" s="2">
        <v>782.14300000000003</v>
      </c>
      <c r="M413" s="2">
        <v>0.12779477501133149</v>
      </c>
      <c r="P413" s="16">
        <v>782.14300000000003</v>
      </c>
      <c r="Q413" s="2">
        <v>5.7583107083065348E-2</v>
      </c>
    </row>
    <row r="414" spans="4:17">
      <c r="D414" s="2">
        <v>650.798</v>
      </c>
      <c r="E414" s="2">
        <v>6.7527633804001772E-2</v>
      </c>
      <c r="H414" s="2">
        <v>783.83900000000006</v>
      </c>
      <c r="I414" s="2">
        <v>5.7780915376448964E-2</v>
      </c>
      <c r="L414" s="2">
        <v>783.83900000000006</v>
      </c>
      <c r="M414" s="2">
        <v>0.12818395304856128</v>
      </c>
      <c r="P414" s="16">
        <v>783.83900000000006</v>
      </c>
      <c r="Q414" s="2">
        <v>5.7239435789928461E-2</v>
      </c>
    </row>
    <row r="415" spans="4:17">
      <c r="D415" s="2">
        <v>652.10299999999995</v>
      </c>
      <c r="E415" s="2">
        <v>6.5092939245250753E-2</v>
      </c>
      <c r="H415" s="2">
        <v>785.53399999999999</v>
      </c>
      <c r="I415" s="2">
        <v>6.2366958930390216E-2</v>
      </c>
      <c r="L415" s="2">
        <v>785.53399999999999</v>
      </c>
      <c r="M415" s="2">
        <v>0.12738586455353934</v>
      </c>
      <c r="P415" s="16">
        <v>785.53399999999999</v>
      </c>
      <c r="Q415" s="2">
        <v>5.837355105728019E-2</v>
      </c>
    </row>
    <row r="416" spans="4:17">
      <c r="D416" s="2">
        <v>653.40899999999999</v>
      </c>
      <c r="E416" s="2">
        <v>5.2927259415937108E-2</v>
      </c>
      <c r="H416" s="2">
        <v>787.22900000000004</v>
      </c>
      <c r="I416" s="2">
        <v>6.3866180219116955E-2</v>
      </c>
      <c r="L416" s="2">
        <v>787.22900000000004</v>
      </c>
      <c r="M416" s="2">
        <v>0.12578968756349543</v>
      </c>
      <c r="P416" s="16">
        <v>787.22900000000004</v>
      </c>
      <c r="Q416" s="2">
        <v>5.9673119504327805E-2</v>
      </c>
    </row>
    <row r="417" spans="4:17">
      <c r="D417" s="2">
        <v>654.71400000000006</v>
      </c>
      <c r="E417" s="2">
        <v>5.7031852113297053E-2</v>
      </c>
      <c r="H417" s="2">
        <v>788.92499999999995</v>
      </c>
      <c r="I417" s="2">
        <v>7.1131637233715767E-2</v>
      </c>
      <c r="L417" s="2">
        <v>788.92499999999995</v>
      </c>
      <c r="M417" s="2">
        <v>0.12371368062393524</v>
      </c>
      <c r="P417" s="16">
        <v>788.92499999999995</v>
      </c>
      <c r="Q417" s="2">
        <v>6.1696361502923666E-2</v>
      </c>
    </row>
    <row r="418" spans="4:17">
      <c r="D418" s="2">
        <v>656.01900000000001</v>
      </c>
      <c r="E418" s="2">
        <v>4.4222007120789317E-2</v>
      </c>
      <c r="H418" s="2">
        <v>790.61900000000003</v>
      </c>
      <c r="I418" s="2">
        <v>6.8083615807030484E-2</v>
      </c>
      <c r="L418" s="2">
        <v>790.61900000000003</v>
      </c>
      <c r="M418" s="2">
        <v>0.1177355386755443</v>
      </c>
      <c r="P418" s="16">
        <v>790.61900000000003</v>
      </c>
      <c r="Q418" s="2">
        <v>5.8380424483142922E-2</v>
      </c>
    </row>
    <row r="419" spans="4:17">
      <c r="D419" s="2">
        <v>657.32299999999998</v>
      </c>
      <c r="E419" s="2">
        <v>4.6393561376126373E-2</v>
      </c>
      <c r="H419" s="2">
        <v>792.31299999999999</v>
      </c>
      <c r="I419" s="2">
        <v>6.5393424335670358E-2</v>
      </c>
      <c r="L419" s="2">
        <v>792.31299999999999</v>
      </c>
      <c r="M419" s="2">
        <v>0.11752199871836952</v>
      </c>
      <c r="P419" s="16">
        <v>792.31299999999999</v>
      </c>
      <c r="Q419" s="2">
        <v>5.7292950319859787E-2</v>
      </c>
    </row>
    <row r="420" spans="4:17">
      <c r="D420" s="2">
        <v>658.62800000000004</v>
      </c>
      <c r="E420" s="2">
        <v>4.4681536515803283E-2</v>
      </c>
      <c r="H420" s="2">
        <v>794.00699999999995</v>
      </c>
      <c r="I420" s="2">
        <v>6.4845362491444944E-2</v>
      </c>
      <c r="L420" s="2">
        <v>794.00699999999995</v>
      </c>
      <c r="M420" s="2">
        <v>0.12450786170894486</v>
      </c>
      <c r="P420" s="16">
        <v>794.00699999999995</v>
      </c>
      <c r="Q420" s="2">
        <v>5.7695536691820141E-2</v>
      </c>
    </row>
    <row r="421" spans="4:17">
      <c r="D421" s="2">
        <v>659.93200000000002</v>
      </c>
      <c r="E421" s="2">
        <v>4.6496243264155974E-2</v>
      </c>
      <c r="H421" s="2">
        <v>795.702</v>
      </c>
      <c r="I421" s="2">
        <v>5.7429013327010225E-2</v>
      </c>
      <c r="L421" s="2">
        <v>795.702</v>
      </c>
      <c r="M421" s="2">
        <v>0.11715313921320392</v>
      </c>
      <c r="P421" s="16">
        <v>795.702</v>
      </c>
      <c r="Q421" s="2">
        <v>5.6289430143900081E-2</v>
      </c>
    </row>
    <row r="422" spans="4:17">
      <c r="D422" s="2">
        <v>661.23599999999999</v>
      </c>
      <c r="E422" s="2">
        <v>3.3973779804615689E-2</v>
      </c>
      <c r="H422" s="2">
        <v>797.39499999999998</v>
      </c>
      <c r="I422" s="2">
        <v>6.6045493983175524E-2</v>
      </c>
      <c r="L422" s="2">
        <v>797.39499999999998</v>
      </c>
      <c r="M422" s="2">
        <v>0.12358668979853396</v>
      </c>
      <c r="P422" s="16">
        <v>797.39499999999998</v>
      </c>
      <c r="Q422" s="2">
        <v>5.7183466465046177E-2</v>
      </c>
    </row>
    <row r="423" spans="4:17">
      <c r="D423" s="2">
        <v>662.54</v>
      </c>
      <c r="E423" s="2">
        <v>4.2843259243853127E-2</v>
      </c>
      <c r="H423" s="2">
        <v>799.08699999999999</v>
      </c>
      <c r="I423" s="2">
        <v>7.0704289109359081E-2</v>
      </c>
      <c r="L423" s="2">
        <v>799.08699999999999</v>
      </c>
      <c r="M423" s="2">
        <v>0.1156390178334193</v>
      </c>
      <c r="P423" s="16">
        <v>799.08699999999999</v>
      </c>
      <c r="Q423" s="2">
        <v>5.4472390921186352E-2</v>
      </c>
    </row>
    <row r="424" spans="4:17">
      <c r="D424" s="2">
        <v>663.84299999999996</v>
      </c>
      <c r="E424" s="2">
        <v>3.7523507046069486E-2</v>
      </c>
      <c r="H424" s="2">
        <v>800.779</v>
      </c>
      <c r="I424" s="2">
        <v>6.7600222027020471E-2</v>
      </c>
      <c r="L424" s="2">
        <v>800.779</v>
      </c>
      <c r="M424" s="2">
        <v>0.10975680280083151</v>
      </c>
      <c r="P424" s="16">
        <v>800.779</v>
      </c>
      <c r="Q424" s="2">
        <v>5.4359961312431579E-2</v>
      </c>
    </row>
    <row r="425" spans="4:17">
      <c r="D425" s="2">
        <v>665.14700000000005</v>
      </c>
      <c r="E425" s="2">
        <v>3.6562129904054233E-2</v>
      </c>
      <c r="H425" s="2">
        <v>802.471</v>
      </c>
      <c r="I425" s="2">
        <v>6.476991641652699E-2</v>
      </c>
      <c r="L425" s="2">
        <v>802.471</v>
      </c>
      <c r="M425" s="2">
        <v>0.10895383004329411</v>
      </c>
      <c r="P425" s="16">
        <v>802.471</v>
      </c>
      <c r="Q425" s="2">
        <v>5.6158835052508058E-2</v>
      </c>
    </row>
    <row r="426" spans="4:17">
      <c r="D426" s="2">
        <v>666.45</v>
      </c>
      <c r="E426" s="2">
        <v>3.924964866984796E-2</v>
      </c>
      <c r="H426" s="2">
        <v>804.16499999999996</v>
      </c>
      <c r="I426" s="2">
        <v>6.2864364124313579E-2</v>
      </c>
      <c r="L426" s="2">
        <v>804.16499999999996</v>
      </c>
      <c r="M426" s="2">
        <v>0.10679283693596536</v>
      </c>
      <c r="P426" s="16">
        <v>804.16499999999996</v>
      </c>
      <c r="Q426" s="2">
        <v>5.8344093517868449E-2</v>
      </c>
    </row>
    <row r="427" spans="4:17">
      <c r="D427" s="2">
        <v>667.75300000000004</v>
      </c>
      <c r="E427" s="2">
        <v>4.1340303011536808E-2</v>
      </c>
      <c r="H427" s="2">
        <v>805.85599999999999</v>
      </c>
      <c r="I427" s="2">
        <v>6.6856000388008388E-2</v>
      </c>
      <c r="L427" s="2">
        <v>805.85599999999999</v>
      </c>
      <c r="M427" s="2">
        <v>0.10382945718260109</v>
      </c>
      <c r="P427" s="16">
        <v>805.85599999999999</v>
      </c>
      <c r="Q427" s="2">
        <v>5.7065636307399241E-2</v>
      </c>
    </row>
    <row r="428" spans="4:17">
      <c r="D428" s="2">
        <v>669.05600000000004</v>
      </c>
      <c r="E428" s="2">
        <v>3.4040115817504484E-2</v>
      </c>
      <c r="H428" s="2">
        <v>807.54700000000003</v>
      </c>
      <c r="I428" s="2">
        <v>6.1270835241939388E-2</v>
      </c>
      <c r="L428" s="2">
        <v>807.54700000000003</v>
      </c>
      <c r="M428" s="2">
        <v>0.10587694002907114</v>
      </c>
      <c r="P428" s="16">
        <v>807.54700000000003</v>
      </c>
      <c r="Q428" s="2">
        <v>5.622511451618447E-2</v>
      </c>
    </row>
    <row r="429" spans="4:17">
      <c r="D429" s="2">
        <v>670.35799999999995</v>
      </c>
      <c r="E429" s="2">
        <v>3.436132009368293E-2</v>
      </c>
      <c r="H429" s="2">
        <v>809.23699999999997</v>
      </c>
      <c r="I429" s="2">
        <v>6.6101000738293739E-2</v>
      </c>
      <c r="L429" s="2">
        <v>809.23699999999997</v>
      </c>
      <c r="M429" s="2">
        <v>9.9027054906925496E-2</v>
      </c>
      <c r="P429" s="16">
        <v>809.23699999999997</v>
      </c>
      <c r="Q429" s="2">
        <v>5.6853051064644569E-2</v>
      </c>
    </row>
    <row r="430" spans="4:17">
      <c r="D430" s="2">
        <v>671.66</v>
      </c>
      <c r="E430" s="2">
        <v>4.0295918022868707E-2</v>
      </c>
      <c r="H430" s="2">
        <v>810.928</v>
      </c>
      <c r="I430" s="2">
        <v>7.0919849323410375E-2</v>
      </c>
      <c r="L430" s="2">
        <v>810.928</v>
      </c>
      <c r="M430" s="2">
        <v>9.5408793235491798E-2</v>
      </c>
      <c r="P430" s="16">
        <v>810.928</v>
      </c>
      <c r="Q430" s="2">
        <v>5.3384425798913011E-2</v>
      </c>
    </row>
    <row r="431" spans="4:17">
      <c r="D431" s="2">
        <v>672.96299999999997</v>
      </c>
      <c r="E431" s="2">
        <v>3.8888329789823428E-2</v>
      </c>
      <c r="H431" s="2">
        <v>812.61800000000005</v>
      </c>
      <c r="I431" s="2">
        <v>7.0839553143676265E-2</v>
      </c>
      <c r="L431" s="2">
        <v>812.61800000000005</v>
      </c>
      <c r="M431" s="2">
        <v>8.7582837092261778E-2</v>
      </c>
      <c r="P431" s="16">
        <v>812.61800000000005</v>
      </c>
      <c r="Q431" s="2">
        <v>5.4166032511304335E-2</v>
      </c>
    </row>
    <row r="432" spans="4:17">
      <c r="D432" s="2">
        <v>674.26400000000001</v>
      </c>
      <c r="E432" s="2">
        <v>4.610490230800459E-2</v>
      </c>
      <c r="H432" s="2">
        <v>814.30700000000002</v>
      </c>
      <c r="I432" s="2">
        <v>6.3943781896175417E-2</v>
      </c>
      <c r="L432" s="2">
        <v>814.30700000000002</v>
      </c>
      <c r="M432" s="2">
        <v>9.4049405292196131E-2</v>
      </c>
      <c r="P432" s="16">
        <v>814.30700000000002</v>
      </c>
      <c r="Q432" s="2">
        <v>5.2965146821286016E-2</v>
      </c>
    </row>
    <row r="433" spans="4:17">
      <c r="D433" s="2">
        <v>675.56600000000003</v>
      </c>
      <c r="E433" s="2">
        <v>4.1191342412541458E-2</v>
      </c>
      <c r="H433" s="2">
        <v>815.99900000000002</v>
      </c>
      <c r="I433" s="2">
        <v>7.840517775634151E-2</v>
      </c>
      <c r="L433" s="2">
        <v>815.99900000000002</v>
      </c>
      <c r="M433" s="2">
        <v>9.2023413200793991E-2</v>
      </c>
      <c r="P433" s="16">
        <v>815.99900000000002</v>
      </c>
      <c r="Q433" s="2">
        <v>5.4552417236588234E-2</v>
      </c>
    </row>
    <row r="434" spans="4:17">
      <c r="D434" s="2">
        <v>676.86800000000005</v>
      </c>
      <c r="E434" s="2">
        <v>4.5221678379055726E-2</v>
      </c>
      <c r="H434" s="2">
        <v>817.68799999999999</v>
      </c>
      <c r="I434" s="2">
        <v>9.8771845680442755E-2</v>
      </c>
      <c r="L434" s="2">
        <v>817.68799999999999</v>
      </c>
      <c r="M434" s="2">
        <v>0.10138732592488395</v>
      </c>
      <c r="P434" s="16">
        <v>817.68799999999999</v>
      </c>
      <c r="Q434" s="2">
        <v>5.1287048992797638E-2</v>
      </c>
    </row>
    <row r="435" spans="4:17">
      <c r="D435" s="2">
        <v>678.16899999999998</v>
      </c>
      <c r="E435" s="2">
        <v>4.8938507218696421E-2</v>
      </c>
      <c r="H435" s="2">
        <v>819.37599999999998</v>
      </c>
      <c r="I435" s="2">
        <v>0.11946993743364787</v>
      </c>
      <c r="L435" s="2">
        <v>819.37599999999998</v>
      </c>
      <c r="M435" s="2">
        <v>0.11095090730060488</v>
      </c>
      <c r="P435" s="16">
        <v>819.37599999999998</v>
      </c>
      <c r="Q435" s="2">
        <v>4.9014792594374593E-2</v>
      </c>
    </row>
    <row r="436" spans="4:17">
      <c r="D436" s="2">
        <v>679.47</v>
      </c>
      <c r="E436" s="2">
        <v>4.7867996636122179E-2</v>
      </c>
      <c r="H436" s="2">
        <v>821.06500000000005</v>
      </c>
      <c r="I436" s="2">
        <v>8.8136643619687108E-2</v>
      </c>
      <c r="L436" s="2">
        <v>821.06500000000005</v>
      </c>
      <c r="M436" s="2">
        <v>9.7804817055063234E-2</v>
      </c>
      <c r="P436" s="16">
        <v>821.06500000000005</v>
      </c>
      <c r="Q436" s="2">
        <v>5.2457986184414017E-2</v>
      </c>
    </row>
    <row r="437" spans="4:17">
      <c r="D437" s="2">
        <v>680.77099999999996</v>
      </c>
      <c r="E437" s="2">
        <v>5.1590478568820805E-2</v>
      </c>
      <c r="H437" s="2">
        <v>822.75300000000004</v>
      </c>
      <c r="I437" s="2">
        <v>7.3894041376783084E-2</v>
      </c>
      <c r="L437" s="2">
        <v>822.75300000000004</v>
      </c>
      <c r="M437" s="2">
        <v>9.1107125552898516E-2</v>
      </c>
      <c r="P437" s="16">
        <v>822.75300000000004</v>
      </c>
      <c r="Q437" s="2">
        <v>4.9540216905681868E-2</v>
      </c>
    </row>
    <row r="438" spans="4:17">
      <c r="D438" s="2">
        <v>682.07100000000003</v>
      </c>
      <c r="E438" s="2">
        <v>5.2435759703685941E-2</v>
      </c>
      <c r="H438" s="2">
        <v>824.44100000000003</v>
      </c>
      <c r="I438" s="2">
        <v>7.0638004343538313E-2</v>
      </c>
      <c r="L438" s="2">
        <v>824.44100000000003</v>
      </c>
      <c r="M438" s="2">
        <v>8.408238383270035E-2</v>
      </c>
      <c r="P438" s="16">
        <v>824.44100000000003</v>
      </c>
      <c r="Q438" s="2">
        <v>4.9460190590279993E-2</v>
      </c>
    </row>
    <row r="439" spans="4:17">
      <c r="D439" s="2">
        <v>683.37199999999996</v>
      </c>
      <c r="E439" s="2">
        <v>4.913952737523089E-2</v>
      </c>
      <c r="H439" s="2">
        <v>826.12800000000004</v>
      </c>
      <c r="I439" s="2">
        <v>6.8020564444420492E-2</v>
      </c>
      <c r="L439" s="2">
        <v>826.12800000000004</v>
      </c>
      <c r="M439" s="2">
        <v>7.7341906190900422E-2</v>
      </c>
      <c r="P439" s="16">
        <v>826.12800000000004</v>
      </c>
      <c r="Q439" s="2">
        <v>4.7691412636302492E-2</v>
      </c>
    </row>
    <row r="440" spans="4:17">
      <c r="D440" s="2">
        <v>684.67200000000003</v>
      </c>
      <c r="E440" s="2">
        <v>5.5108586815204821E-2</v>
      </c>
      <c r="H440" s="2">
        <v>827.81500000000005</v>
      </c>
      <c r="I440" s="2">
        <v>6.4129163680259532E-2</v>
      </c>
      <c r="L440" s="2">
        <v>827.81500000000005</v>
      </c>
      <c r="M440" s="2">
        <v>7.3097286694487437E-2</v>
      </c>
      <c r="P440" s="16">
        <v>827.81500000000005</v>
      </c>
      <c r="Q440" s="2">
        <v>4.782681912579842E-2</v>
      </c>
    </row>
    <row r="441" spans="4:17">
      <c r="D441" s="2">
        <v>685.97199999999998</v>
      </c>
      <c r="E441" s="2">
        <v>5.5012643925114332E-2</v>
      </c>
      <c r="H441" s="2">
        <v>829.50199999999995</v>
      </c>
      <c r="I441" s="2">
        <v>5.9719879501840344E-2</v>
      </c>
      <c r="L441" s="2">
        <v>829.50199999999995</v>
      </c>
      <c r="M441" s="2">
        <v>6.8560783670152087E-2</v>
      </c>
      <c r="P441" s="16">
        <v>829.50199999999995</v>
      </c>
      <c r="Q441" s="2">
        <v>4.5817716746120202E-2</v>
      </c>
    </row>
    <row r="442" spans="4:17">
      <c r="D442" s="2">
        <v>687.27099999999996</v>
      </c>
      <c r="E442" s="2">
        <v>6.0668771129034148E-2</v>
      </c>
      <c r="H442" s="2">
        <v>831.18799999999999</v>
      </c>
      <c r="I442" s="2">
        <v>5.9769997251607268E-2</v>
      </c>
      <c r="L442" s="2">
        <v>831.18799999999999</v>
      </c>
      <c r="M442" s="2">
        <v>7.3465169347149931E-2</v>
      </c>
      <c r="P442" s="16">
        <v>831.18799999999999</v>
      </c>
      <c r="Q442" s="2">
        <v>4.551577696714993E-2</v>
      </c>
    </row>
    <row r="443" spans="4:17">
      <c r="D443" s="2">
        <v>688.57100000000003</v>
      </c>
      <c r="E443" s="2">
        <v>6.0578992346063322E-2</v>
      </c>
      <c r="H443" s="2">
        <v>832.875</v>
      </c>
      <c r="I443" s="2">
        <v>5.5373646686031154E-2</v>
      </c>
      <c r="L443" s="2">
        <v>832.875</v>
      </c>
      <c r="M443" s="2">
        <v>7.5690830090183028E-2</v>
      </c>
      <c r="P443" s="16">
        <v>832.875</v>
      </c>
      <c r="Q443" s="2">
        <v>4.4032344378274087E-2</v>
      </c>
    </row>
    <row r="444" spans="4:17">
      <c r="D444" s="2">
        <v>689.87</v>
      </c>
      <c r="E444" s="2">
        <v>6.1790351179402882E-2</v>
      </c>
      <c r="H444" s="2">
        <v>834.56</v>
      </c>
      <c r="I444" s="2">
        <v>5.5504599516067316E-2</v>
      </c>
      <c r="L444" s="2">
        <v>834.56</v>
      </c>
      <c r="M444" s="2">
        <v>6.3994779700223506E-2</v>
      </c>
      <c r="P444" s="16">
        <v>834.56</v>
      </c>
      <c r="Q444" s="2">
        <v>4.1819494017664709E-2</v>
      </c>
    </row>
    <row r="445" spans="4:17">
      <c r="D445" s="2">
        <v>691.16899999999998</v>
      </c>
      <c r="E445" s="2">
        <v>5.9830228992108117E-2</v>
      </c>
      <c r="H445" s="2">
        <v>836.24800000000005</v>
      </c>
      <c r="I445" s="2">
        <v>5.4346502266076742E-2</v>
      </c>
      <c r="L445" s="2">
        <v>836.24800000000005</v>
      </c>
      <c r="M445" s="2">
        <v>6.8182937121958082E-2</v>
      </c>
      <c r="P445" s="16">
        <v>836.24800000000005</v>
      </c>
      <c r="Q445" s="2">
        <v>3.9121576174742129E-2</v>
      </c>
    </row>
    <row r="446" spans="4:17">
      <c r="D446" s="2">
        <v>692.46799999999996</v>
      </c>
      <c r="E446" s="2">
        <v>6.4932289199593235E-2</v>
      </c>
      <c r="H446" s="2">
        <v>837.93299999999999</v>
      </c>
      <c r="I446" s="2">
        <v>5.1692686580837768E-2</v>
      </c>
      <c r="L446" s="2">
        <v>837.93299999999999</v>
      </c>
      <c r="M446" s="2">
        <v>6.3377799659273856E-2</v>
      </c>
      <c r="P446" s="16">
        <v>837.93299999999999</v>
      </c>
      <c r="Q446" s="2">
        <v>3.4858579262874174E-2</v>
      </c>
    </row>
    <row r="447" spans="4:17">
      <c r="D447" s="2">
        <v>693.76700000000005</v>
      </c>
      <c r="E447" s="2">
        <v>5.8642185175335149E-2</v>
      </c>
      <c r="H447" s="2">
        <v>839.61800000000005</v>
      </c>
      <c r="I447" s="2">
        <v>5.9783469764985477E-2</v>
      </c>
      <c r="L447" s="2">
        <v>839.61800000000005</v>
      </c>
      <c r="M447" s="2">
        <v>5.5576655569622241E-2</v>
      </c>
      <c r="P447" s="16">
        <v>839.61800000000005</v>
      </c>
      <c r="Q447" s="2">
        <v>3.7325697284505827E-2</v>
      </c>
    </row>
    <row r="448" spans="4:17">
      <c r="D448" s="2">
        <v>695.06500000000005</v>
      </c>
      <c r="E448" s="2">
        <v>6.2484915104435462E-2</v>
      </c>
      <c r="H448" s="2">
        <v>841.303</v>
      </c>
      <c r="I448" s="2">
        <v>4.9683665385879726E-2</v>
      </c>
      <c r="L448" s="2">
        <v>841.303</v>
      </c>
      <c r="M448" s="2">
        <v>5.1055977555836893E-2</v>
      </c>
      <c r="P448" s="16">
        <v>841.303</v>
      </c>
      <c r="Q448" s="2">
        <v>3.3367389521953228E-2</v>
      </c>
    </row>
    <row r="449" spans="4:17">
      <c r="D449" s="2">
        <v>696.36400000000003</v>
      </c>
      <c r="E449" s="2">
        <v>5.7331881244292407E-2</v>
      </c>
      <c r="H449" s="2">
        <v>842.98699999999997</v>
      </c>
      <c r="I449" s="2">
        <v>4.1528160247463128E-2</v>
      </c>
      <c r="L449" s="2">
        <v>842.98699999999997</v>
      </c>
      <c r="M449" s="2">
        <v>5.1699137243869271E-2</v>
      </c>
      <c r="P449" s="16">
        <v>842.98699999999997</v>
      </c>
      <c r="Q449" s="2">
        <v>3.2719127271299032E-2</v>
      </c>
    </row>
    <row r="450" spans="4:17">
      <c r="D450" s="2">
        <v>697.66200000000003</v>
      </c>
      <c r="E450" s="2">
        <v>6.3486566542191092E-2</v>
      </c>
      <c r="H450" s="2">
        <v>844.67100000000005</v>
      </c>
      <c r="I450" s="2">
        <v>4.0100504949801413E-2</v>
      </c>
      <c r="L450" s="2">
        <v>844.67100000000005</v>
      </c>
      <c r="M450" s="2">
        <v>4.5145824541660808E-2</v>
      </c>
      <c r="P450" s="16">
        <v>844.67100000000005</v>
      </c>
      <c r="Q450" s="2">
        <v>2.7296288840993114E-2</v>
      </c>
    </row>
    <row r="451" spans="4:17">
      <c r="D451" s="2">
        <v>698.96</v>
      </c>
      <c r="E451" s="2">
        <v>6.086461726819356E-2</v>
      </c>
      <c r="H451" s="2">
        <v>846.35500000000002</v>
      </c>
      <c r="I451" s="2">
        <v>4.2000291006288965E-2</v>
      </c>
      <c r="L451" s="2">
        <v>846.35500000000002</v>
      </c>
      <c r="M451" s="2">
        <v>4.5535588690392467E-2</v>
      </c>
      <c r="P451" s="16">
        <v>846.35500000000002</v>
      </c>
      <c r="Q451" s="2">
        <v>3.0593274843752304E-2</v>
      </c>
    </row>
    <row r="452" spans="4:17">
      <c r="D452" s="2">
        <v>700.25699999999995</v>
      </c>
      <c r="E452" s="2">
        <v>6.2681240319277756E-2</v>
      </c>
      <c r="H452" s="2">
        <v>848.03800000000001</v>
      </c>
      <c r="I452" s="2">
        <v>4.0987265780354915E-2</v>
      </c>
      <c r="L452" s="2">
        <v>848.03800000000001</v>
      </c>
      <c r="M452" s="2">
        <v>4.2126373454619344E-2</v>
      </c>
      <c r="P452" s="16">
        <v>848.03800000000001</v>
      </c>
      <c r="Q452" s="2">
        <v>2.4845323370138894E-2</v>
      </c>
    </row>
    <row r="453" spans="4:17">
      <c r="D453" s="2">
        <v>701.55499999999995</v>
      </c>
      <c r="E453" s="2">
        <v>6.3813743295216052E-2</v>
      </c>
      <c r="H453" s="2">
        <v>849.721</v>
      </c>
      <c r="I453" s="2">
        <v>3.8390088541357913E-2</v>
      </c>
      <c r="L453" s="2">
        <v>849.721</v>
      </c>
      <c r="M453" s="2">
        <v>4.215274847220269E-2</v>
      </c>
      <c r="P453" s="16">
        <v>849.721</v>
      </c>
      <c r="Q453" s="2">
        <v>2.498451024385933E-2</v>
      </c>
    </row>
    <row r="454" spans="4:17">
      <c r="D454" s="2">
        <v>702.85199999999998</v>
      </c>
      <c r="E454" s="2">
        <v>6.4562315018898087E-2</v>
      </c>
      <c r="H454" s="2">
        <v>851.40200000000004</v>
      </c>
      <c r="I454" s="2">
        <v>3.7775795821365248E-2</v>
      </c>
      <c r="L454" s="2">
        <v>851.40200000000004</v>
      </c>
      <c r="M454" s="2">
        <v>3.8554609962332571E-2</v>
      </c>
      <c r="P454" s="16">
        <v>851.40200000000004</v>
      </c>
      <c r="Q454" s="2">
        <v>2.165772303039527E-2</v>
      </c>
    </row>
    <row r="455" spans="4:17">
      <c r="D455" s="2">
        <v>704.149</v>
      </c>
      <c r="E455" s="2">
        <v>5.9370412151684426E-2</v>
      </c>
      <c r="H455" s="2">
        <v>853.08399999999995</v>
      </c>
      <c r="I455" s="2">
        <v>4.0924106637637889E-2</v>
      </c>
      <c r="L455" s="2">
        <v>853.08399999999995</v>
      </c>
      <c r="M455" s="2">
        <v>3.4163267219955926E-2</v>
      </c>
      <c r="P455" s="16">
        <v>853.08399999999995</v>
      </c>
      <c r="Q455" s="2">
        <v>1.9838376300427625E-2</v>
      </c>
    </row>
    <row r="456" spans="4:17">
      <c r="D456" s="2">
        <v>705.44600000000003</v>
      </c>
      <c r="E456" s="2">
        <v>6.0375736503008773E-2</v>
      </c>
      <c r="H456" s="2">
        <v>854.76599999999996</v>
      </c>
      <c r="I456" s="2">
        <v>3.7335244633897917E-2</v>
      </c>
      <c r="L456" s="2">
        <v>854.76599999999996</v>
      </c>
      <c r="M456" s="2">
        <v>3.7498241665494446E-2</v>
      </c>
      <c r="P456" s="16">
        <v>854.76599999999996</v>
      </c>
      <c r="Q456" s="2">
        <v>1.8069598346450121E-2</v>
      </c>
    </row>
    <row r="457" spans="4:17">
      <c r="D457" s="2">
        <v>706.74199999999996</v>
      </c>
      <c r="E457" s="2">
        <v>5.7014158251409527E-2</v>
      </c>
      <c r="H457" s="2">
        <v>856.44799999999998</v>
      </c>
      <c r="I457" s="2">
        <v>3.1189191810867465E-2</v>
      </c>
      <c r="L457" s="2">
        <v>856.44799999999998</v>
      </c>
      <c r="M457" s="2">
        <v>3.3799291977305766E-2</v>
      </c>
      <c r="P457" s="16">
        <v>856.44799999999998</v>
      </c>
      <c r="Q457" s="2">
        <v>1.7820534850723921E-2</v>
      </c>
    </row>
    <row r="458" spans="4:17">
      <c r="D458" s="2">
        <v>708.03800000000001</v>
      </c>
      <c r="E458" s="2">
        <v>5.4926090918408201E-2</v>
      </c>
      <c r="H458" s="2">
        <v>858.12900000000002</v>
      </c>
      <c r="I458" s="2">
        <v>3.3163723371577303E-2</v>
      </c>
      <c r="L458" s="2">
        <v>858.12900000000002</v>
      </c>
      <c r="M458" s="2">
        <v>3.2442248480017512E-2</v>
      </c>
      <c r="P458" s="16">
        <v>858.12900000000002</v>
      </c>
      <c r="Q458" s="2">
        <v>1.5524368749478356E-2</v>
      </c>
    </row>
    <row r="459" spans="4:17">
      <c r="D459" s="2">
        <v>709.33500000000004</v>
      </c>
      <c r="E459" s="2">
        <v>5.6459260857124521E-2</v>
      </c>
      <c r="H459" s="2">
        <v>859.81</v>
      </c>
      <c r="I459" s="2">
        <v>2.8813718252022221E-2</v>
      </c>
      <c r="L459" s="2">
        <v>859.81</v>
      </c>
      <c r="M459" s="2">
        <v>2.8261905878307621E-2</v>
      </c>
      <c r="P459" s="16">
        <v>859.81</v>
      </c>
      <c r="Q459" s="2">
        <v>1.5366918201322643E-2</v>
      </c>
    </row>
    <row r="460" spans="4:17">
      <c r="D460" s="2">
        <v>710.63099999999997</v>
      </c>
      <c r="E460" s="2">
        <v>5.8318841027773197E-2</v>
      </c>
      <c r="H460" s="2">
        <v>861.49099999999999</v>
      </c>
      <c r="I460" s="2">
        <v>2.6437005221946183E-2</v>
      </c>
      <c r="L460" s="2">
        <v>861.49099999999999</v>
      </c>
      <c r="M460" s="2">
        <v>2.7015637454869415E-2</v>
      </c>
      <c r="P460" s="16">
        <v>861.49099999999999</v>
      </c>
      <c r="Q460" s="2">
        <v>1.1956569767727302E-2</v>
      </c>
    </row>
    <row r="461" spans="4:17">
      <c r="D461" s="2">
        <v>711.92600000000004</v>
      </c>
      <c r="E461" s="2">
        <v>5.8767671065869609E-2</v>
      </c>
      <c r="H461" s="2">
        <v>863.17200000000003</v>
      </c>
      <c r="I461" s="2">
        <v>1.8047940591605006E-2</v>
      </c>
      <c r="L461" s="2">
        <v>863.17200000000003</v>
      </c>
      <c r="M461" s="2">
        <v>2.4839014707491291E-2</v>
      </c>
      <c r="P461" s="16">
        <v>863.17200000000003</v>
      </c>
      <c r="Q461" s="2">
        <v>9.6531865693258653E-3</v>
      </c>
    </row>
    <row r="462" spans="4:17">
      <c r="D462" s="2">
        <v>713.22199999999998</v>
      </c>
      <c r="E462" s="2">
        <v>5.0022016721466001E-2</v>
      </c>
      <c r="H462" s="2">
        <v>864.85199999999998</v>
      </c>
      <c r="I462" s="2">
        <v>1.8739781098602627E-2</v>
      </c>
      <c r="L462" s="2">
        <v>864.85199999999998</v>
      </c>
      <c r="M462" s="2">
        <v>2.0686219346368457E-2</v>
      </c>
      <c r="P462" s="16">
        <v>864.85199999999998</v>
      </c>
      <c r="Q462" s="2">
        <v>9.1838788705979387E-3</v>
      </c>
    </row>
    <row r="463" spans="4:17">
      <c r="D463" s="2">
        <v>714.51700000000005</v>
      </c>
      <c r="E463" s="2">
        <v>4.7983070615148823E-2</v>
      </c>
      <c r="H463" s="2">
        <v>866.53200000000004</v>
      </c>
      <c r="I463" s="2">
        <v>1.7781885397412198E-2</v>
      </c>
      <c r="L463" s="2">
        <v>866.53200000000004</v>
      </c>
      <c r="M463" s="2">
        <v>1.8926888451258971E-2</v>
      </c>
      <c r="P463" s="16">
        <v>866.53200000000004</v>
      </c>
      <c r="Q463" s="2">
        <v>9.8762292385717026E-3</v>
      </c>
    </row>
    <row r="464" spans="4:17">
      <c r="D464" s="2">
        <v>715.81200000000001</v>
      </c>
      <c r="E464" s="2">
        <v>5.4382403895102481E-2</v>
      </c>
      <c r="H464" s="2">
        <v>868.21100000000001</v>
      </c>
      <c r="I464" s="2">
        <v>1.7990116564185747E-2</v>
      </c>
      <c r="L464" s="2">
        <v>868.21100000000001</v>
      </c>
      <c r="M464" s="2">
        <v>2.6528774167330928E-2</v>
      </c>
      <c r="P464" s="16">
        <v>868.21100000000001</v>
      </c>
      <c r="Q464" s="2">
        <v>9.1614911406450224E-3</v>
      </c>
    </row>
    <row r="465" spans="4:17">
      <c r="D465" s="2">
        <v>717.10699999999997</v>
      </c>
      <c r="E465" s="2">
        <v>4.563480130958851E-2</v>
      </c>
      <c r="H465" s="2">
        <v>869.89</v>
      </c>
      <c r="I465" s="2">
        <v>2.065422524964567E-2</v>
      </c>
      <c r="L465" s="2">
        <v>869.89</v>
      </c>
      <c r="M465" s="2">
        <v>1.8554766258733063E-2</v>
      </c>
      <c r="P465" s="16">
        <v>869.89</v>
      </c>
      <c r="Q465" s="2">
        <v>7.5694584231379156E-3</v>
      </c>
    </row>
    <row r="466" spans="4:17">
      <c r="D466" s="2">
        <v>718.40200000000004</v>
      </c>
      <c r="E466" s="2">
        <v>4.8912253871274854E-2</v>
      </c>
      <c r="H466" s="2">
        <v>871.56899999999996</v>
      </c>
      <c r="I466" s="2">
        <v>1.6843228445325844E-2</v>
      </c>
      <c r="L466" s="2">
        <v>871.56899999999996</v>
      </c>
      <c r="M466" s="2">
        <v>2.2002430409027683E-2</v>
      </c>
      <c r="P466" s="16">
        <v>871.56899999999996</v>
      </c>
      <c r="Q466" s="2">
        <v>9.3545853114889322E-3</v>
      </c>
    </row>
    <row r="467" spans="4:17">
      <c r="D467" s="2">
        <v>719.69600000000003</v>
      </c>
      <c r="E467" s="2">
        <v>3.9577943266132953E-2</v>
      </c>
      <c r="H467" s="2">
        <v>873.24599999999998</v>
      </c>
      <c r="I467" s="2">
        <v>2.848994681051718E-2</v>
      </c>
      <c r="L467" s="2">
        <v>873.24599999999998</v>
      </c>
      <c r="M467" s="2">
        <v>2.1671863521983092E-2</v>
      </c>
      <c r="P467" s="16">
        <v>873.24599999999998</v>
      </c>
      <c r="Q467" s="2">
        <v>8.088402075774612E-3</v>
      </c>
    </row>
    <row r="468" spans="4:17">
      <c r="D468" s="2">
        <v>720.99</v>
      </c>
      <c r="E468" s="2">
        <v>4.4955248422619352E-2</v>
      </c>
      <c r="H468" s="2">
        <v>874.92399999999998</v>
      </c>
      <c r="I468" s="2">
        <v>1.8268835920954067E-2</v>
      </c>
      <c r="L468" s="2">
        <v>874.92399999999998</v>
      </c>
      <c r="M468" s="2">
        <v>2.2545365030243354E-2</v>
      </c>
      <c r="P468" s="16">
        <v>874.92399999999998</v>
      </c>
      <c r="Q468" s="2">
        <v>7.5817814937918235E-3</v>
      </c>
    </row>
    <row r="469" spans="4:17">
      <c r="D469" s="2">
        <v>722.28399999999999</v>
      </c>
      <c r="E469" s="2">
        <v>3.511720570612354E-2</v>
      </c>
      <c r="H469" s="2">
        <v>876.60199999999998</v>
      </c>
      <c r="I469" s="2">
        <v>1.6353367858894283E-2</v>
      </c>
      <c r="L469" s="2">
        <v>876.60199999999998</v>
      </c>
      <c r="M469" s="2">
        <v>1.0389510167080854E-2</v>
      </c>
      <c r="P469" s="16">
        <v>876.60199999999998</v>
      </c>
      <c r="Q469" s="2">
        <v>5.7251709764683358E-3</v>
      </c>
    </row>
    <row r="470" spans="4:17">
      <c r="D470" s="2">
        <v>723.57799999999997</v>
      </c>
      <c r="E470" s="2">
        <v>4.3767907250181273E-2</v>
      </c>
      <c r="H470" s="2">
        <v>878.28</v>
      </c>
      <c r="I470" s="2">
        <v>2.4023539175374399E-2</v>
      </c>
      <c r="L470" s="2">
        <v>878.28</v>
      </c>
      <c r="M470" s="2">
        <v>1.4570028602241294E-2</v>
      </c>
      <c r="P470" s="16">
        <v>878.28</v>
      </c>
      <c r="Q470" s="2">
        <v>6.6515614950683165E-3</v>
      </c>
    </row>
    <row r="471" spans="4:17">
      <c r="D471" s="2">
        <v>724.87199999999996</v>
      </c>
      <c r="E471" s="2">
        <v>3.3983393256652054E-2</v>
      </c>
      <c r="H471" s="2">
        <v>879.95699999999999</v>
      </c>
      <c r="I471" s="2">
        <v>1.8624887504513288E-2</v>
      </c>
      <c r="L471" s="2">
        <v>879.95699999999999</v>
      </c>
      <c r="M471" s="2">
        <v>1.3773932886325628E-2</v>
      </c>
      <c r="P471" s="16">
        <v>879.95699999999999</v>
      </c>
      <c r="Q471" s="2">
        <v>4.4385294796325664E-3</v>
      </c>
    </row>
    <row r="472" spans="4:17">
      <c r="D472" s="2">
        <v>726.16499999999996</v>
      </c>
      <c r="E472" s="2">
        <v>3.3574645884022862E-2</v>
      </c>
      <c r="H472" s="2">
        <v>881.63400000000001</v>
      </c>
      <c r="I472" s="2">
        <v>2.0323609771344502E-2</v>
      </c>
      <c r="L472" s="2">
        <v>881.63400000000001</v>
      </c>
      <c r="M472" s="2">
        <v>1.2684507900783045E-2</v>
      </c>
      <c r="P472" s="16">
        <v>881.63400000000001</v>
      </c>
      <c r="Q472" s="2">
        <v>3.5165183152251296E-3</v>
      </c>
    </row>
    <row r="473" spans="4:17">
      <c r="D473" s="2">
        <v>727.45799999999997</v>
      </c>
      <c r="E473" s="2">
        <v>3.5670154859298191E-2</v>
      </c>
      <c r="H473" s="2">
        <v>883.30899999999997</v>
      </c>
      <c r="I473" s="2">
        <v>2.8768612277231986E-2</v>
      </c>
      <c r="L473" s="2">
        <v>883.30899999999997</v>
      </c>
      <c r="M473" s="2">
        <v>1.3424180616120411E-2</v>
      </c>
      <c r="P473" s="16">
        <v>883.30899999999997</v>
      </c>
      <c r="Q473" s="2">
        <v>3.3588762930632401E-3</v>
      </c>
    </row>
    <row r="474" spans="4:17">
      <c r="D474" s="2">
        <v>728.75099999999998</v>
      </c>
      <c r="E474" s="2">
        <v>3.6545809392457614E-2</v>
      </c>
      <c r="H474" s="2">
        <v>884.98500000000001</v>
      </c>
      <c r="I474" s="2">
        <v>2.0238032366366138E-2</v>
      </c>
      <c r="L474" s="2">
        <v>884.98500000000001</v>
      </c>
      <c r="M474" s="2">
        <v>1.0756904393491818E-2</v>
      </c>
      <c r="P474" s="16">
        <v>884.98500000000001</v>
      </c>
      <c r="Q474" s="2">
        <v>4.1381656790208318E-3</v>
      </c>
    </row>
    <row r="475" spans="4:17">
      <c r="D475" s="2">
        <v>730.04399999999998</v>
      </c>
      <c r="E475" s="2">
        <v>3.3153474482017782E-2</v>
      </c>
      <c r="H475" s="2">
        <v>886.66099999999994</v>
      </c>
      <c r="I475" s="2">
        <v>1.1499598519101328E-2</v>
      </c>
      <c r="L475" s="2">
        <v>886.66099999999994</v>
      </c>
      <c r="M475" s="2">
        <v>5.4309482502617971E-3</v>
      </c>
      <c r="P475" s="16">
        <v>886.66099999999994</v>
      </c>
      <c r="Q475" s="2">
        <v>1.8976006834149144E-3</v>
      </c>
    </row>
    <row r="476" spans="4:17">
      <c r="D476" s="2">
        <v>731.33600000000001</v>
      </c>
      <c r="E476" s="2">
        <v>3.2967816685714184E-2</v>
      </c>
      <c r="H476" s="2">
        <v>888.33699999999999</v>
      </c>
      <c r="I476" s="2">
        <v>2.2038714614443608E-2</v>
      </c>
      <c r="L476" s="2">
        <v>888.33699999999999</v>
      </c>
      <c r="M476" s="2">
        <v>1.19475312983542E-2</v>
      </c>
      <c r="P476" s="16">
        <v>888.33699999999999</v>
      </c>
      <c r="Q476" s="2">
        <v>2.1297997378278994E-3</v>
      </c>
    </row>
    <row r="477" spans="4:17">
      <c r="D477" s="2">
        <v>732.62900000000002</v>
      </c>
      <c r="E477" s="2">
        <v>2.6366185714071726E-2</v>
      </c>
      <c r="H477" s="2">
        <v>890.01300000000003</v>
      </c>
      <c r="I477" s="2">
        <v>2.3338866045493983E-2</v>
      </c>
      <c r="L477" s="2">
        <v>890.01300000000003</v>
      </c>
      <c r="M477" s="2">
        <v>8.282810521873683E-3</v>
      </c>
      <c r="P477" s="16">
        <v>890.01300000000003</v>
      </c>
      <c r="Q477" s="2">
        <v>3.987205608715504E-3</v>
      </c>
    </row>
    <row r="478" spans="4:17">
      <c r="D478" s="2">
        <v>733.92100000000005</v>
      </c>
      <c r="E478" s="2">
        <v>2.4742438532913122E-2</v>
      </c>
      <c r="H478" s="2">
        <v>891.68600000000004</v>
      </c>
      <c r="I478" s="2">
        <v>2.7769598465211272E-2</v>
      </c>
      <c r="L478" s="2">
        <v>891.68600000000004</v>
      </c>
      <c r="M478" s="2">
        <v>1.2725477094762508E-2</v>
      </c>
      <c r="P478" s="16">
        <v>891.68600000000004</v>
      </c>
      <c r="Q478" s="2">
        <v>2.952239509433777E-3</v>
      </c>
    </row>
    <row r="479" spans="4:17">
      <c r="D479" s="2">
        <v>735.21299999999997</v>
      </c>
      <c r="E479" s="2">
        <v>2.2155270153492335E-2</v>
      </c>
      <c r="H479" s="2">
        <v>893.36099999999999</v>
      </c>
      <c r="I479" s="2">
        <v>5.0076739436202257E-2</v>
      </c>
      <c r="L479" s="2">
        <v>893.36099999999999</v>
      </c>
      <c r="M479" s="2">
        <v>1.3343863803316609E-2</v>
      </c>
      <c r="P479" s="16">
        <v>893.36099999999999</v>
      </c>
      <c r="Q479" s="2">
        <v>1.8164304335658843E-3</v>
      </c>
    </row>
    <row r="480" spans="4:17">
      <c r="D480" s="2">
        <v>736.50400000000002</v>
      </c>
      <c r="E480" s="2">
        <v>1.8764723792268567E-2</v>
      </c>
      <c r="H480" s="2">
        <v>895.03499999999997</v>
      </c>
      <c r="I480" s="2">
        <v>6.0898454972165783E-2</v>
      </c>
      <c r="L480" s="2">
        <v>895.03499999999997</v>
      </c>
      <c r="M480" s="2">
        <v>1.5661993404291901E-2</v>
      </c>
      <c r="P480" s="16">
        <v>895.03499999999997</v>
      </c>
      <c r="Q480" s="2">
        <v>2.4007354565673128E-3</v>
      </c>
    </row>
    <row r="481" spans="4:17">
      <c r="D481" s="2">
        <v>737.79600000000005</v>
      </c>
      <c r="E481" s="2">
        <v>2.1620717506540103E-2</v>
      </c>
      <c r="H481" s="2">
        <v>896.70899999999995</v>
      </c>
      <c r="I481" s="2">
        <v>3.6360104115583387E-2</v>
      </c>
      <c r="L481" s="2">
        <v>896.70899999999995</v>
      </c>
      <c r="M481" s="2">
        <v>1.3422070614713743E-2</v>
      </c>
      <c r="P481" s="16">
        <v>896.70899999999995</v>
      </c>
      <c r="Q481" s="2">
        <v>3.2283793934692641E-3</v>
      </c>
    </row>
    <row r="482" spans="4:17">
      <c r="D482" s="2">
        <v>739.08699999999999</v>
      </c>
      <c r="E482" s="2">
        <v>2.0654581546074961E-2</v>
      </c>
      <c r="H482" s="2">
        <v>898.38300000000004</v>
      </c>
      <c r="I482" s="2">
        <v>2.4751539908279125E-2</v>
      </c>
      <c r="L482" s="2">
        <v>898.38300000000004</v>
      </c>
      <c r="M482" s="2">
        <v>9.620551413700943E-3</v>
      </c>
      <c r="P482" s="16">
        <v>898.38300000000004</v>
      </c>
      <c r="Q482" s="2">
        <v>1.7863542858265048E-3</v>
      </c>
    </row>
    <row r="483" spans="4:17">
      <c r="D483" s="2">
        <v>740.37800000000004</v>
      </c>
      <c r="E483" s="2">
        <v>2.0896546704305834E-2</v>
      </c>
      <c r="H483" s="2">
        <v>900.05499999999995</v>
      </c>
      <c r="I483" s="2">
        <v>1.4553709521833554E-2</v>
      </c>
      <c r="L483" s="2">
        <v>900.05499999999995</v>
      </c>
      <c r="M483" s="2">
        <v>5.426200747096795E-3</v>
      </c>
      <c r="P483" s="16">
        <v>900.05499999999995</v>
      </c>
      <c r="Q483" s="2">
        <v>3.8583779696881922E-3</v>
      </c>
    </row>
    <row r="484" spans="4:17">
      <c r="D484" s="2">
        <v>741.66899999999998</v>
      </c>
      <c r="E484" s="2">
        <v>2.1840900690389579E-2</v>
      </c>
      <c r="H484" s="2">
        <v>901.72799999999995</v>
      </c>
      <c r="I484" s="2">
        <v>1.9330631645317224E-2</v>
      </c>
      <c r="L484" s="2">
        <v>901.72799999999995</v>
      </c>
      <c r="M484" s="2">
        <v>6.6498257295134495E-3</v>
      </c>
      <c r="P484" s="16">
        <v>901.72799999999995</v>
      </c>
      <c r="Q484" s="2">
        <v>1.6756872198465263E-5</v>
      </c>
    </row>
    <row r="485" spans="4:17">
      <c r="D485" s="2">
        <v>742.96</v>
      </c>
      <c r="E485" s="2">
        <v>1.9914697061442381E-2</v>
      </c>
      <c r="H485" s="2">
        <v>903.40099999999995</v>
      </c>
      <c r="I485" s="2">
        <v>1.9496828570350767E-2</v>
      </c>
      <c r="L485" s="2">
        <v>903.40099999999995</v>
      </c>
      <c r="M485" s="2">
        <v>6.9402244416311102E-3</v>
      </c>
      <c r="P485" s="16">
        <v>903.40099999999995</v>
      </c>
      <c r="Q485" s="2">
        <v>1.2444042949092463E-3</v>
      </c>
    </row>
    <row r="486" spans="4:17">
      <c r="D486" s="2">
        <v>744.25</v>
      </c>
      <c r="E486" s="2">
        <v>1.9528945321591207E-2</v>
      </c>
      <c r="H486" s="2">
        <v>905.072</v>
      </c>
      <c r="I486" s="2">
        <v>1.4496855515377527E-2</v>
      </c>
      <c r="L486" s="2">
        <v>905.072</v>
      </c>
      <c r="M486" s="2">
        <v>6.9978782763632959E-3</v>
      </c>
      <c r="P486" s="16">
        <v>905.072</v>
      </c>
      <c r="Q486" s="2">
        <v>2.3489343735117805E-3</v>
      </c>
    </row>
    <row r="487" spans="4:17">
      <c r="D487" s="2">
        <v>745.54</v>
      </c>
      <c r="E487" s="2">
        <v>1.7812864287153108E-2</v>
      </c>
      <c r="H487" s="2">
        <v>906.74400000000003</v>
      </c>
      <c r="I487" s="2">
        <v>1.8021372795223187E-2</v>
      </c>
      <c r="L487" s="2">
        <v>906.74400000000003</v>
      </c>
      <c r="M487" s="2">
        <v>5.1616690892608745E-3</v>
      </c>
      <c r="P487" s="16">
        <v>906.74400000000003</v>
      </c>
      <c r="Q487" s="2">
        <v>2.5608715503993955E-3</v>
      </c>
    </row>
    <row r="488" spans="4:17">
      <c r="D488" s="2">
        <v>746.83</v>
      </c>
      <c r="E488" s="2">
        <v>2.1896186024193385E-2</v>
      </c>
      <c r="H488" s="2">
        <v>908.41600000000005</v>
      </c>
      <c r="I488" s="2">
        <v>9.2894057543799133E-3</v>
      </c>
      <c r="L488" s="2">
        <v>908.41600000000005</v>
      </c>
      <c r="M488" s="2">
        <v>2.8539331989184289E-3</v>
      </c>
      <c r="P488" s="16">
        <v>908.41600000000005</v>
      </c>
      <c r="Q488" s="2">
        <v>4.2919487635197833E-3</v>
      </c>
    </row>
    <row r="489" spans="4:17">
      <c r="D489" s="2">
        <v>748.12</v>
      </c>
      <c r="E489" s="2">
        <v>1.4505581279613064E-2</v>
      </c>
      <c r="H489" s="2">
        <v>910.08799999999997</v>
      </c>
      <c r="I489" s="2">
        <v>6.6313327549134254E-3</v>
      </c>
      <c r="L489" s="2">
        <v>910.08799999999997</v>
      </c>
      <c r="M489" s="2">
        <v>2.9717220737406421E-3</v>
      </c>
      <c r="P489" s="16">
        <v>910.08799999999997</v>
      </c>
      <c r="Q489" s="2">
        <v>4.0400818919595644E-3</v>
      </c>
    </row>
    <row r="490" spans="4:17">
      <c r="D490" s="2">
        <v>749.41</v>
      </c>
      <c r="E490" s="2">
        <v>1.6290010444808038E-2</v>
      </c>
      <c r="H490" s="2">
        <v>911.75699999999995</v>
      </c>
      <c r="I490" s="2">
        <v>1.5753894903617637E-2</v>
      </c>
      <c r="L490" s="2">
        <v>911.75699999999995</v>
      </c>
      <c r="M490" s="2">
        <v>4.4236765602288178E-3</v>
      </c>
      <c r="P490" s="16">
        <v>911.75699999999995</v>
      </c>
      <c r="Q490" s="2">
        <v>2.1349155305057368E-3</v>
      </c>
    </row>
    <row r="491" spans="4:17">
      <c r="D491" s="2">
        <v>750.69899999999996</v>
      </c>
      <c r="E491" s="2">
        <v>1.8451025035121835E-2</v>
      </c>
      <c r="H491" s="2">
        <v>913.428</v>
      </c>
      <c r="I491" s="2">
        <v>1.2539676551898814E-2</v>
      </c>
      <c r="L491" s="2">
        <v>913.428</v>
      </c>
      <c r="M491" s="2">
        <v>4.6985433175473967E-3</v>
      </c>
      <c r="P491" s="16">
        <v>913.428</v>
      </c>
      <c r="Q491" s="2">
        <v>5.3914170549334021E-4</v>
      </c>
    </row>
    <row r="492" spans="4:17">
      <c r="D492" s="2">
        <v>751.98800000000006</v>
      </c>
      <c r="E492" s="2">
        <v>1.0648479080026493E-2</v>
      </c>
      <c r="H492" s="2">
        <v>915.09900000000005</v>
      </c>
      <c r="I492" s="2">
        <v>1.2395897889126602E-2</v>
      </c>
      <c r="L492" s="2">
        <v>915.09900000000005</v>
      </c>
      <c r="M492" s="2">
        <v>6.6569958268861079E-3</v>
      </c>
      <c r="P492" s="16">
        <v>915.09900000000005</v>
      </c>
      <c r="Q492" s="2">
        <v>3.0644432770530676E-3</v>
      </c>
    </row>
    <row r="493" spans="4:17">
      <c r="D493" s="2">
        <v>753.27700000000004</v>
      </c>
      <c r="E493" s="2">
        <v>2.0062475940419978E-2</v>
      </c>
      <c r="H493" s="2">
        <v>916.76800000000003</v>
      </c>
      <c r="I493" s="2">
        <v>2.0809859724190707E-3</v>
      </c>
      <c r="L493" s="2">
        <v>916.76800000000003</v>
      </c>
      <c r="M493" s="2">
        <v>-1.6930709898251046E-3</v>
      </c>
      <c r="P493" s="16">
        <v>916.76800000000003</v>
      </c>
      <c r="Q493" s="2">
        <v>1.4482799251778499E-3</v>
      </c>
    </row>
    <row r="494" spans="4:17">
      <c r="D494" s="2">
        <v>754.56600000000003</v>
      </c>
      <c r="E494" s="2">
        <v>1.7317723599712079E-2</v>
      </c>
      <c r="H494" s="2">
        <v>918.43799999999999</v>
      </c>
      <c r="I494" s="2">
        <v>1.2065282410825433E-2</v>
      </c>
      <c r="L494" s="2">
        <v>918.43799999999999</v>
      </c>
      <c r="M494" s="2">
        <v>4.8211383066847973E-3</v>
      </c>
      <c r="P494" s="16">
        <v>918.43799999999999</v>
      </c>
      <c r="Q494" s="2">
        <v>1.99382373590334E-3</v>
      </c>
    </row>
    <row r="495" spans="4:17">
      <c r="D495" s="2">
        <v>755.85400000000004</v>
      </c>
      <c r="E495" s="2">
        <v>1.8700495712384423E-2</v>
      </c>
      <c r="H495" s="2">
        <v>920.10699999999997</v>
      </c>
      <c r="I495" s="2">
        <v>1.8070089403598777E-2</v>
      </c>
      <c r="L495" s="2">
        <v>920.10699999999997</v>
      </c>
      <c r="M495" s="2">
        <v>6.4654545880808365E-5</v>
      </c>
      <c r="P495" s="16">
        <v>920.10699999999997</v>
      </c>
      <c r="Q495" s="2">
        <v>1.092874712175292E-3</v>
      </c>
    </row>
    <row r="496" spans="4:17">
      <c r="D496" s="2">
        <v>757.14300000000003</v>
      </c>
      <c r="E496" s="2">
        <v>1.657812656048923E-2</v>
      </c>
      <c r="H496" s="2">
        <v>921.77499999999998</v>
      </c>
      <c r="I496" s="2">
        <v>9.9997305497324367E-3</v>
      </c>
      <c r="L496" s="2">
        <v>921.77499999999998</v>
      </c>
      <c r="M496" s="2">
        <v>3.4923649208358732E-3</v>
      </c>
      <c r="P496" s="16">
        <v>921.77499999999998</v>
      </c>
      <c r="Q496" s="2">
        <v>-1.9873283484630529E-5</v>
      </c>
    </row>
    <row r="497" spans="4:17">
      <c r="D497" s="2">
        <v>758.43100000000004</v>
      </c>
      <c r="E497" s="2">
        <v>1.3197002021028675E-2</v>
      </c>
      <c r="H497" s="2">
        <v>923.44399999999996</v>
      </c>
      <c r="I497" s="2">
        <v>7.9298674843584112E-3</v>
      </c>
      <c r="L497" s="2">
        <v>923.44399999999996</v>
      </c>
      <c r="M497" s="2">
        <v>5.2680092527469099E-3</v>
      </c>
      <c r="P497" s="16">
        <v>923.44399999999996</v>
      </c>
      <c r="Q497" s="2">
        <v>4.1663172675186441E-4</v>
      </c>
    </row>
    <row r="498" spans="4:17">
      <c r="D498" s="2">
        <v>759.71900000000005</v>
      </c>
      <c r="E498" s="2">
        <v>1.8435375229481243E-2</v>
      </c>
      <c r="H498" s="2">
        <v>925.11300000000006</v>
      </c>
      <c r="I498" s="2">
        <v>8.0715444350436243E-3</v>
      </c>
      <c r="L498" s="2">
        <v>925.11300000000006</v>
      </c>
      <c r="M498" s="2">
        <v>5.808560353855052E-3</v>
      </c>
      <c r="P498" s="16">
        <v>925.11300000000006</v>
      </c>
      <c r="Q498" s="2">
        <v>1.7090527928202157E-3</v>
      </c>
    </row>
    <row r="499" spans="4:17">
      <c r="D499" s="2">
        <v>761.00599999999997</v>
      </c>
      <c r="E499" s="2">
        <v>1.6600611179205509E-2</v>
      </c>
      <c r="H499" s="2">
        <v>926.78</v>
      </c>
      <c r="I499" s="2">
        <v>8.8070897754401467E-3</v>
      </c>
      <c r="L499" s="2">
        <v>926.78</v>
      </c>
      <c r="M499" s="2">
        <v>4.4065230302746134E-3</v>
      </c>
      <c r="P499" s="16">
        <v>926.78</v>
      </c>
      <c r="Q499" s="2">
        <v>3.5365248940755979E-3</v>
      </c>
    </row>
    <row r="500" spans="4:17">
      <c r="D500" s="2">
        <v>762.29399999999998</v>
      </c>
      <c r="E500" s="2">
        <v>1.5132723286875661E-2</v>
      </c>
      <c r="H500" s="2">
        <v>928.44799999999998</v>
      </c>
      <c r="I500" s="2">
        <v>4.9328853273551297E-3</v>
      </c>
      <c r="L500" s="2">
        <v>928.44799999999998</v>
      </c>
      <c r="M500" s="2">
        <v>2.8895101670808523E-3</v>
      </c>
      <c r="P500" s="16">
        <v>928.44799999999998</v>
      </c>
      <c r="Q500" s="2">
        <v>3.4560959923017635E-3</v>
      </c>
    </row>
    <row r="501" spans="4:17">
      <c r="D501" s="2">
        <v>763.58100000000002</v>
      </c>
      <c r="E501" s="2">
        <v>1.8729144438220362E-2</v>
      </c>
      <c r="H501" s="2">
        <v>930.11400000000003</v>
      </c>
      <c r="I501" s="2">
        <v>1.2889207438982987E-2</v>
      </c>
      <c r="L501" s="2">
        <v>930.11400000000003</v>
      </c>
      <c r="M501" s="2">
        <v>6.6697144464762973E-4</v>
      </c>
      <c r="P501" s="16">
        <v>930.11400000000003</v>
      </c>
      <c r="Q501" s="2">
        <v>3.015548671219493E-3</v>
      </c>
    </row>
    <row r="502" spans="4:17">
      <c r="D502" s="2">
        <v>764.86800000000005</v>
      </c>
      <c r="E502" s="2">
        <v>1.884952018813749E-2</v>
      </c>
      <c r="H502" s="2">
        <v>931.78200000000004</v>
      </c>
      <c r="I502" s="2">
        <v>9.4344777784364335E-3</v>
      </c>
      <c r="L502" s="2">
        <v>931.78200000000004</v>
      </c>
      <c r="M502" s="2">
        <v>6.7712094215470215E-3</v>
      </c>
      <c r="P502" s="16">
        <v>931.78200000000004</v>
      </c>
      <c r="Q502" s="2">
        <v>3.8667979163700453E-3</v>
      </c>
    </row>
    <row r="503" spans="4:17">
      <c r="D503" s="2">
        <v>766.15499999999997</v>
      </c>
      <c r="E503" s="2">
        <v>1.8303054525871092E-2</v>
      </c>
      <c r="H503" s="2">
        <v>933.44899999999996</v>
      </c>
      <c r="I503" s="2">
        <v>8.3568383783405083E-3</v>
      </c>
      <c r="L503" s="2">
        <v>933.44899999999996</v>
      </c>
      <c r="M503" s="2">
        <v>1.5502883668589114E-3</v>
      </c>
      <c r="P503" s="16">
        <v>933.44899999999996</v>
      </c>
      <c r="Q503" s="2">
        <v>3.6470495819484199E-3</v>
      </c>
    </row>
    <row r="504" spans="4:17">
      <c r="D504" s="2">
        <v>767.44200000000001</v>
      </c>
      <c r="E504" s="2">
        <v>2.2851622627740979E-2</v>
      </c>
      <c r="H504" s="2">
        <v>935.11400000000003</v>
      </c>
      <c r="I504" s="2">
        <v>1.2308811562649881E-2</v>
      </c>
      <c r="L504" s="2">
        <v>935.11400000000003</v>
      </c>
      <c r="M504" s="2">
        <v>4.3678201341023124E-4</v>
      </c>
      <c r="P504" s="16">
        <v>935.11400000000003</v>
      </c>
      <c r="Q504" s="2">
        <v>4.1377385446993613E-3</v>
      </c>
    </row>
    <row r="505" spans="4:17">
      <c r="D505" s="2">
        <v>768.72799999999995</v>
      </c>
      <c r="E505" s="2">
        <v>2.0649439467078763E-2</v>
      </c>
      <c r="H505" s="2">
        <v>936.78099999999995</v>
      </c>
      <c r="I505" s="2">
        <v>5.006741645694454E-3</v>
      </c>
      <c r="L505" s="2">
        <v>936.78099999999995</v>
      </c>
      <c r="M505" s="2">
        <v>5.5176536784357867E-3</v>
      </c>
      <c r="P505" s="16">
        <v>936.78099999999995</v>
      </c>
      <c r="Q505" s="2">
        <v>2.7438765139947861E-3</v>
      </c>
    </row>
    <row r="506" spans="4:17">
      <c r="D506" s="2">
        <v>770.01400000000001</v>
      </c>
      <c r="E506" s="2">
        <v>2.6806871465559264E-2</v>
      </c>
      <c r="H506" s="2">
        <v>938.44500000000005</v>
      </c>
      <c r="I506" s="2">
        <v>5.3186896094587818E-3</v>
      </c>
      <c r="L506" s="2">
        <v>938.44500000000005</v>
      </c>
      <c r="M506" s="2">
        <v>4.2091597505509448E-3</v>
      </c>
      <c r="P506" s="16">
        <v>938.44500000000005</v>
      </c>
      <c r="Q506" s="2">
        <v>2.2251292449541691E-3</v>
      </c>
    </row>
    <row r="507" spans="4:17">
      <c r="D507" s="2">
        <v>771.3</v>
      </c>
      <c r="E507" s="2">
        <v>2.5899981197876367E-2</v>
      </c>
      <c r="H507" s="2">
        <v>940.11099999999999</v>
      </c>
      <c r="I507" s="2">
        <v>1.6123149550287503E-2</v>
      </c>
      <c r="L507" s="2">
        <v>940.11099999999999</v>
      </c>
      <c r="M507" s="2">
        <v>5.7582719869961399E-3</v>
      </c>
      <c r="P507" s="16">
        <v>940.11099999999999</v>
      </c>
      <c r="Q507" s="2">
        <v>5.3733988599932248E-3</v>
      </c>
    </row>
    <row r="508" spans="4:17">
      <c r="D508" s="2">
        <v>772.58600000000001</v>
      </c>
      <c r="E508" s="2">
        <v>2.1787499720938415E-2</v>
      </c>
      <c r="H508" s="2">
        <v>941.77499999999998</v>
      </c>
      <c r="I508" s="2">
        <v>7.689410065584195E-3</v>
      </c>
      <c r="L508" s="2">
        <v>941.77499999999998</v>
      </c>
      <c r="M508" s="2">
        <v>4.8279567371563433E-3</v>
      </c>
      <c r="P508" s="16">
        <v>941.77499999999998</v>
      </c>
      <c r="Q508" s="2">
        <v>4.3516641054972679E-3</v>
      </c>
    </row>
    <row r="509" spans="4:17">
      <c r="D509" s="2">
        <v>773.87199999999996</v>
      </c>
      <c r="E509" s="2">
        <v>2.7886739993138999E-2</v>
      </c>
      <c r="H509" s="2">
        <v>943.44100000000003</v>
      </c>
      <c r="I509" s="2">
        <v>7.848601283661074E-3</v>
      </c>
      <c r="L509" s="2">
        <v>943.44100000000003</v>
      </c>
      <c r="M509" s="2">
        <v>9.9931815695284538E-4</v>
      </c>
      <c r="P509" s="16">
        <v>943.44100000000003</v>
      </c>
      <c r="Q509" s="2">
        <v>6.4510538434724542E-3</v>
      </c>
    </row>
    <row r="510" spans="4:17">
      <c r="D510" s="2">
        <v>775.15700000000004</v>
      </c>
      <c r="E510" s="2">
        <v>2.8544574782484469E-2</v>
      </c>
      <c r="H510" s="2">
        <v>945.10599999999999</v>
      </c>
      <c r="I510" s="2">
        <v>7.4571439349439272E-3</v>
      </c>
      <c r="L510" s="2">
        <v>945.10599999999999</v>
      </c>
      <c r="M510" s="2">
        <v>5.4122512933527144E-3</v>
      </c>
      <c r="P510" s="16">
        <v>945.10599999999999</v>
      </c>
      <c r="Q510" s="2">
        <v>5.211431489127713E-3</v>
      </c>
    </row>
    <row r="511" spans="4:17">
      <c r="D511" s="2">
        <v>776.44200000000001</v>
      </c>
      <c r="E511" s="2">
        <v>3.1131902853799548E-2</v>
      </c>
      <c r="H511" s="2">
        <v>946.76900000000001</v>
      </c>
      <c r="I511" s="2">
        <v>9.1043473106168799E-3</v>
      </c>
      <c r="L511" s="2">
        <v>946.76900000000001</v>
      </c>
      <c r="M511" s="2">
        <v>3.5806137759647402E-3</v>
      </c>
      <c r="P511" s="16">
        <v>946.76900000000001</v>
      </c>
      <c r="Q511" s="2">
        <v>7.081592474580599E-3</v>
      </c>
    </row>
    <row r="512" spans="4:17">
      <c r="D512" s="2">
        <v>777.72699999999998</v>
      </c>
      <c r="E512" s="2">
        <v>3.1445409980673127E-2</v>
      </c>
      <c r="H512" s="2">
        <v>948.43299999999999</v>
      </c>
      <c r="I512" s="2">
        <v>8.4579900087840779E-3</v>
      </c>
      <c r="L512" s="2">
        <v>948.43299999999999</v>
      </c>
      <c r="M512" s="2">
        <v>3.9789156155733739E-3</v>
      </c>
      <c r="P512" s="16">
        <v>948.43299999999999</v>
      </c>
      <c r="Q512" s="2">
        <v>6.1464628859551366E-3</v>
      </c>
    </row>
    <row r="513" spans="4:17">
      <c r="D513" s="2">
        <v>779.01199999999994</v>
      </c>
      <c r="E513" s="2">
        <v>3.6242746115470716E-2</v>
      </c>
      <c r="H513" s="2">
        <v>950.096</v>
      </c>
      <c r="I513" s="2">
        <v>1.2755398436110647E-2</v>
      </c>
      <c r="L513" s="2">
        <v>950.096</v>
      </c>
      <c r="M513" s="2">
        <v>6.2454087932354921E-3</v>
      </c>
      <c r="P513" s="16">
        <v>950.096</v>
      </c>
      <c r="Q513" s="2">
        <v>6.5799796742978056E-3</v>
      </c>
    </row>
    <row r="514" spans="4:17">
      <c r="D514" s="2">
        <v>780.29700000000003</v>
      </c>
      <c r="E514" s="2">
        <v>3.8831830797623007E-2</v>
      </c>
      <c r="H514" s="2">
        <v>951.75900000000001</v>
      </c>
      <c r="I514" s="2">
        <v>1.3450849576693629E-2</v>
      </c>
      <c r="L514" s="2">
        <v>951.75900000000001</v>
      </c>
      <c r="M514" s="2">
        <v>5.3298635532423692E-3</v>
      </c>
      <c r="P514" s="16">
        <v>951.75900000000001</v>
      </c>
      <c r="Q514" s="2">
        <v>7.6640662205485982E-3</v>
      </c>
    </row>
    <row r="515" spans="4:17">
      <c r="D515" s="2">
        <v>781.58100000000002</v>
      </c>
      <c r="E515" s="2">
        <v>4.0721369167640811E-2</v>
      </c>
      <c r="H515" s="2">
        <v>953.42100000000005</v>
      </c>
      <c r="I515" s="2">
        <v>7.5454697326514438E-3</v>
      </c>
      <c r="L515" s="2">
        <v>953.42100000000005</v>
      </c>
      <c r="M515" s="2">
        <v>5.698898891858521E-3</v>
      </c>
      <c r="P515" s="16">
        <v>953.42100000000005</v>
      </c>
      <c r="Q515" s="2">
        <v>7.374253128636165E-3</v>
      </c>
    </row>
    <row r="516" spans="4:17">
      <c r="D516" s="2">
        <v>782.86500000000001</v>
      </c>
      <c r="E516" s="2">
        <v>4.3764202398233705E-2</v>
      </c>
      <c r="H516" s="2">
        <v>955.08399999999995</v>
      </c>
      <c r="I516" s="2">
        <v>9.4887450623238473E-3</v>
      </c>
      <c r="L516" s="2">
        <v>955.08399999999995</v>
      </c>
      <c r="M516" s="2">
        <v>6.0869047060846193E-3</v>
      </c>
      <c r="P516" s="16">
        <v>955.08399999999995</v>
      </c>
      <c r="Q516" s="2">
        <v>1.092545769651861E-2</v>
      </c>
    </row>
    <row r="517" spans="4:17">
      <c r="D517" s="2">
        <v>784.149</v>
      </c>
      <c r="E517" s="2">
        <v>4.492148955616608E-2</v>
      </c>
      <c r="H517" s="2">
        <v>956.745</v>
      </c>
      <c r="I517" s="2">
        <v>6.8598804718613083E-3</v>
      </c>
      <c r="L517" s="2">
        <v>956.745</v>
      </c>
      <c r="M517" s="2">
        <v>3.3305199981244434E-3</v>
      </c>
      <c r="P517" s="16">
        <v>956.745</v>
      </c>
      <c r="Q517" s="2">
        <v>9.4379501480241369E-3</v>
      </c>
    </row>
    <row r="518" spans="4:17">
      <c r="D518" s="2">
        <v>785.43299999999999</v>
      </c>
      <c r="E518" s="2">
        <v>4.7791536157135286E-2</v>
      </c>
      <c r="H518" s="2">
        <v>958.40800000000002</v>
      </c>
      <c r="I518" s="2">
        <v>1.4351190700732366E-2</v>
      </c>
      <c r="L518" s="2">
        <v>958.40800000000002</v>
      </c>
      <c r="M518" s="2">
        <v>7.4513722823963367E-3</v>
      </c>
      <c r="P518" s="16">
        <v>958.40800000000002</v>
      </c>
      <c r="Q518" s="2">
        <v>8.0106341717276364E-3</v>
      </c>
    </row>
    <row r="519" spans="4:17">
      <c r="D519" s="2">
        <v>786.71600000000001</v>
      </c>
      <c r="E519" s="2">
        <v>4.9506467409934488E-2</v>
      </c>
      <c r="H519" s="2">
        <v>960.06799999999998</v>
      </c>
      <c r="I519" s="2">
        <v>1.2537736509972353E-2</v>
      </c>
      <c r="L519" s="2">
        <v>960.06799999999998</v>
      </c>
      <c r="M519" s="2">
        <v>1.0967533330207406E-2</v>
      </c>
      <c r="P519" s="16">
        <v>960.06799999999998</v>
      </c>
      <c r="Q519" s="2">
        <v>1.0136093832082207E-2</v>
      </c>
    </row>
    <row r="520" spans="4:17">
      <c r="D520" s="2">
        <v>787.99900000000002</v>
      </c>
      <c r="E520" s="2">
        <v>5.095656562524023E-2</v>
      </c>
      <c r="H520" s="2">
        <v>961.73099999999999</v>
      </c>
      <c r="I520" s="2">
        <v>1.0607610353357081E-2</v>
      </c>
      <c r="L520" s="2">
        <v>961.73099999999999</v>
      </c>
      <c r="M520" s="2">
        <v>1.1174098560510153E-2</v>
      </c>
      <c r="P520" s="16">
        <v>961.73099999999999</v>
      </c>
      <c r="Q520" s="2">
        <v>8.8918073673306067E-3</v>
      </c>
    </row>
    <row r="521" spans="4:17">
      <c r="D521" s="2">
        <v>789.28200000000004</v>
      </c>
      <c r="E521" s="2">
        <v>5.1572337569629256E-2</v>
      </c>
      <c r="H521" s="2">
        <v>963.39</v>
      </c>
      <c r="I521" s="2">
        <v>1.3887251230040471E-2</v>
      </c>
      <c r="L521" s="2">
        <v>963.39</v>
      </c>
      <c r="M521" s="2">
        <v>1.1279930760694582E-2</v>
      </c>
      <c r="P521" s="16">
        <v>963.39</v>
      </c>
      <c r="Q521" s="2">
        <v>1.1825041854253914E-2</v>
      </c>
    </row>
    <row r="522" spans="4:17">
      <c r="D522" s="2">
        <v>790.56500000000005</v>
      </c>
      <c r="E522" s="2">
        <v>4.7392370298163608E-2</v>
      </c>
      <c r="H522" s="2">
        <v>965.05</v>
      </c>
      <c r="I522" s="2">
        <v>1.124383632512947E-2</v>
      </c>
      <c r="L522" s="2">
        <v>965.05</v>
      </c>
      <c r="M522" s="2">
        <v>1.1712207530360577E-2</v>
      </c>
      <c r="P522" s="16">
        <v>965.05</v>
      </c>
      <c r="Q522" s="2">
        <v>1.1259948056538838E-2</v>
      </c>
    </row>
    <row r="523" spans="4:17">
      <c r="D523" s="2">
        <v>791.84799999999996</v>
      </c>
      <c r="E523" s="2">
        <v>4.9606274843866836E-2</v>
      </c>
      <c r="H523" s="2">
        <v>966.71100000000001</v>
      </c>
      <c r="I523" s="2">
        <v>1.1318420159191218E-2</v>
      </c>
      <c r="L523" s="2">
        <v>966.71100000000001</v>
      </c>
      <c r="M523" s="2">
        <v>6.0537698691799135E-3</v>
      </c>
      <c r="P523" s="16">
        <v>966.71100000000001</v>
      </c>
      <c r="Q523" s="2">
        <v>1.1354555853949519E-2</v>
      </c>
    </row>
    <row r="524" spans="4:17">
      <c r="D524" s="2">
        <v>793.13</v>
      </c>
      <c r="E524" s="2">
        <v>5.3068682557521896E-2</v>
      </c>
      <c r="H524" s="2">
        <v>968.37</v>
      </c>
      <c r="I524" s="2">
        <v>1.1239147890473854E-2</v>
      </c>
      <c r="L524" s="2">
        <v>968.37</v>
      </c>
      <c r="M524" s="2">
        <v>1.1542801769275255E-2</v>
      </c>
      <c r="P524" s="16">
        <v>968.37</v>
      </c>
      <c r="Q524" s="2">
        <v>1.2182410903217254E-2</v>
      </c>
    </row>
    <row r="525" spans="4:17">
      <c r="D525" s="2">
        <v>794.41300000000001</v>
      </c>
      <c r="E525" s="2">
        <v>5.2706405526131608E-2</v>
      </c>
      <c r="H525" s="2">
        <v>970.03</v>
      </c>
      <c r="I525" s="2">
        <v>8.8320947602700955E-3</v>
      </c>
      <c r="L525" s="2">
        <v>970.03</v>
      </c>
      <c r="M525" s="2">
        <v>1.0767239492974477E-2</v>
      </c>
      <c r="P525" s="16">
        <v>970.03</v>
      </c>
      <c r="Q525" s="2">
        <v>1.2654615259987333E-2</v>
      </c>
    </row>
    <row r="526" spans="4:17">
      <c r="D526" s="2">
        <v>795.69500000000005</v>
      </c>
      <c r="E526" s="2">
        <v>5.7436734942084379E-2</v>
      </c>
      <c r="H526" s="2">
        <v>971.68899999999996</v>
      </c>
      <c r="I526" s="2">
        <v>1.1395105705339964E-2</v>
      </c>
      <c r="L526" s="2">
        <v>971.68899999999996</v>
      </c>
      <c r="M526" s="2">
        <v>9.1624662009033939E-3</v>
      </c>
      <c r="P526" s="16">
        <v>971.68899999999996</v>
      </c>
      <c r="Q526" s="2">
        <v>1.1398791258966139E-2</v>
      </c>
    </row>
    <row r="527" spans="4:17">
      <c r="D527" s="2">
        <v>796.97699999999998</v>
      </c>
      <c r="E527" s="2">
        <v>5.8659304146403232E-2</v>
      </c>
      <c r="H527" s="2">
        <v>973.34799999999996</v>
      </c>
      <c r="I527" s="2">
        <v>5.2066090761628122E-3</v>
      </c>
      <c r="L527" s="2">
        <v>973.34799999999996</v>
      </c>
      <c r="M527" s="2">
        <v>8.1962027789500014E-3</v>
      </c>
      <c r="P527" s="16">
        <v>973.34799999999996</v>
      </c>
      <c r="Q527" s="2">
        <v>1.2366716908136665E-2</v>
      </c>
    </row>
    <row r="528" spans="4:17">
      <c r="D528" s="2">
        <v>798.25800000000004</v>
      </c>
      <c r="E528" s="2">
        <v>5.8294535921461992E-2</v>
      </c>
      <c r="H528" s="2">
        <v>975.00599999999997</v>
      </c>
      <c r="I528" s="2">
        <v>1.3384564810872857E-2</v>
      </c>
      <c r="L528" s="2">
        <v>975.00599999999997</v>
      </c>
      <c r="M528" s="2">
        <v>5.8855754051984187E-3</v>
      </c>
      <c r="P528" s="16">
        <v>975.00599999999997</v>
      </c>
      <c r="Q528" s="2">
        <v>1.1188857194758522E-2</v>
      </c>
    </row>
    <row r="529" spans="4:17">
      <c r="D529" s="2">
        <v>799.54</v>
      </c>
      <c r="E529" s="2">
        <v>5.5362560803886435E-2</v>
      </c>
      <c r="H529" s="2">
        <v>976.66300000000001</v>
      </c>
      <c r="I529" s="2">
        <v>1.9286711251704274E-2</v>
      </c>
      <c r="L529" s="2">
        <v>976.66300000000001</v>
      </c>
      <c r="M529" s="2">
        <v>1.1372966193088575E-2</v>
      </c>
      <c r="P529" s="16">
        <v>976.66300000000001</v>
      </c>
      <c r="Q529" s="2">
        <v>1.2435843933956197E-2</v>
      </c>
    </row>
    <row r="530" spans="4:17">
      <c r="D530" s="2">
        <v>800.82100000000003</v>
      </c>
      <c r="E530" s="2">
        <v>5.5931095885943957E-2</v>
      </c>
      <c r="H530" s="2">
        <v>978.322</v>
      </c>
      <c r="I530" s="2">
        <v>1.4318533328303594E-2</v>
      </c>
      <c r="L530" s="2">
        <v>978.322</v>
      </c>
      <c r="M530" s="2">
        <v>9.1422062799893719E-3</v>
      </c>
      <c r="P530" s="16">
        <v>978.322</v>
      </c>
      <c r="Q530" s="2">
        <v>1.2718390832813736E-2</v>
      </c>
    </row>
    <row r="531" spans="4:17">
      <c r="D531" s="2">
        <v>802.10199999999998</v>
      </c>
      <c r="E531" s="2">
        <v>5.4581316118632296E-2</v>
      </c>
      <c r="H531" s="2">
        <v>979.97900000000004</v>
      </c>
      <c r="I531" s="2">
        <v>1.0636657092200493E-2</v>
      </c>
      <c r="L531" s="2">
        <v>979.97900000000004</v>
      </c>
      <c r="M531" s="2">
        <v>9.7172988856066653E-3</v>
      </c>
      <c r="P531" s="16">
        <v>979.97900000000004</v>
      </c>
      <c r="Q531" s="2">
        <v>1.2032324739914476E-2</v>
      </c>
    </row>
    <row r="532" spans="4:17">
      <c r="D532" s="2">
        <v>803.38199999999995</v>
      </c>
      <c r="E532" s="2">
        <v>5.6423330180908879E-2</v>
      </c>
      <c r="H532" s="2">
        <v>981.63499999999999</v>
      </c>
      <c r="I532" s="2">
        <v>1.1781120158652316E-2</v>
      </c>
      <c r="L532" s="2">
        <v>981.63499999999999</v>
      </c>
      <c r="M532" s="2">
        <v>9.8190087682280686E-3</v>
      </c>
      <c r="P532" s="16">
        <v>981.63499999999999</v>
      </c>
      <c r="Q532" s="2">
        <v>1.3198254149830866E-2</v>
      </c>
    </row>
    <row r="533" spans="4:17">
      <c r="D533" s="2">
        <v>804.66300000000001</v>
      </c>
      <c r="E533" s="2">
        <v>5.2196605122794601E-2</v>
      </c>
      <c r="H533" s="2">
        <v>983.29399999999998</v>
      </c>
      <c r="I533" s="2">
        <v>1.056579167183113E-2</v>
      </c>
      <c r="L533" s="2">
        <v>983.29399999999998</v>
      </c>
      <c r="M533" s="2">
        <v>1.1813214079179757E-2</v>
      </c>
      <c r="P533" s="16">
        <v>983.29399999999998</v>
      </c>
      <c r="Q533" s="2">
        <v>1.2116426014934973E-2</v>
      </c>
    </row>
    <row r="534" spans="4:17">
      <c r="D534" s="2">
        <v>805.94299999999998</v>
      </c>
      <c r="E534" s="2">
        <v>5.4352254065460195E-2</v>
      </c>
      <c r="H534" s="2">
        <v>984.94899999999996</v>
      </c>
      <c r="I534" s="2">
        <v>1.7526715994028982E-2</v>
      </c>
      <c r="L534" s="2">
        <v>984.94899999999996</v>
      </c>
      <c r="M534" s="2">
        <v>9.0671644707022402E-3</v>
      </c>
      <c r="P534" s="16">
        <v>984.94899999999996</v>
      </c>
      <c r="Q534" s="2">
        <v>1.4088362799055397E-2</v>
      </c>
    </row>
    <row r="535" spans="4:17">
      <c r="D535" s="2">
        <v>807.22400000000005</v>
      </c>
      <c r="E535" s="2">
        <v>4.9791836825033867E-2</v>
      </c>
      <c r="H535" s="2">
        <v>986.60699999999997</v>
      </c>
      <c r="I535" s="2">
        <v>1.3352661899193265E-2</v>
      </c>
      <c r="L535" s="2">
        <v>986.60699999999997</v>
      </c>
      <c r="M535" s="2">
        <v>6.8111822259733371E-3</v>
      </c>
      <c r="P535" s="16">
        <v>986.60699999999997</v>
      </c>
      <c r="Q535" s="2">
        <v>1.2615142157175612E-2</v>
      </c>
    </row>
    <row r="536" spans="4:17">
      <c r="D536" s="2">
        <v>808.50400000000002</v>
      </c>
      <c r="E536" s="2">
        <v>5.0662445094333673E-2</v>
      </c>
      <c r="H536" s="2">
        <v>988.26199999999994</v>
      </c>
      <c r="I536" s="2">
        <v>1.5141596115604943E-2</v>
      </c>
      <c r="L536" s="2">
        <v>988.26199999999994</v>
      </c>
      <c r="M536" s="2">
        <v>1.0346372360544538E-2</v>
      </c>
      <c r="P536" s="16">
        <v>988.26199999999994</v>
      </c>
      <c r="Q536" s="2">
        <v>1.419823942106116E-2</v>
      </c>
    </row>
    <row r="537" spans="4:17">
      <c r="D537" s="2">
        <v>809.78300000000002</v>
      </c>
      <c r="E537" s="2">
        <v>4.9624320027921803E-2</v>
      </c>
      <c r="H537" s="2">
        <v>989.91700000000003</v>
      </c>
      <c r="I537" s="2">
        <v>1.1981106147238404E-2</v>
      </c>
      <c r="L537" s="2">
        <v>989.91700000000003</v>
      </c>
      <c r="M537" s="2">
        <v>8.4518255419577699E-3</v>
      </c>
      <c r="P537" s="16">
        <v>989.91700000000003</v>
      </c>
      <c r="Q537" s="2">
        <v>1.3567700789953016E-2</v>
      </c>
    </row>
    <row r="538" spans="4:17">
      <c r="D538" s="2">
        <v>811.06299999999999</v>
      </c>
      <c r="E538" s="2">
        <v>5.0165228412266852E-2</v>
      </c>
      <c r="H538" s="2">
        <v>991.57299999999998</v>
      </c>
      <c r="I538" s="2">
        <v>1.6939745531167311E-2</v>
      </c>
      <c r="L538" s="2">
        <v>991.57299999999998</v>
      </c>
      <c r="M538" s="2">
        <v>9.1172770041105973E-3</v>
      </c>
      <c r="P538" s="16">
        <v>991.57299999999998</v>
      </c>
      <c r="Q538" s="2">
        <v>1.4924662342954495E-2</v>
      </c>
    </row>
    <row r="539" spans="4:17">
      <c r="D539" s="2">
        <v>812.34199999999998</v>
      </c>
      <c r="E539" s="2">
        <v>4.5587979646182164E-2</v>
      </c>
      <c r="H539" s="2">
        <v>993.22799999999995</v>
      </c>
      <c r="I539" s="2">
        <v>1.4130672601757892E-2</v>
      </c>
      <c r="L539" s="2">
        <v>993.22799999999995</v>
      </c>
      <c r="M539" s="2">
        <v>1.022840765227177E-2</v>
      </c>
      <c r="P539" s="16">
        <v>993.22799999999995</v>
      </c>
      <c r="Q539" s="2">
        <v>1.4387356824084485E-2</v>
      </c>
    </row>
    <row r="540" spans="4:17">
      <c r="D540" s="2">
        <v>813.62099999999998</v>
      </c>
      <c r="E540" s="2">
        <v>4.6131538915972457E-2</v>
      </c>
      <c r="H540" s="2">
        <v>994.88099999999997</v>
      </c>
      <c r="I540" s="2">
        <v>6.7192813222463526E-3</v>
      </c>
      <c r="L540" s="2">
        <v>994.88099999999997</v>
      </c>
      <c r="M540" s="2">
        <v>1.0354011347118677E-2</v>
      </c>
      <c r="P540" s="16">
        <v>994.88099999999997</v>
      </c>
      <c r="Q540" s="2">
        <v>1.4854897070447707E-2</v>
      </c>
    </row>
    <row r="541" spans="4:17">
      <c r="D541" s="2">
        <v>814.9</v>
      </c>
      <c r="E541" s="2">
        <v>4.0297738510463629E-2</v>
      </c>
      <c r="H541" s="2">
        <v>996.53499999999997</v>
      </c>
      <c r="I541" s="2">
        <v>1.2137171742211539E-2</v>
      </c>
      <c r="L541" s="2">
        <v>996.53499999999997</v>
      </c>
      <c r="M541" s="2">
        <v>1.1329867460652383E-2</v>
      </c>
      <c r="P541" s="16">
        <v>996.53499999999997</v>
      </c>
      <c r="Q541" s="2">
        <v>1.323183574476024E-2</v>
      </c>
    </row>
    <row r="542" spans="4:17">
      <c r="D542" s="2">
        <v>816.17899999999997</v>
      </c>
      <c r="E542" s="2">
        <v>4.1789484371800668E-2</v>
      </c>
      <c r="H542" s="2">
        <v>998.19</v>
      </c>
      <c r="I542" s="2">
        <v>9.8176360589126068E-3</v>
      </c>
      <c r="L542" s="2">
        <v>998.19</v>
      </c>
      <c r="M542" s="2">
        <v>8.8795501789593802E-3</v>
      </c>
      <c r="P542" s="16">
        <v>998.19</v>
      </c>
      <c r="Q542" s="2">
        <v>1.3416534516871807E-2</v>
      </c>
    </row>
    <row r="543" spans="4:17">
      <c r="D543" s="2">
        <v>817.45699999999999</v>
      </c>
      <c r="E543" s="2">
        <v>4.1040561325951179E-2</v>
      </c>
      <c r="H543" s="2">
        <v>999.84299999999996</v>
      </c>
      <c r="I543" s="2">
        <v>5.3565473720515394E-3</v>
      </c>
      <c r="L543" s="2">
        <v>999.84299999999996</v>
      </c>
      <c r="M543" s="2">
        <v>1.1490774604960849E-2</v>
      </c>
      <c r="P543" s="16">
        <v>999.84299999999996</v>
      </c>
      <c r="Q543" s="2">
        <v>1.3999450125930981E-2</v>
      </c>
    </row>
    <row r="544" spans="4:17">
      <c r="D544" s="2">
        <v>818.73599999999999</v>
      </c>
      <c r="E544" s="2">
        <v>3.7094542679622956E-2</v>
      </c>
      <c r="H544" s="2">
        <v>1001.5</v>
      </c>
      <c r="I544" s="2">
        <v>1.2766661457294827E-2</v>
      </c>
      <c r="L544" s="2">
        <v>1001.5</v>
      </c>
      <c r="M544" s="2">
        <v>8.3039300729904203E-3</v>
      </c>
      <c r="P544" s="16">
        <v>1001.5</v>
      </c>
      <c r="Q544" s="2">
        <v>1.502422882616615E-2</v>
      </c>
    </row>
    <row r="545" spans="4:17">
      <c r="D545" s="2">
        <v>820.01400000000001</v>
      </c>
      <c r="E545" s="2">
        <v>3.2032245753816482E-2</v>
      </c>
      <c r="H545" s="2">
        <v>1003.15</v>
      </c>
      <c r="I545" s="2">
        <v>5.95129416963511E-3</v>
      </c>
      <c r="L545" s="2">
        <v>1003.15</v>
      </c>
      <c r="M545" s="2">
        <v>9.8104320032509663E-3</v>
      </c>
      <c r="P545" s="16">
        <v>1003.15</v>
      </c>
      <c r="Q545" s="2">
        <v>1.4149438097435721E-2</v>
      </c>
    </row>
    <row r="546" spans="4:17">
      <c r="D546" s="2">
        <v>821.29200000000003</v>
      </c>
      <c r="E546" s="2">
        <v>3.549264134960347E-2</v>
      </c>
      <c r="H546" s="2">
        <v>1004.8</v>
      </c>
      <c r="I546" s="2">
        <v>1.7811956047272353E-2</v>
      </c>
      <c r="L546" s="2">
        <v>1004.8</v>
      </c>
      <c r="M546" s="2">
        <v>1.0142190650349324E-2</v>
      </c>
      <c r="P546" s="16">
        <v>1004.8</v>
      </c>
      <c r="Q546" s="2">
        <v>1.3871162541792884E-2</v>
      </c>
    </row>
    <row r="547" spans="4:17">
      <c r="D547" s="2">
        <v>822.56899999999996</v>
      </c>
      <c r="E547" s="2">
        <v>3.1952910820732337E-2</v>
      </c>
      <c r="H547" s="2">
        <v>1006.45</v>
      </c>
      <c r="I547" s="2">
        <v>9.4623389361025625E-3</v>
      </c>
      <c r="L547" s="2">
        <v>1006.45</v>
      </c>
      <c r="M547" s="2">
        <v>4.7742298494865667E-3</v>
      </c>
      <c r="P547" s="16">
        <v>1006.45</v>
      </c>
      <c r="Q547" s="2">
        <v>1.5441887639125504E-2</v>
      </c>
    </row>
    <row r="548" spans="4:17">
      <c r="D548" s="2">
        <v>823.84699999999998</v>
      </c>
      <c r="E548" s="2">
        <v>2.9113461186709433E-2</v>
      </c>
      <c r="H548" s="2">
        <v>1008.11</v>
      </c>
      <c r="I548" s="2">
        <v>1.1172539784332004E-2</v>
      </c>
      <c r="L548" s="2">
        <v>1008.11</v>
      </c>
      <c r="M548" s="2">
        <v>9.5722167518482049E-3</v>
      </c>
      <c r="P548" s="16">
        <v>1008.11</v>
      </c>
      <c r="Q548" s="2">
        <v>1.4886662117113359E-2</v>
      </c>
    </row>
    <row r="549" spans="4:17">
      <c r="D549" s="2">
        <v>825.12400000000002</v>
      </c>
      <c r="E549" s="2">
        <v>3.2690783187496839E-2</v>
      </c>
      <c r="H549" s="2">
        <v>1009.76</v>
      </c>
      <c r="I549" s="2">
        <v>1.1013402456308639E-2</v>
      </c>
      <c r="L549" s="2">
        <v>1009.76</v>
      </c>
      <c r="M549" s="2">
        <v>7.733565433488067E-3</v>
      </c>
      <c r="P549" s="16">
        <v>1009.76</v>
      </c>
      <c r="Q549" s="2">
        <v>1.4109179460239686E-2</v>
      </c>
    </row>
    <row r="550" spans="4:17">
      <c r="D550" s="2">
        <v>826.40099999999995</v>
      </c>
      <c r="E550" s="2">
        <v>2.6553919505001116E-2</v>
      </c>
      <c r="H550" s="2">
        <v>1011.41</v>
      </c>
      <c r="I550" s="2">
        <v>1.0753329058055753E-3</v>
      </c>
      <c r="L550" s="2">
        <v>1011.41</v>
      </c>
      <c r="M550" s="2">
        <v>6.5154889732889467E-3</v>
      </c>
      <c r="P550" s="16">
        <v>1011.41</v>
      </c>
      <c r="Q550" s="2">
        <v>1.3852997059155648E-2</v>
      </c>
    </row>
    <row r="551" spans="4:17">
      <c r="D551" s="2">
        <v>827.678</v>
      </c>
      <c r="E551" s="2">
        <v>2.4468790502854762E-2</v>
      </c>
      <c r="H551" s="2">
        <v>1013.06</v>
      </c>
      <c r="I551" s="2">
        <v>9.1725182283106006E-3</v>
      </c>
      <c r="L551" s="2">
        <v>1013.06</v>
      </c>
      <c r="M551" s="2">
        <v>8.884786108375925E-3</v>
      </c>
      <c r="P551" s="16">
        <v>1013.06</v>
      </c>
      <c r="Q551" s="2">
        <v>1.4085957100003436E-2</v>
      </c>
    </row>
    <row r="552" spans="4:17">
      <c r="D552" s="2">
        <v>828.95399999999995</v>
      </c>
      <c r="E552" s="2">
        <v>2.506156681446577E-2</v>
      </c>
      <c r="H552" s="2">
        <v>1014.71</v>
      </c>
      <c r="I552" s="2">
        <v>8.0836696970840085E-3</v>
      </c>
      <c r="L552" s="2">
        <v>1014.71</v>
      </c>
      <c r="M552" s="2">
        <v>9.6913536831246781E-3</v>
      </c>
      <c r="P552" s="16">
        <v>1014.71</v>
      </c>
      <c r="Q552" s="2">
        <v>1.482686331210754E-2</v>
      </c>
    </row>
    <row r="553" spans="4:17">
      <c r="D553" s="2">
        <v>830.23099999999999</v>
      </c>
      <c r="E553" s="2">
        <v>2.1593442130995066E-2</v>
      </c>
      <c r="H553" s="2">
        <v>1016.36</v>
      </c>
      <c r="I553" s="2">
        <v>1.5710567300593326E-2</v>
      </c>
      <c r="L553" s="2">
        <v>1016.36</v>
      </c>
      <c r="M553" s="2">
        <v>5.1667487222769272E-3</v>
      </c>
      <c r="P553" s="16">
        <v>1016.36</v>
      </c>
      <c r="Q553" s="2">
        <v>1.2412277902426811E-2</v>
      </c>
    </row>
    <row r="554" spans="4:17">
      <c r="D554" s="2">
        <v>831.50699999999995</v>
      </c>
      <c r="E554" s="2">
        <v>1.5913584711583502E-2</v>
      </c>
      <c r="H554" s="2">
        <v>1018.01</v>
      </c>
      <c r="I554" s="2">
        <v>3.3820966464219696E-3</v>
      </c>
      <c r="L554" s="2">
        <v>1018.01</v>
      </c>
      <c r="M554" s="2">
        <v>6.0555477407355316E-3</v>
      </c>
      <c r="P554" s="16">
        <v>1018.01</v>
      </c>
      <c r="Q554" s="2">
        <v>1.4377881315573712E-2</v>
      </c>
    </row>
    <row r="555" spans="4:17">
      <c r="D555" s="2">
        <v>832.78300000000002</v>
      </c>
      <c r="E555" s="2">
        <v>1.5921728998192382E-2</v>
      </c>
      <c r="H555" s="2">
        <v>1019.66</v>
      </c>
      <c r="I555" s="2">
        <v>1.2680167921406743E-2</v>
      </c>
      <c r="L555" s="2">
        <v>1019.66</v>
      </c>
      <c r="M555" s="2">
        <v>6.2921023428830448E-3</v>
      </c>
      <c r="P555" s="16">
        <v>1019.66</v>
      </c>
      <c r="Q555" s="2">
        <v>1.5064241983867089E-2</v>
      </c>
    </row>
    <row r="556" spans="4:17">
      <c r="D556" s="2">
        <v>834.05899999999997</v>
      </c>
      <c r="E556" s="2">
        <v>1.7453270079586927E-2</v>
      </c>
      <c r="H556" s="2">
        <v>1021.31</v>
      </c>
      <c r="I556" s="2">
        <v>1.0278988807035885E-2</v>
      </c>
      <c r="L556" s="2">
        <v>1021.31</v>
      </c>
      <c r="M556" s="2">
        <v>2.5118785264375363E-3</v>
      </c>
      <c r="P556" s="16">
        <v>1021.31</v>
      </c>
      <c r="Q556" s="2">
        <v>1.4575246829632321E-2</v>
      </c>
    </row>
    <row r="557" spans="4:17">
      <c r="D557" s="2">
        <v>835.33399999999995</v>
      </c>
      <c r="E557" s="2">
        <v>1.8219982802460517E-2</v>
      </c>
      <c r="H557" s="2">
        <v>1022.96</v>
      </c>
      <c r="I557" s="2">
        <v>7.8403561054736122E-3</v>
      </c>
      <c r="L557" s="2">
        <v>1022.96</v>
      </c>
      <c r="M557" s="2">
        <v>8.3980595801878694E-3</v>
      </c>
      <c r="P557" s="16">
        <v>1022.96</v>
      </c>
      <c r="Q557" s="2">
        <v>1.4163381332757274E-2</v>
      </c>
    </row>
    <row r="558" spans="4:17">
      <c r="D558" s="2">
        <v>836.61</v>
      </c>
      <c r="E558" s="2">
        <v>9.1323961739993922E-3</v>
      </c>
      <c r="H558" s="2">
        <v>1024.6099999999999</v>
      </c>
      <c r="I558" s="2">
        <v>7.3632135716710755E-3</v>
      </c>
      <c r="L558" s="2">
        <v>1024.6099999999999</v>
      </c>
      <c r="M558" s="2">
        <v>7.5758232912896016E-3</v>
      </c>
      <c r="P558" s="16">
        <v>1024.6099999999999</v>
      </c>
      <c r="Q558" s="2">
        <v>1.4288821354752238E-2</v>
      </c>
    </row>
    <row r="559" spans="4:17">
      <c r="D559" s="2">
        <v>837.88499999999999</v>
      </c>
      <c r="E559" s="2">
        <v>1.2063668647240062E-2</v>
      </c>
      <c r="H559" s="2">
        <v>1026.26</v>
      </c>
      <c r="I559" s="2">
        <v>3.7600329807127494E-4</v>
      </c>
      <c r="L559" s="2">
        <v>1026.26</v>
      </c>
      <c r="M559" s="2">
        <v>5.1028039574248611E-3</v>
      </c>
      <c r="P559" s="16">
        <v>1026.26</v>
      </c>
      <c r="Q559" s="2">
        <v>1.3773019839652794E-2</v>
      </c>
    </row>
    <row r="560" spans="4:17">
      <c r="D560" s="2">
        <v>839.16</v>
      </c>
      <c r="E560" s="2">
        <v>7.3941818430124564E-3</v>
      </c>
      <c r="H560" s="2">
        <v>1027.9100000000001</v>
      </c>
      <c r="I560" s="2">
        <v>9.1322623583365223E-3</v>
      </c>
      <c r="L560" s="2">
        <v>1027.9100000000001</v>
      </c>
      <c r="M560" s="2">
        <v>4.136130257420172E-3</v>
      </c>
      <c r="P560" s="16">
        <v>1027.9100000000001</v>
      </c>
      <c r="Q560" s="2">
        <v>1.2789039831502874E-2</v>
      </c>
    </row>
    <row r="561" spans="4:17">
      <c r="D561" s="2">
        <v>840.43499999999995</v>
      </c>
      <c r="E561" s="2">
        <v>7.9482169010682835E-3</v>
      </c>
      <c r="H561" s="2">
        <v>1029.55</v>
      </c>
      <c r="I561" s="2">
        <v>7.7715923971912503E-3</v>
      </c>
      <c r="L561" s="2">
        <v>1029.55</v>
      </c>
      <c r="M561" s="2">
        <v>4.6048240884012451E-3</v>
      </c>
      <c r="P561" s="16">
        <v>1029.55</v>
      </c>
      <c r="Q561" s="2">
        <v>1.4518737449860812E-2</v>
      </c>
    </row>
    <row r="562" spans="4:17">
      <c r="D562" s="2">
        <v>841.70899999999995</v>
      </c>
      <c r="E562" s="2">
        <v>6.7672314660230095E-3</v>
      </c>
      <c r="H562" s="2">
        <v>1031.2</v>
      </c>
      <c r="I562" s="2">
        <v>5.3750154933903845E-3</v>
      </c>
      <c r="L562" s="2">
        <v>1031.2</v>
      </c>
      <c r="M562" s="2">
        <v>-5.286960191306794E-4</v>
      </c>
      <c r="P562" s="16">
        <v>1031.2</v>
      </c>
      <c r="Q562" s="2">
        <v>1.2701796418945126E-2</v>
      </c>
    </row>
    <row r="563" spans="4:17">
      <c r="D563" s="2">
        <v>842.98299999999995</v>
      </c>
      <c r="E563" s="2">
        <v>4.2077217226935562E-3</v>
      </c>
      <c r="H563" s="2">
        <v>1032.8499999999999</v>
      </c>
      <c r="I563" s="2">
        <v>9.5751847081584143E-3</v>
      </c>
      <c r="L563" s="2">
        <v>1032.8499999999999</v>
      </c>
      <c r="M563" s="2">
        <v>2.5006837967521608E-3</v>
      </c>
      <c r="P563" s="16">
        <v>1032.8499999999999</v>
      </c>
      <c r="Q563" s="2">
        <v>1.1908848553880294E-2</v>
      </c>
    </row>
    <row r="564" spans="4:17">
      <c r="D564" s="2">
        <v>844.25800000000004</v>
      </c>
      <c r="E564" s="2">
        <v>3.525869272446604E-3</v>
      </c>
      <c r="H564" s="2">
        <v>1034.49</v>
      </c>
      <c r="I564" s="2">
        <v>7.0442383449286763E-3</v>
      </c>
      <c r="L564" s="2">
        <v>1034.49</v>
      </c>
      <c r="M564" s="2">
        <v>4.6688665385036191E-3</v>
      </c>
      <c r="P564" s="16">
        <v>1034.49</v>
      </c>
      <c r="Q564" s="2">
        <v>1.5274372431670784E-2</v>
      </c>
    </row>
    <row r="565" spans="4:17">
      <c r="D565" s="2">
        <v>845.53200000000004</v>
      </c>
      <c r="E565" s="2">
        <v>2.6523546106706829E-3</v>
      </c>
      <c r="H565" s="2">
        <v>1036.1400000000001</v>
      </c>
      <c r="I565" s="2">
        <v>1.0769819414430677E-2</v>
      </c>
      <c r="L565" s="2">
        <v>1036.1400000000001</v>
      </c>
      <c r="M565" s="2">
        <v>9.5540082211906675E-4</v>
      </c>
      <c r="P565" s="16">
        <v>1036.1400000000001</v>
      </c>
      <c r="Q565" s="2">
        <v>1.3670065739408786E-2</v>
      </c>
    </row>
    <row r="566" spans="4:17">
      <c r="D566" s="2">
        <v>846.80499999999995</v>
      </c>
      <c r="E566" s="2">
        <v>3.0341459915434198E-4</v>
      </c>
      <c r="H566" s="2">
        <v>1037.79</v>
      </c>
      <c r="I566" s="2">
        <v>3.856038111045844E-3</v>
      </c>
      <c r="L566" s="2">
        <v>1037.79</v>
      </c>
      <c r="M566" s="2">
        <v>2.1186953939450778E-3</v>
      </c>
      <c r="P566" s="16">
        <v>1037.79</v>
      </c>
      <c r="Q566" s="2">
        <v>1.4641624485106761E-2</v>
      </c>
    </row>
    <row r="567" spans="4:17">
      <c r="D567" s="2">
        <v>848.07899999999995</v>
      </c>
      <c r="E567" s="2">
        <v>2.7412071806546174E-3</v>
      </c>
      <c r="H567" s="2">
        <v>1039.43</v>
      </c>
      <c r="I567" s="2">
        <v>3.3333962050624316E-3</v>
      </c>
      <c r="L567" s="2">
        <v>1039.43</v>
      </c>
      <c r="M567" s="2">
        <v>2.3251824760475771E-3</v>
      </c>
      <c r="P567" s="16">
        <v>1039.43</v>
      </c>
      <c r="Q567" s="2">
        <v>1.458295488577839E-2</v>
      </c>
    </row>
    <row r="568" spans="4:17">
      <c r="D568" s="2">
        <v>849.35199999999998</v>
      </c>
      <c r="E568" s="2">
        <v>2.201448577948472E-3</v>
      </c>
      <c r="H568" s="2">
        <v>1041.08</v>
      </c>
      <c r="I568" s="2">
        <v>6.6601100434892733E-3</v>
      </c>
      <c r="L568" s="2">
        <v>1041.08</v>
      </c>
      <c r="M568" s="2">
        <v>2.0437903440083775E-3</v>
      </c>
      <c r="P568" s="16">
        <v>1041.08</v>
      </c>
      <c r="Q568" s="2">
        <v>1.5519459159576402E-2</v>
      </c>
    </row>
    <row r="569" spans="4:17">
      <c r="D569" s="2">
        <v>850.625</v>
      </c>
      <c r="E569" s="2">
        <v>4.0914340852702975E-3</v>
      </c>
      <c r="H569" s="2">
        <v>1042.72</v>
      </c>
      <c r="I569" s="2">
        <v>8.354521106039458E-4</v>
      </c>
      <c r="L569" s="2">
        <v>1042.72</v>
      </c>
      <c r="M569" s="2">
        <v>4.4089456244822689E-3</v>
      </c>
      <c r="P569" s="16">
        <v>1042.72</v>
      </c>
      <c r="Q569" s="2">
        <v>1.3465630415891361E-2</v>
      </c>
    </row>
    <row r="570" spans="4:17">
      <c r="D570" s="2">
        <v>851.89800000000002</v>
      </c>
      <c r="E570" s="2">
        <v>1.4846555412304828E-3</v>
      </c>
      <c r="H570" s="2">
        <v>1044.3699999999999</v>
      </c>
      <c r="I570" s="2">
        <v>9.622500175142672E-3</v>
      </c>
      <c r="L570" s="2">
        <v>1044.3699999999999</v>
      </c>
      <c r="M570" s="2">
        <v>4.4144355355496163E-3</v>
      </c>
      <c r="P570" s="16">
        <v>1044.3699999999999</v>
      </c>
      <c r="Q570" s="2">
        <v>1.4200105065223904E-2</v>
      </c>
    </row>
    <row r="571" spans="4:17">
      <c r="D571" s="2">
        <v>853.17100000000005</v>
      </c>
      <c r="E571" s="2">
        <v>5.8879040192948689E-3</v>
      </c>
      <c r="H571" s="2">
        <v>1046.01</v>
      </c>
      <c r="I571" s="2">
        <v>7.1653831852255025E-3</v>
      </c>
      <c r="L571" s="2">
        <v>1046.01</v>
      </c>
      <c r="M571" s="2">
        <v>1.0791172379300106E-3</v>
      </c>
      <c r="P571" s="16">
        <v>1046.01</v>
      </c>
      <c r="Q571" s="2">
        <v>1.3271750710663138E-2</v>
      </c>
    </row>
    <row r="572" spans="4:17">
      <c r="D572" s="2">
        <v>854.44299999999998</v>
      </c>
      <c r="E572" s="2">
        <v>8.1826126635097278E-5</v>
      </c>
      <c r="H572" s="2">
        <v>1047.6600000000001</v>
      </c>
      <c r="I572" s="2">
        <v>8.5429746231738008E-3</v>
      </c>
      <c r="L572" s="2">
        <v>1047.6600000000001</v>
      </c>
      <c r="M572" s="2">
        <v>2.8209741954642788E-3</v>
      </c>
      <c r="P572" s="16">
        <v>1047.6600000000001</v>
      </c>
      <c r="Q572" s="2">
        <v>1.5107348183206259E-2</v>
      </c>
    </row>
    <row r="573" spans="4:17">
      <c r="D573" s="2">
        <v>855.71500000000003</v>
      </c>
      <c r="E573" s="2">
        <v>3.8226406887984089E-3</v>
      </c>
      <c r="H573" s="2">
        <v>1049.3</v>
      </c>
      <c r="I573" s="2">
        <v>3.9279974995015164E-3</v>
      </c>
      <c r="L573" s="2">
        <v>1049.3</v>
      </c>
      <c r="M573" s="2">
        <v>4.3331418702427281E-3</v>
      </c>
      <c r="P573" s="16">
        <v>1049.3</v>
      </c>
      <c r="Q573" s="2">
        <v>1.3430281368597283E-2</v>
      </c>
    </row>
    <row r="574" spans="4:17">
      <c r="D574" s="2">
        <v>856.98800000000006</v>
      </c>
      <c r="E574" s="2">
        <v>5.7083464533532148E-3</v>
      </c>
      <c r="H574" s="2">
        <v>1050.94</v>
      </c>
      <c r="I574" s="2">
        <v>1.1034311797071613E-2</v>
      </c>
      <c r="L574" s="2">
        <v>1050.94</v>
      </c>
      <c r="M574" s="2">
        <v>4.639814945061816E-5</v>
      </c>
      <c r="P574" s="16">
        <v>1050.94</v>
      </c>
      <c r="Q574" s="2">
        <v>1.4651934623900867E-2</v>
      </c>
    </row>
    <row r="575" spans="4:17">
      <c r="D575" s="2">
        <v>858.25900000000001</v>
      </c>
      <c r="E575" s="2">
        <v>2.5260383222859011E-3</v>
      </c>
      <c r="H575" s="2">
        <v>1052.5899999999999</v>
      </c>
      <c r="I575" s="2">
        <v>5.2331068154750681E-3</v>
      </c>
      <c r="L575" s="2">
        <v>1052.5899999999999</v>
      </c>
      <c r="M575" s="2">
        <v>7.7805911129866679E-4</v>
      </c>
      <c r="P575" s="16">
        <v>1052.5899999999999</v>
      </c>
      <c r="Q575" s="2">
        <v>1.412749223057398E-2</v>
      </c>
    </row>
    <row r="576" spans="4:17">
      <c r="D576" s="2">
        <v>859.53099999999995</v>
      </c>
      <c r="E576" s="2">
        <v>4.0472633073091969E-3</v>
      </c>
      <c r="H576" s="2">
        <v>1054.23</v>
      </c>
      <c r="I576" s="2">
        <v>4.4536356924602429E-3</v>
      </c>
      <c r="L576" s="2">
        <v>1054.23</v>
      </c>
      <c r="M576" s="2">
        <v>2.741751457463935E-3</v>
      </c>
      <c r="P576" s="16">
        <v>1054.23</v>
      </c>
      <c r="Q576" s="2">
        <v>1.4026305582694678E-2</v>
      </c>
    </row>
    <row r="577" spans="4:17">
      <c r="D577" s="2">
        <v>860.803</v>
      </c>
      <c r="E577" s="2">
        <v>3.8415482090825531E-3</v>
      </c>
      <c r="H577" s="2">
        <v>1055.8699999999999</v>
      </c>
      <c r="I577" s="2">
        <v>1.0323879221612067E-2</v>
      </c>
      <c r="L577" s="2">
        <v>1055.8699999999999</v>
      </c>
      <c r="M577" s="2">
        <v>5.7034705615729674E-5</v>
      </c>
      <c r="P577" s="16">
        <v>1055.8699999999999</v>
      </c>
      <c r="Q577" s="2">
        <v>1.3635453130600002E-2</v>
      </c>
    </row>
    <row r="578" spans="4:17">
      <c r="D578" s="2">
        <v>862.07399999999996</v>
      </c>
      <c r="E578" s="2">
        <v>5.4247975258487676E-3</v>
      </c>
      <c r="H578" s="2">
        <v>1057.52</v>
      </c>
      <c r="I578" s="2">
        <v>9.786379827875169E-3</v>
      </c>
      <c r="L578" s="2">
        <v>1057.52</v>
      </c>
      <c r="M578" s="2">
        <v>1.4410840718338258E-3</v>
      </c>
      <c r="P578" s="16">
        <v>1057.52</v>
      </c>
      <c r="Q578" s="2">
        <v>1.4764413328554667E-2</v>
      </c>
    </row>
    <row r="579" spans="4:17">
      <c r="D579" s="2">
        <v>863.34500000000003</v>
      </c>
      <c r="E579" s="2">
        <v>5.403654319044539E-3</v>
      </c>
      <c r="H579" s="2">
        <v>1059.1600000000001</v>
      </c>
      <c r="I579" s="2">
        <v>9.8744361753151221E-3</v>
      </c>
      <c r="L579" s="2">
        <v>1059.1600000000001</v>
      </c>
      <c r="M579" s="2">
        <v>1.560101827104922E-3</v>
      </c>
      <c r="P579" s="16">
        <v>1059.1600000000001</v>
      </c>
      <c r="Q579" s="2">
        <v>1.3972250997874148E-2</v>
      </c>
    </row>
    <row r="580" spans="4:17">
      <c r="D580" s="2">
        <v>864.61599999999999</v>
      </c>
      <c r="E580" s="2">
        <v>3.1519347327730214E-3</v>
      </c>
      <c r="H580" s="2">
        <v>1060.8</v>
      </c>
      <c r="I580" s="2">
        <v>6.9273508188593628E-3</v>
      </c>
      <c r="L580" s="2">
        <v>1060.8</v>
      </c>
      <c r="M580" s="2">
        <v>3.1954408339975931E-3</v>
      </c>
      <c r="P580" s="16">
        <v>1060.8</v>
      </c>
      <c r="Q580" s="2">
        <v>1.4876057402925134E-2</v>
      </c>
    </row>
    <row r="581" spans="4:17">
      <c r="D581" s="2">
        <v>865.88599999999997</v>
      </c>
      <c r="E581" s="2">
        <v>4.1041774984347792E-3</v>
      </c>
      <c r="H581" s="2">
        <v>1062.44</v>
      </c>
      <c r="I581" s="2">
        <v>7.3090001778371759E-3</v>
      </c>
      <c r="L581" s="2">
        <v>1062.44</v>
      </c>
      <c r="M581" s="2">
        <v>2.0585603538550508E-3</v>
      </c>
      <c r="P581" s="16">
        <v>1062.44</v>
      </c>
      <c r="Q581" s="2">
        <v>1.4477595086482428E-2</v>
      </c>
    </row>
    <row r="582" spans="4:17">
      <c r="D582" s="2">
        <v>867.15700000000004</v>
      </c>
      <c r="E582" s="2">
        <v>3.9766475516533808E-3</v>
      </c>
      <c r="H582" s="2">
        <v>1064.08</v>
      </c>
      <c r="I582" s="2">
        <v>9.7037663758400092E-3</v>
      </c>
      <c r="L582" s="2">
        <v>1064.08</v>
      </c>
      <c r="M582" s="2">
        <v>2.1183241899939043E-3</v>
      </c>
      <c r="P582" s="16">
        <v>1064.08</v>
      </c>
      <c r="Q582" s="2">
        <v>1.4664552269948892E-2</v>
      </c>
    </row>
    <row r="583" spans="4:17">
      <c r="D583" s="2">
        <v>868.42700000000002</v>
      </c>
      <c r="E583" s="2">
        <v>5.9974845971578735E-3</v>
      </c>
      <c r="H583" s="2">
        <v>1065.72</v>
      </c>
      <c r="I583" s="2">
        <v>9.3493853839396856E-3</v>
      </c>
      <c r="L583" s="2">
        <v>1065.72</v>
      </c>
      <c r="M583" s="2">
        <v>3.4250597833731891E-3</v>
      </c>
      <c r="P583" s="16">
        <v>1065.72</v>
      </c>
      <c r="Q583" s="2">
        <v>1.5672441980921336E-2</v>
      </c>
    </row>
    <row r="584" spans="4:17">
      <c r="D584" s="2">
        <v>869.697</v>
      </c>
      <c r="E584" s="2">
        <v>3.7185535120990401E-3</v>
      </c>
      <c r="H584" s="2">
        <v>1067.3599999999999</v>
      </c>
      <c r="I584" s="2">
        <v>7.127606257713014E-3</v>
      </c>
      <c r="L584" s="2">
        <v>1067.3599999999999</v>
      </c>
      <c r="M584" s="2">
        <v>2.8546560697707132E-3</v>
      </c>
      <c r="P584" s="16">
        <v>1067.3599999999999</v>
      </c>
      <c r="Q584" s="2">
        <v>1.5893373526509331E-2</v>
      </c>
    </row>
    <row r="585" spans="4:17">
      <c r="D585" s="2">
        <v>870.96699999999998</v>
      </c>
      <c r="E585" s="2">
        <v>1.830484307508716E-3</v>
      </c>
      <c r="H585" s="2">
        <v>1069</v>
      </c>
      <c r="I585" s="2">
        <v>7.2385658778959163E-3</v>
      </c>
      <c r="L585" s="2">
        <v>1069</v>
      </c>
      <c r="M585" s="2">
        <v>2.4685648864506654E-3</v>
      </c>
      <c r="P585" s="16">
        <v>1069</v>
      </c>
      <c r="Q585" s="2">
        <v>1.5303240820294283E-2</v>
      </c>
    </row>
    <row r="586" spans="4:17">
      <c r="D586" s="2">
        <v>872.23599999999999</v>
      </c>
      <c r="E586" s="2">
        <v>4.3308122348136441E-3</v>
      </c>
      <c r="H586" s="2">
        <v>1070.6400000000001</v>
      </c>
      <c r="I586" s="2">
        <v>7.5419129891195974E-3</v>
      </c>
      <c r="L586" s="2">
        <v>1070.6400000000001</v>
      </c>
      <c r="M586" s="2">
        <v>3.1792250824463518E-3</v>
      </c>
      <c r="P586" s="16">
        <v>1070.6400000000001</v>
      </c>
      <c r="Q586" s="2">
        <v>1.6005606751668035E-2</v>
      </c>
    </row>
    <row r="587" spans="4:17">
      <c r="D587" s="2">
        <v>873.50599999999997</v>
      </c>
      <c r="E587" s="2">
        <v>4.544543866133734E-3</v>
      </c>
      <c r="H587" s="2">
        <v>1072.28</v>
      </c>
      <c r="I587" s="2">
        <v>9.158722374611317E-3</v>
      </c>
      <c r="L587" s="2">
        <v>1072.28</v>
      </c>
      <c r="M587" s="2">
        <v>7.5662501367593504E-3</v>
      </c>
      <c r="P587" s="16">
        <v>1072.28</v>
      </c>
      <c r="Q587" s="2">
        <v>1.5836864146737822E-2</v>
      </c>
    </row>
    <row r="588" spans="4:17">
      <c r="D588" s="2">
        <v>874.77499999999998</v>
      </c>
      <c r="E588" s="2">
        <v>1.1920999908879805E-3</v>
      </c>
      <c r="H588" s="2">
        <v>1073.92</v>
      </c>
      <c r="I588" s="2">
        <v>1.0276078744146192E-2</v>
      </c>
      <c r="L588" s="2">
        <v>1073.92</v>
      </c>
      <c r="M588" s="2">
        <v>1.6059865428799176E-4</v>
      </c>
      <c r="P588" s="16">
        <v>1073.92</v>
      </c>
      <c r="Q588" s="2">
        <v>1.4625570126127366E-2</v>
      </c>
    </row>
    <row r="589" spans="4:17">
      <c r="D589" s="2">
        <v>876.04399999999998</v>
      </c>
      <c r="E589" s="2">
        <v>5.281969095594219E-4</v>
      </c>
      <c r="H589" s="2">
        <v>1075.56</v>
      </c>
      <c r="I589" s="2">
        <v>7.781292606823558E-3</v>
      </c>
      <c r="L589" s="2">
        <v>1075.56</v>
      </c>
      <c r="M589" s="2">
        <v>3.355312514652788E-4</v>
      </c>
      <c r="P589" s="16">
        <v>1075.56</v>
      </c>
      <c r="Q589" s="2">
        <v>1.5371336832234406E-2</v>
      </c>
    </row>
    <row r="590" spans="4:17">
      <c r="D590" s="2">
        <v>877.31299999999999</v>
      </c>
      <c r="E590" s="2">
        <v>1.8549810440930718E-3</v>
      </c>
      <c r="H590" s="2">
        <v>1077.2</v>
      </c>
      <c r="I590" s="2">
        <v>3.526969277280492E-3</v>
      </c>
      <c r="L590" s="2">
        <v>1077.2</v>
      </c>
      <c r="M590" s="2">
        <v>2.0160281958706496E-3</v>
      </c>
      <c r="P590" s="16">
        <v>1077.2</v>
      </c>
      <c r="Q590" s="2">
        <v>1.4971303447023071E-2</v>
      </c>
    </row>
    <row r="591" spans="4:17">
      <c r="D591" s="2">
        <v>878.58100000000002</v>
      </c>
      <c r="E591" s="2">
        <v>3.575054375888466E-3</v>
      </c>
      <c r="H591" s="2">
        <v>1078.8399999999999</v>
      </c>
      <c r="I591" s="2">
        <v>1.2040816326530611E-2</v>
      </c>
      <c r="L591" s="2">
        <v>1078.8399999999999</v>
      </c>
      <c r="M591" s="2">
        <v>3.6166987074287681E-3</v>
      </c>
      <c r="P591" s="16">
        <v>1078.8399999999999</v>
      </c>
      <c r="Q591" s="2">
        <v>1.4594492422047986E-2</v>
      </c>
    </row>
    <row r="592" spans="4:17">
      <c r="D592" s="2">
        <v>879.84900000000005</v>
      </c>
      <c r="E592" s="2">
        <v>2.6781288824093722E-3</v>
      </c>
      <c r="H592" s="2">
        <v>1080.47</v>
      </c>
      <c r="I592" s="2">
        <v>6.6298238334150661E-3</v>
      </c>
      <c r="L592" s="2">
        <v>1080.47</v>
      </c>
      <c r="M592" s="2">
        <v>3.0011839452337413E-3</v>
      </c>
      <c r="P592" s="16">
        <v>1080.47</v>
      </c>
      <c r="Q592" s="2">
        <v>1.6430924524874439E-2</v>
      </c>
    </row>
    <row r="593" spans="4:17">
      <c r="D593" s="2">
        <v>881.11800000000005</v>
      </c>
      <c r="E593" s="2">
        <v>3.5147547166038975E-3</v>
      </c>
      <c r="H593" s="2">
        <v>1082.1099999999999</v>
      </c>
      <c r="I593" s="2">
        <v>7.9075570022041023E-3</v>
      </c>
      <c r="L593" s="2">
        <v>1082.1099999999999</v>
      </c>
      <c r="M593" s="2">
        <v>3.5060213188290276E-3</v>
      </c>
      <c r="P593" s="16">
        <v>1082.1099999999999</v>
      </c>
      <c r="Q593" s="2">
        <v>1.6239745094092293E-2</v>
      </c>
    </row>
    <row r="594" spans="4:17">
      <c r="D594" s="2">
        <v>882.38599999999997</v>
      </c>
      <c r="E594" s="2">
        <v>1.5863154011366166E-3</v>
      </c>
      <c r="H594" s="2">
        <v>1083.75</v>
      </c>
      <c r="I594" s="2">
        <v>1.0091882541239364E-2</v>
      </c>
      <c r="L594" s="2">
        <v>1083.75</v>
      </c>
      <c r="M594" s="2">
        <v>1.5048510495303295E-3</v>
      </c>
      <c r="P594" s="16">
        <v>1083.75</v>
      </c>
      <c r="Q594" s="2">
        <v>1.5971239622354347E-2</v>
      </c>
    </row>
    <row r="595" spans="4:17">
      <c r="D595" s="2">
        <v>883.65300000000002</v>
      </c>
      <c r="E595" s="2">
        <v>1.7158894041649497E-3</v>
      </c>
      <c r="H595" s="2">
        <v>1085.3900000000001</v>
      </c>
      <c r="I595" s="2">
        <v>7.7390428048695042E-3</v>
      </c>
      <c r="L595" s="2">
        <v>1085.3900000000001</v>
      </c>
      <c r="M595" s="2">
        <v>4.4532361169722263E-3</v>
      </c>
      <c r="P595" s="16">
        <v>1085.3900000000001</v>
      </c>
      <c r="Q595" s="2">
        <v>1.6498185906531231E-2</v>
      </c>
    </row>
    <row r="596" spans="4:17">
      <c r="D596" s="2">
        <v>884.92100000000005</v>
      </c>
      <c r="E596" s="2">
        <v>1.1916847919628219E-3</v>
      </c>
      <c r="H596" s="2">
        <v>1087.02</v>
      </c>
      <c r="I596" s="2">
        <v>1.5020074044933525E-2</v>
      </c>
      <c r="L596" s="2">
        <v>1087.02</v>
      </c>
      <c r="M596" s="2">
        <v>4.8501312889764154E-3</v>
      </c>
      <c r="P596" s="16">
        <v>1087.02</v>
      </c>
      <c r="Q596" s="2">
        <v>1.6534615063603736E-2</v>
      </c>
    </row>
    <row r="597" spans="4:17">
      <c r="D597" s="2">
        <v>886.18799999999999</v>
      </c>
      <c r="E597" s="2">
        <v>3.9004745180762118E-3</v>
      </c>
      <c r="H597" s="2">
        <v>1088.6600000000001</v>
      </c>
      <c r="I597" s="2">
        <v>7.8155127908042018E-3</v>
      </c>
      <c r="L597" s="2">
        <v>1088.6600000000001</v>
      </c>
      <c r="M597" s="2">
        <v>-4.9201520763976806E-4</v>
      </c>
      <c r="P597" s="16">
        <v>1088.6600000000001</v>
      </c>
      <c r="Q597" s="2">
        <v>1.7970375534531603E-2</v>
      </c>
    </row>
    <row r="598" spans="4:17">
      <c r="D598" s="2">
        <v>887.45500000000004</v>
      </c>
      <c r="E598" s="2">
        <v>1.076483059420747E-3</v>
      </c>
      <c r="H598" s="2">
        <v>1090.3</v>
      </c>
      <c r="I598" s="2">
        <v>5.2795815976245265E-3</v>
      </c>
      <c r="L598" s="2">
        <v>1090.3</v>
      </c>
      <c r="M598" s="2">
        <v>3.4579797127272161E-3</v>
      </c>
      <c r="P598" s="16">
        <v>1090.3</v>
      </c>
      <c r="Q598" s="2">
        <v>1.7131424812085447E-2</v>
      </c>
    </row>
    <row r="599" spans="4:17">
      <c r="D599" s="2">
        <v>888.72199999999998</v>
      </c>
      <c r="E599" s="2">
        <v>1.2682730244651494E-3</v>
      </c>
      <c r="H599" s="2">
        <v>1091.93</v>
      </c>
      <c r="I599" s="2">
        <v>5.3920770843325439E-3</v>
      </c>
      <c r="L599" s="2">
        <v>1091.93</v>
      </c>
      <c r="M599" s="2">
        <v>3.6991255216392372E-3</v>
      </c>
      <c r="P599" s="16">
        <v>1091.93</v>
      </c>
      <c r="Q599" s="2">
        <v>1.5864603329683872E-2</v>
      </c>
    </row>
    <row r="600" spans="4:17">
      <c r="D600" s="2">
        <v>889.98900000000003</v>
      </c>
      <c r="E600" s="2">
        <v>1.2361110769547894E-3</v>
      </c>
      <c r="H600" s="2">
        <v>1093.57</v>
      </c>
      <c r="I600" s="2">
        <v>6.7012281543195572E-3</v>
      </c>
      <c r="L600" s="2">
        <v>1093.57</v>
      </c>
      <c r="M600" s="2">
        <v>4.9215392069520639E-3</v>
      </c>
      <c r="P600" s="16">
        <v>1093.57</v>
      </c>
      <c r="Q600" s="2">
        <v>1.5917921476019108E-2</v>
      </c>
    </row>
    <row r="601" spans="4:17">
      <c r="D601" s="2">
        <v>891.255</v>
      </c>
      <c r="E601" s="2">
        <v>1.0801879113683157E-3</v>
      </c>
      <c r="H601" s="2">
        <v>1095.2</v>
      </c>
      <c r="I601" s="2">
        <v>7.2616308207994048E-3</v>
      </c>
      <c r="L601" s="2">
        <v>1095.2</v>
      </c>
      <c r="M601" s="2">
        <v>1.6843262062174709E-3</v>
      </c>
      <c r="P601" s="16">
        <v>1095.2</v>
      </c>
      <c r="Q601" s="2">
        <v>1.5581123608744961E-2</v>
      </c>
    </row>
    <row r="602" spans="4:17">
      <c r="D602" s="2">
        <v>892.52200000000005</v>
      </c>
      <c r="E602" s="2">
        <v>3.0233508194892969E-3</v>
      </c>
      <c r="H602" s="2">
        <v>1096.8399999999999</v>
      </c>
      <c r="I602" s="2">
        <v>7.5243448316744174E-3</v>
      </c>
      <c r="L602" s="2">
        <v>1096.8399999999999</v>
      </c>
      <c r="M602" s="2">
        <v>5.2266688548162745E-4</v>
      </c>
      <c r="P602" s="16">
        <v>1096.8399999999999</v>
      </c>
      <c r="Q602" s="2">
        <v>1.6276468826558917E-2</v>
      </c>
    </row>
    <row r="603" spans="4:17">
      <c r="D603" s="2">
        <v>893.78800000000001</v>
      </c>
      <c r="E603" s="2">
        <v>1.3785881850418966E-3</v>
      </c>
      <c r="H603" s="2">
        <v>1098.47</v>
      </c>
      <c r="I603" s="2">
        <v>-9.6094587821925702E-4</v>
      </c>
      <c r="L603" s="2">
        <v>1098.47</v>
      </c>
      <c r="M603" s="2">
        <v>4.7465067754489613E-3</v>
      </c>
      <c r="P603" s="16">
        <v>1098.47</v>
      </c>
      <c r="Q603" s="2">
        <v>1.7059646607718859E-2</v>
      </c>
    </row>
    <row r="604" spans="4:17">
      <c r="D604" s="2">
        <v>895.05399999999997</v>
      </c>
      <c r="E604" s="2">
        <v>1.3609901382909447E-3</v>
      </c>
      <c r="H604" s="2">
        <v>1100.1099999999999</v>
      </c>
      <c r="I604" s="2">
        <v>9.406778290930843E-3</v>
      </c>
      <c r="L604" s="2">
        <v>1100.1099999999999</v>
      </c>
      <c r="M604" s="2">
        <v>4.4540957471749434E-3</v>
      </c>
      <c r="P604" s="16">
        <v>1100.1099999999999</v>
      </c>
      <c r="Q604" s="2">
        <v>1.7569998478027132E-2</v>
      </c>
    </row>
    <row r="605" spans="4:17">
      <c r="D605" s="2">
        <v>896.31899999999996</v>
      </c>
      <c r="E605" s="2">
        <v>2.9874840200313679E-3</v>
      </c>
      <c r="H605" s="2">
        <v>1101.74</v>
      </c>
      <c r="I605" s="2">
        <v>9.333918938581506E-3</v>
      </c>
      <c r="L605" s="2">
        <v>1101.74</v>
      </c>
      <c r="M605" s="2">
        <v>1.8369594098247919E-3</v>
      </c>
      <c r="P605" s="16">
        <v>1101.74</v>
      </c>
      <c r="Q605" s="2">
        <v>1.5805000908274133E-2</v>
      </c>
    </row>
    <row r="606" spans="4:17">
      <c r="D606" s="2">
        <v>897.58500000000004</v>
      </c>
      <c r="E606" s="2">
        <v>4.8382491981151373E-3</v>
      </c>
      <c r="H606" s="2">
        <v>1103.3699999999999</v>
      </c>
      <c r="I606" s="2">
        <v>6.4041322893033624E-3</v>
      </c>
      <c r="L606" s="2">
        <v>1103.3699999999999</v>
      </c>
      <c r="M606" s="2">
        <v>5.7383051218330454E-3</v>
      </c>
      <c r="P606" s="16">
        <v>1103.3699999999999</v>
      </c>
      <c r="Q606" s="2">
        <v>1.6561372328569395E-2</v>
      </c>
    </row>
    <row r="607" spans="4:17">
      <c r="D607" s="2">
        <v>898.85</v>
      </c>
      <c r="E607" s="2">
        <v>3.2309502820685836E-3</v>
      </c>
      <c r="H607" s="2">
        <v>1105.01</v>
      </c>
      <c r="I607" s="2">
        <v>-1.9355313289826095E-3</v>
      </c>
      <c r="L607" s="2">
        <v>1105.01</v>
      </c>
      <c r="M607" s="2">
        <v>5.4573232678451419E-3</v>
      </c>
      <c r="P607" s="16">
        <v>1105.01</v>
      </c>
      <c r="Q607" s="2">
        <v>1.5643180825105678E-2</v>
      </c>
    </row>
    <row r="608" spans="4:17">
      <c r="D608" s="2">
        <v>900.11500000000001</v>
      </c>
      <c r="E608" s="2">
        <v>2.5997521006909771E-3</v>
      </c>
      <c r="H608" s="2">
        <v>1106.6400000000001</v>
      </c>
      <c r="I608" s="2">
        <v>9.9082791289211731E-3</v>
      </c>
      <c r="L608" s="2">
        <v>1106.6400000000001</v>
      </c>
      <c r="M608" s="2">
        <v>4.7331434332067339E-3</v>
      </c>
      <c r="P608" s="16">
        <v>1106.6400000000001</v>
      </c>
      <c r="Q608" s="2">
        <v>1.6543010462336079E-2</v>
      </c>
    </row>
    <row r="609" spans="4:17">
      <c r="D609" s="2">
        <v>901.38</v>
      </c>
      <c r="E609" s="2">
        <v>5.6686151100534248E-3</v>
      </c>
      <c r="H609" s="2">
        <v>1108.27</v>
      </c>
      <c r="I609" s="2">
        <v>8.5847933046997501E-3</v>
      </c>
      <c r="L609" s="2">
        <v>1108.27</v>
      </c>
      <c r="M609" s="2">
        <v>4.1089737578343579E-3</v>
      </c>
      <c r="P609" s="16">
        <v>1108.27</v>
      </c>
      <c r="Q609" s="2">
        <v>1.7165890133197175E-2</v>
      </c>
    </row>
    <row r="610" spans="4:17">
      <c r="D610" s="2">
        <v>902.64499999999998</v>
      </c>
      <c r="E610" s="2">
        <v>3.6817604996542191E-3</v>
      </c>
      <c r="H610" s="2">
        <v>1109.9000000000001</v>
      </c>
      <c r="I610" s="2">
        <v>1.3097115265435458E-2</v>
      </c>
      <c r="L610" s="2">
        <v>1109.9000000000001</v>
      </c>
      <c r="M610" s="2">
        <v>4.8801792719713665E-3</v>
      </c>
      <c r="P610" s="16">
        <v>1109.9000000000001</v>
      </c>
      <c r="Q610" s="2">
        <v>1.7243117982354936E-2</v>
      </c>
    </row>
    <row r="611" spans="4:17">
      <c r="D611" s="2">
        <v>903.90899999999999</v>
      </c>
      <c r="E611" s="2">
        <v>6.0758294404974099E-3</v>
      </c>
      <c r="H611" s="2">
        <v>1111.53</v>
      </c>
      <c r="I611" s="2">
        <v>1.4893055188803801E-2</v>
      </c>
      <c r="L611" s="2">
        <v>1111.53</v>
      </c>
      <c r="M611" s="2">
        <v>9.9351369937950348E-3</v>
      </c>
      <c r="P611" s="16">
        <v>1111.53</v>
      </c>
      <c r="Q611" s="2">
        <v>1.6975299853203261E-2</v>
      </c>
    </row>
    <row r="612" spans="4:17">
      <c r="D612" s="2">
        <v>905.17399999999998</v>
      </c>
      <c r="E612" s="2">
        <v>7.4915619601515701E-3</v>
      </c>
      <c r="H612" s="2">
        <v>1113.17</v>
      </c>
      <c r="I612" s="2">
        <v>7.7752569208301226E-3</v>
      </c>
      <c r="L612" s="2">
        <v>1113.17</v>
      </c>
      <c r="M612" s="2">
        <v>3.2834161704255954E-3</v>
      </c>
      <c r="P612" s="16">
        <v>1113.17</v>
      </c>
      <c r="Q612" s="2">
        <v>1.7581830589690844E-2</v>
      </c>
    </row>
    <row r="613" spans="4:17">
      <c r="D613" s="2">
        <v>906.43799999999999</v>
      </c>
      <c r="E613" s="2">
        <v>8.6484658575376478E-3</v>
      </c>
      <c r="H613" s="2">
        <v>1114.8</v>
      </c>
      <c r="I613" s="2">
        <v>6.3446915602787196E-3</v>
      </c>
      <c r="L613" s="2">
        <v>1114.8</v>
      </c>
      <c r="M613" s="2">
        <v>5.2732061080633316E-3</v>
      </c>
      <c r="P613" s="16">
        <v>1114.8</v>
      </c>
      <c r="Q613" s="2">
        <v>1.6292375897841254E-2</v>
      </c>
    </row>
    <row r="614" spans="4:17">
      <c r="D614" s="2">
        <v>907.70100000000002</v>
      </c>
      <c r="E614" s="2">
        <v>1.0087034318075528E-2</v>
      </c>
      <c r="H614" s="2">
        <v>1116.43</v>
      </c>
      <c r="I614" s="2">
        <v>1.1381525411854734E-2</v>
      </c>
      <c r="L614" s="2">
        <v>1116.43</v>
      </c>
      <c r="M614" s="2">
        <v>2.0182944936778108E-3</v>
      </c>
      <c r="P614" s="16">
        <v>1116.43</v>
      </c>
      <c r="Q614" s="2">
        <v>1.6874947835607293E-2</v>
      </c>
    </row>
    <row r="615" spans="4:17">
      <c r="D615" s="2">
        <v>908.96500000000003</v>
      </c>
      <c r="E615" s="2">
        <v>9.7076063772383089E-3</v>
      </c>
      <c r="H615" s="2">
        <v>1118.06</v>
      </c>
      <c r="I615" s="2">
        <v>9.776733508296373E-3</v>
      </c>
      <c r="L615" s="2">
        <v>1118.06</v>
      </c>
      <c r="M615" s="2">
        <v>3.1638494240477642E-3</v>
      </c>
      <c r="P615" s="16">
        <v>1118.06</v>
      </c>
      <c r="Q615" s="2">
        <v>1.6139736747789457E-2</v>
      </c>
    </row>
    <row r="616" spans="4:17">
      <c r="D616" s="2">
        <v>910.22900000000004</v>
      </c>
      <c r="E616" s="2">
        <v>8.7997260198108013E-3</v>
      </c>
      <c r="H616" s="2">
        <v>1119.69</v>
      </c>
      <c r="I616" s="2">
        <v>5.2988257357339556E-3</v>
      </c>
      <c r="L616" s="2">
        <v>1119.69</v>
      </c>
      <c r="M616" s="2">
        <v>3.6434449289632865E-3</v>
      </c>
      <c r="P616" s="16">
        <v>1119.69</v>
      </c>
      <c r="Q616" s="2">
        <v>1.5916694078543622E-2</v>
      </c>
    </row>
    <row r="617" spans="4:17">
      <c r="D617" s="2">
        <v>911.49199999999996</v>
      </c>
      <c r="E617" s="2">
        <v>9.0614290961761358E-3</v>
      </c>
      <c r="H617" s="2">
        <v>1121.32</v>
      </c>
      <c r="I617" s="2">
        <v>3.2106939422190846E-3</v>
      </c>
      <c r="L617" s="2">
        <v>1121.32</v>
      </c>
      <c r="M617" s="2">
        <v>3.2818727434707185E-3</v>
      </c>
      <c r="P617" s="16">
        <v>1121.32</v>
      </c>
      <c r="Q617" s="2">
        <v>1.5513125788602878E-2</v>
      </c>
    </row>
    <row r="618" spans="4:17">
      <c r="D618" s="2">
        <v>912.755</v>
      </c>
      <c r="E618" s="2">
        <v>1.187692494605528E-2</v>
      </c>
      <c r="H618" s="2">
        <v>1122.95</v>
      </c>
      <c r="I618" s="2">
        <v>7.8785102633606909E-3</v>
      </c>
      <c r="L618" s="2">
        <v>1122.95</v>
      </c>
      <c r="M618" s="2">
        <v>-1.8558712742845534E-3</v>
      </c>
      <c r="P618" s="16">
        <v>1122.95</v>
      </c>
      <c r="Q618" s="2">
        <v>1.6464064256712638E-2</v>
      </c>
    </row>
    <row r="619" spans="4:17">
      <c r="D619" s="2">
        <v>914.01800000000003</v>
      </c>
      <c r="E619" s="2">
        <v>9.1627376339148275E-3</v>
      </c>
      <c r="H619" s="2">
        <v>1124.58</v>
      </c>
      <c r="I619" s="2">
        <v>8.4445713854593846E-3</v>
      </c>
      <c r="L619" s="2">
        <v>1124.58</v>
      </c>
      <c r="M619" s="2">
        <v>3.9444327222144075E-3</v>
      </c>
      <c r="P619" s="16">
        <v>1124.58</v>
      </c>
      <c r="Q619" s="2">
        <v>1.6785789682987783E-2</v>
      </c>
    </row>
    <row r="620" spans="4:17">
      <c r="D620" s="2">
        <v>915.28</v>
      </c>
      <c r="E620" s="2">
        <v>1.1927483399788049E-2</v>
      </c>
      <c r="H620" s="2">
        <v>1126.21</v>
      </c>
      <c r="I620" s="2">
        <v>6.2655809617218946E-3</v>
      </c>
      <c r="L620" s="2">
        <v>1126.21</v>
      </c>
      <c r="M620" s="2">
        <v>4.4782435410512501E-5</v>
      </c>
      <c r="P620" s="16">
        <v>1126.21</v>
      </c>
      <c r="Q620" s="2">
        <v>1.5531389463038154E-2</v>
      </c>
    </row>
    <row r="621" spans="4:17">
      <c r="D621" s="2">
        <v>916.54300000000001</v>
      </c>
      <c r="E621" s="2">
        <v>9.7749644182505736E-3</v>
      </c>
      <c r="H621" s="2">
        <v>1127.8399999999999</v>
      </c>
      <c r="I621" s="2">
        <v>8.244639286926812E-3</v>
      </c>
      <c r="L621" s="2">
        <v>1127.8399999999999</v>
      </c>
      <c r="M621" s="2">
        <v>1.5428662415404575E-3</v>
      </c>
      <c r="P621" s="16">
        <v>1127.8399999999999</v>
      </c>
      <c r="Q621" s="2">
        <v>1.5816145677351571E-2</v>
      </c>
    </row>
    <row r="622" spans="4:17">
      <c r="D622" s="2">
        <v>917.80499999999995</v>
      </c>
      <c r="E622" s="2">
        <v>1.1504459571809181E-2</v>
      </c>
      <c r="H622" s="2">
        <v>1129.46</v>
      </c>
      <c r="I622" s="2">
        <v>8.9840647111762567E-3</v>
      </c>
      <c r="L622" s="2">
        <v>1129.46</v>
      </c>
      <c r="M622" s="2">
        <v>-3.1527719166627593E-4</v>
      </c>
      <c r="P622" s="16">
        <v>1129.46</v>
      </c>
      <c r="Q622" s="2">
        <v>1.6102669344029694E-2</v>
      </c>
    </row>
    <row r="623" spans="4:17">
      <c r="D623" s="2">
        <v>919.06700000000001</v>
      </c>
      <c r="E623" s="2">
        <v>1.246561314517242E-2</v>
      </c>
      <c r="H623" s="2">
        <v>1131.0899999999999</v>
      </c>
      <c r="I623" s="2">
        <v>6.1219639691102203E-3</v>
      </c>
      <c r="L623" s="2">
        <v>1131.0899999999999</v>
      </c>
      <c r="M623" s="2">
        <v>3.3568950157077887E-3</v>
      </c>
      <c r="P623" s="16">
        <v>1131.0899999999999</v>
      </c>
      <c r="Q623" s="2">
        <v>1.5998929709401373E-2</v>
      </c>
    </row>
    <row r="624" spans="4:17">
      <c r="D624" s="2">
        <v>920.32899999999995</v>
      </c>
      <c r="E624" s="2">
        <v>1.5939295106564479E-2</v>
      </c>
      <c r="H624" s="2">
        <v>1132.72</v>
      </c>
      <c r="I624" s="2">
        <v>6.2610541972268176E-3</v>
      </c>
      <c r="L624" s="2">
        <v>1132.72</v>
      </c>
      <c r="M624" s="2">
        <v>1.7680463731420265E-3</v>
      </c>
      <c r="P624" s="16">
        <v>1132.72</v>
      </c>
      <c r="Q624" s="2">
        <v>1.5148146875291505E-2</v>
      </c>
    </row>
    <row r="625" spans="4:17">
      <c r="D625" s="2">
        <v>921.59</v>
      </c>
      <c r="E625" s="2">
        <v>1.1841888544447668E-2</v>
      </c>
      <c r="H625" s="2">
        <v>1134.3499999999999</v>
      </c>
      <c r="I625" s="2">
        <v>7.1387614987901676E-3</v>
      </c>
      <c r="L625" s="2">
        <v>1134.3499999999999</v>
      </c>
      <c r="M625" s="2">
        <v>3.9065308450946376E-3</v>
      </c>
      <c r="P625" s="16">
        <v>1134.3499999999999</v>
      </c>
      <c r="Q625" s="2">
        <v>1.6249711561593261E-2</v>
      </c>
    </row>
    <row r="626" spans="4:17">
      <c r="D626" s="2">
        <v>922.85199999999998</v>
      </c>
      <c r="E626" s="2">
        <v>1.4599639805350912E-2</v>
      </c>
      <c r="H626" s="2">
        <v>1135.97</v>
      </c>
      <c r="I626" s="2">
        <v>7.5609361780096243E-3</v>
      </c>
      <c r="L626" s="2">
        <v>1135.97</v>
      </c>
      <c r="M626" s="2">
        <v>1.8775202794579641E-3</v>
      </c>
      <c r="P626" s="16">
        <v>1135.97</v>
      </c>
      <c r="Q626" s="2">
        <v>1.6568589425725269E-2</v>
      </c>
    </row>
    <row r="627" spans="4:17">
      <c r="D627" s="2">
        <v>924.11300000000006</v>
      </c>
      <c r="E627" s="2">
        <v>1.5561240516018166E-2</v>
      </c>
      <c r="H627" s="2">
        <v>1137.5999999999999</v>
      </c>
      <c r="I627" s="2">
        <v>1.4476970085631293E-3</v>
      </c>
      <c r="L627" s="2">
        <v>1137.5999999999999</v>
      </c>
      <c r="M627" s="2">
        <v>2.4924782357262313E-3</v>
      </c>
      <c r="P627" s="16">
        <v>1137.5999999999999</v>
      </c>
      <c r="Q627" s="2">
        <v>1.7235360830309847E-2</v>
      </c>
    </row>
    <row r="628" spans="4:17">
      <c r="D628" s="2">
        <v>925.37400000000002</v>
      </c>
      <c r="E628" s="2">
        <v>1.6261968548170403E-2</v>
      </c>
      <c r="H628" s="2">
        <v>1139.23</v>
      </c>
      <c r="I628" s="2">
        <v>4.119156297322203E-3</v>
      </c>
      <c r="L628" s="2">
        <v>1139.23</v>
      </c>
      <c r="M628" s="2">
        <v>1.5134297682124383E-3</v>
      </c>
      <c r="P628" s="16">
        <v>1139.23</v>
      </c>
      <c r="Q628" s="2">
        <v>1.5237059548415921E-2</v>
      </c>
    </row>
    <row r="629" spans="4:17">
      <c r="D629" s="2">
        <v>926.63499999999999</v>
      </c>
      <c r="E629" s="2">
        <v>1.7241997703438927E-2</v>
      </c>
      <c r="H629" s="2">
        <v>1140.8499999999999</v>
      </c>
      <c r="I629" s="2">
        <v>4.4286953756945075E-3</v>
      </c>
      <c r="L629" s="2">
        <v>1140.8499999999999</v>
      </c>
      <c r="M629" s="2">
        <v>1.7339796189493756E-3</v>
      </c>
      <c r="P629" s="16">
        <v>1140.8499999999999</v>
      </c>
      <c r="Q629" s="2">
        <v>1.5666550473038988E-2</v>
      </c>
    </row>
    <row r="630" spans="4:17">
      <c r="D630" s="2">
        <v>927.89499999999998</v>
      </c>
      <c r="E630" s="2">
        <v>1.6174425451719661E-2</v>
      </c>
      <c r="H630" s="2">
        <v>1142.48</v>
      </c>
      <c r="I630" s="2">
        <v>2.1917893114467859E-3</v>
      </c>
      <c r="L630" s="2">
        <v>1142.48</v>
      </c>
      <c r="M630" s="2">
        <v>9.4805489129585357E-5</v>
      </c>
      <c r="P630" s="16">
        <v>1142.48</v>
      </c>
      <c r="Q630" s="2">
        <v>1.7563174148063413E-2</v>
      </c>
    </row>
    <row r="631" spans="4:17">
      <c r="D631" s="2">
        <v>929.15599999999995</v>
      </c>
      <c r="E631" s="2">
        <v>2.0144845019495664E-2</v>
      </c>
      <c r="H631" s="2">
        <v>1144.0999999999999</v>
      </c>
      <c r="I631" s="2">
        <v>8.4038843950572036E-5</v>
      </c>
      <c r="L631" s="2">
        <v>1144.0999999999999</v>
      </c>
      <c r="M631" s="2">
        <v>2.5463614197965023E-3</v>
      </c>
      <c r="P631" s="16">
        <v>1144.0999999999999</v>
      </c>
      <c r="Q631" s="2">
        <v>1.694589140969055E-2</v>
      </c>
    </row>
    <row r="632" spans="4:17">
      <c r="D632" s="2">
        <v>930.41600000000005</v>
      </c>
      <c r="E632" s="2">
        <v>1.8618222448445309E-2</v>
      </c>
      <c r="H632" s="2">
        <v>1145.73</v>
      </c>
      <c r="I632" s="2">
        <v>1.3478495174145707E-3</v>
      </c>
      <c r="L632" s="2">
        <v>1145.73</v>
      </c>
      <c r="M632" s="2">
        <v>6.977071318047546E-4</v>
      </c>
      <c r="P632" s="16">
        <v>1145.73</v>
      </c>
      <c r="Q632" s="2">
        <v>1.689065852329355E-2</v>
      </c>
    </row>
    <row r="633" spans="4:17">
      <c r="D633" s="2">
        <v>931.67600000000004</v>
      </c>
      <c r="E633" s="2">
        <v>1.6004289707541221E-2</v>
      </c>
      <c r="H633" s="2">
        <v>1147.3499999999999</v>
      </c>
      <c r="I633" s="2">
        <v>8.4572894380884108E-3</v>
      </c>
      <c r="L633" s="2">
        <v>1147.3499999999999</v>
      </c>
      <c r="M633" s="2">
        <v>7.0190369015801573E-4</v>
      </c>
      <c r="P633" s="16">
        <v>1147.3499999999999</v>
      </c>
      <c r="Q633" s="2">
        <v>1.5900688815463245E-2</v>
      </c>
    </row>
    <row r="634" spans="4:17">
      <c r="D634" s="2">
        <v>932.93600000000004</v>
      </c>
      <c r="E634" s="2">
        <v>1.944747051712355E-2</v>
      </c>
      <c r="H634" s="2">
        <v>1148.98</v>
      </c>
      <c r="I634" s="2">
        <v>5.1269218540334009E-3</v>
      </c>
      <c r="L634" s="2">
        <v>1148.98</v>
      </c>
      <c r="M634" s="2">
        <v>3.7641252871946362E-3</v>
      </c>
      <c r="P634" s="16">
        <v>1148.98</v>
      </c>
      <c r="Q634" s="2">
        <v>1.6275732388073626E-2</v>
      </c>
    </row>
    <row r="635" spans="4:17">
      <c r="D635" s="2">
        <v>934.19500000000005</v>
      </c>
      <c r="E635" s="2">
        <v>1.9763692406200094E-2</v>
      </c>
      <c r="H635" s="2">
        <v>1150.5999999999999</v>
      </c>
      <c r="I635" s="2">
        <v>-2.9922667773209094E-3</v>
      </c>
      <c r="L635" s="2">
        <v>1150.5999999999999</v>
      </c>
      <c r="M635" s="2">
        <v>3.2222847407824204E-3</v>
      </c>
      <c r="P635" s="16">
        <v>1150.5999999999999</v>
      </c>
      <c r="Q635" s="2">
        <v>1.7277141440375485E-2</v>
      </c>
    </row>
    <row r="636" spans="4:17">
      <c r="D636" s="2">
        <v>935.45399999999995</v>
      </c>
      <c r="E636" s="2">
        <v>1.6418179159166602E-2</v>
      </c>
      <c r="H636" s="2">
        <v>1152.23</v>
      </c>
      <c r="I636" s="2">
        <v>5.6744070746862253E-3</v>
      </c>
      <c r="L636" s="2">
        <v>1152.23</v>
      </c>
      <c r="M636" s="2">
        <v>5.4897743079976875E-3</v>
      </c>
      <c r="P636" s="16">
        <v>1152.23</v>
      </c>
      <c r="Q636" s="2">
        <v>1.6832774458349496E-2</v>
      </c>
    </row>
    <row r="637" spans="4:17">
      <c r="D637" s="2">
        <v>936.71400000000006</v>
      </c>
      <c r="E637" s="2">
        <v>1.9521503679317213E-2</v>
      </c>
      <c r="H637" s="2">
        <v>1153.8499999999999</v>
      </c>
      <c r="I637" s="2">
        <v>8.7952339636673243E-3</v>
      </c>
      <c r="L637" s="2">
        <v>1153.8499999999999</v>
      </c>
      <c r="M637" s="2">
        <v>2.7078156015066975E-3</v>
      </c>
      <c r="P637" s="16">
        <v>1153.8499999999999</v>
      </c>
      <c r="Q637" s="2">
        <v>1.7257503080767664E-2</v>
      </c>
    </row>
    <row r="638" spans="4:17">
      <c r="D638" s="2">
        <v>937.97299999999996</v>
      </c>
      <c r="E638" s="2">
        <v>2.0135806458278751E-2</v>
      </c>
      <c r="H638" s="2">
        <v>1155.47</v>
      </c>
      <c r="I638" s="2">
        <v>7.8566847916879973E-3</v>
      </c>
      <c r="L638" s="2">
        <v>1155.47</v>
      </c>
      <c r="M638" s="2">
        <v>3.9947797002235037E-3</v>
      </c>
      <c r="P638" s="16">
        <v>1155.47</v>
      </c>
      <c r="Q638" s="2">
        <v>1.6022790316324878E-2</v>
      </c>
    </row>
    <row r="639" spans="4:17">
      <c r="D639" s="2">
        <v>939.23099999999999</v>
      </c>
      <c r="E639" s="2">
        <v>2.0985047952122325E-2</v>
      </c>
      <c r="H639" s="2">
        <v>1157.0999999999999</v>
      </c>
      <c r="I639" s="2">
        <v>6.7760814386488679E-3</v>
      </c>
      <c r="L639" s="2">
        <v>1157.0999999999999</v>
      </c>
      <c r="M639" s="2">
        <v>2.4965028680389491E-3</v>
      </c>
      <c r="P639" s="16">
        <v>1157.0999999999999</v>
      </c>
      <c r="Q639" s="2">
        <v>1.7740852206615181E-2</v>
      </c>
    </row>
    <row r="640" spans="4:17">
      <c r="D640" s="2">
        <v>940.49</v>
      </c>
      <c r="E640" s="2">
        <v>2.1397787622108807E-2</v>
      </c>
      <c r="H640" s="2">
        <v>1158.72</v>
      </c>
      <c r="I640" s="2">
        <v>4.5372299434693342E-3</v>
      </c>
      <c r="L640" s="2">
        <v>1158.72</v>
      </c>
      <c r="M640" s="2">
        <v>1.7270869476875947E-3</v>
      </c>
      <c r="P640" s="16">
        <v>1158.72</v>
      </c>
      <c r="Q640" s="2">
        <v>1.5724090866689907E-2</v>
      </c>
    </row>
    <row r="641" spans="4:17">
      <c r="D641" s="2">
        <v>941.74800000000005</v>
      </c>
      <c r="E641" s="2">
        <v>2.1866930469159135E-2</v>
      </c>
      <c r="H641" s="2">
        <v>1160.3399999999999</v>
      </c>
      <c r="I641" s="2">
        <v>4.3478710734359757E-3</v>
      </c>
      <c r="L641" s="2">
        <v>1160.3399999999999</v>
      </c>
      <c r="M641" s="2">
        <v>1.5622255044466327E-3</v>
      </c>
      <c r="P641" s="16">
        <v>1160.3399999999999</v>
      </c>
      <c r="Q641" s="2">
        <v>1.5881786894340718E-2</v>
      </c>
    </row>
    <row r="642" spans="4:17">
      <c r="D642" s="2">
        <v>943.00599999999997</v>
      </c>
      <c r="E642" s="2">
        <v>2.0978692214729516E-2</v>
      </c>
      <c r="H642" s="2">
        <v>1161.96</v>
      </c>
      <c r="I642" s="2">
        <v>3.0203973852546031E-3</v>
      </c>
      <c r="L642" s="2">
        <v>1161.96</v>
      </c>
      <c r="M642" s="2">
        <v>-5.698644910207719E-4</v>
      </c>
      <c r="P642" s="16">
        <v>1161.96</v>
      </c>
      <c r="Q642" s="2">
        <v>1.5455290819557843E-2</v>
      </c>
    </row>
    <row r="643" spans="4:17">
      <c r="D643" s="2">
        <v>944.26400000000001</v>
      </c>
      <c r="E643" s="2">
        <v>2.4429346604964697E-2</v>
      </c>
      <c r="H643" s="2">
        <v>1163.5899999999999</v>
      </c>
      <c r="I643" s="2">
        <v>1.0881371825202222E-2</v>
      </c>
      <c r="L643" s="2">
        <v>1163.5899999999999</v>
      </c>
      <c r="M643" s="2">
        <v>4.3288632562792084E-3</v>
      </c>
      <c r="P643" s="16">
        <v>1163.5899999999999</v>
      </c>
      <c r="Q643" s="2">
        <v>1.7172910846756973E-2</v>
      </c>
    </row>
    <row r="644" spans="4:17">
      <c r="D644" s="2">
        <v>945.52200000000005</v>
      </c>
      <c r="E644" s="2">
        <v>2.3187263051163396E-2</v>
      </c>
      <c r="H644" s="2">
        <v>1165.21</v>
      </c>
      <c r="I644" s="2">
        <v>1.2577830709785893E-3</v>
      </c>
      <c r="L644" s="2">
        <v>1165.21</v>
      </c>
      <c r="M644" s="2">
        <v>5.7521178162266932E-3</v>
      </c>
      <c r="P644" s="16">
        <v>1165.21</v>
      </c>
      <c r="Q644" s="2">
        <v>1.6376428076962733E-2</v>
      </c>
    </row>
    <row r="645" spans="4:17">
      <c r="D645" s="2">
        <v>946.78</v>
      </c>
      <c r="E645" s="2">
        <v>2.5859259764831964E-2</v>
      </c>
      <c r="H645" s="2">
        <v>1166.83</v>
      </c>
      <c r="I645" s="2">
        <v>3.8552082042217464E-3</v>
      </c>
      <c r="L645" s="2">
        <v>1166.83</v>
      </c>
      <c r="M645" s="2">
        <v>3.4229302449164598E-3</v>
      </c>
      <c r="P645" s="16">
        <v>1166.83</v>
      </c>
      <c r="Q645" s="2">
        <v>1.7128528154043296E-2</v>
      </c>
    </row>
    <row r="646" spans="4:17">
      <c r="D646" s="2">
        <v>948.03700000000003</v>
      </c>
      <c r="E646" s="2">
        <v>2.4278565518374418E-2</v>
      </c>
      <c r="H646" s="2">
        <v>1168.45</v>
      </c>
      <c r="I646" s="2">
        <v>5.8806443094797994E-3</v>
      </c>
      <c r="L646" s="2">
        <v>1168.45</v>
      </c>
      <c r="M646" s="2">
        <v>6.5469045497882185E-3</v>
      </c>
      <c r="P646" s="16">
        <v>1168.45</v>
      </c>
      <c r="Q646" s="2">
        <v>1.7138445525645245E-2</v>
      </c>
    </row>
    <row r="647" spans="4:17">
      <c r="D647" s="2">
        <v>949.29399999999998</v>
      </c>
      <c r="E647" s="2">
        <v>2.2945936660509689E-2</v>
      </c>
      <c r="H647" s="2">
        <v>1170.07</v>
      </c>
      <c r="I647" s="2">
        <v>7.211566961085992E-3</v>
      </c>
      <c r="L647" s="2">
        <v>1170.07</v>
      </c>
      <c r="M647" s="2">
        <v>3.6921703318172584E-4</v>
      </c>
      <c r="P647" s="16">
        <v>1170.07</v>
      </c>
      <c r="Q647" s="2">
        <v>1.6798063657742671E-2</v>
      </c>
    </row>
    <row r="648" spans="4:17">
      <c r="D648" s="2">
        <v>950.55100000000004</v>
      </c>
      <c r="E648" s="2">
        <v>2.4191980573289428E-2</v>
      </c>
      <c r="H648" s="2">
        <v>1171.69</v>
      </c>
      <c r="I648" s="2">
        <v>5.7084116984528165E-3</v>
      </c>
      <c r="L648" s="2">
        <v>1171.69</v>
      </c>
      <c r="M648" s="2">
        <v>6.287042246917055E-3</v>
      </c>
      <c r="P648" s="16">
        <v>1171.69</v>
      </c>
      <c r="Q648" s="2">
        <v>1.7044525070820837E-2</v>
      </c>
    </row>
    <row r="649" spans="4:17">
      <c r="D649" s="2">
        <v>951.80799999999999</v>
      </c>
      <c r="E649" s="2">
        <v>2.629850828927088E-2</v>
      </c>
      <c r="H649" s="2">
        <v>1173.31</v>
      </c>
      <c r="I649" s="2">
        <v>4.5232562525934581E-3</v>
      </c>
      <c r="L649" s="2">
        <v>1173.31</v>
      </c>
      <c r="M649" s="2">
        <v>3.3856144792985422E-3</v>
      </c>
      <c r="P649" s="16">
        <v>1173.31</v>
      </c>
      <c r="Q649" s="2">
        <v>1.6244065533206009E-2</v>
      </c>
    </row>
    <row r="650" spans="4:17">
      <c r="D650" s="2">
        <v>953.06399999999996</v>
      </c>
      <c r="E650" s="2">
        <v>2.6252676715609144E-2</v>
      </c>
      <c r="H650" s="2">
        <v>1174.93</v>
      </c>
      <c r="I650" s="2">
        <v>7.2307518201365573E-3</v>
      </c>
      <c r="L650" s="2">
        <v>1174.93</v>
      </c>
      <c r="M650" s="2">
        <v>6.8426173395226718E-3</v>
      </c>
      <c r="P650" s="16">
        <v>1174.93</v>
      </c>
      <c r="Q650" s="2">
        <v>1.8186348394318624E-2</v>
      </c>
    </row>
    <row r="651" spans="4:17">
      <c r="D651" s="2">
        <v>954.32</v>
      </c>
      <c r="E651" s="2">
        <v>2.62043220100176E-2</v>
      </c>
      <c r="H651" s="2">
        <v>1176.55</v>
      </c>
      <c r="I651" s="2">
        <v>3.256953164154492E-3</v>
      </c>
      <c r="L651" s="2">
        <v>1176.55</v>
      </c>
      <c r="M651" s="2">
        <v>7.649985933323957E-3</v>
      </c>
      <c r="P651" s="16">
        <v>1176.55</v>
      </c>
      <c r="Q651" s="2">
        <v>1.7262265382972562E-2</v>
      </c>
    </row>
    <row r="652" spans="4:17">
      <c r="D652" s="2">
        <v>955.577</v>
      </c>
      <c r="E652" s="2">
        <v>2.5769991995922871E-2</v>
      </c>
      <c r="H652" s="2">
        <v>1178.17</v>
      </c>
      <c r="I652" s="2">
        <v>9.13393294999542E-3</v>
      </c>
      <c r="L652" s="2">
        <v>1178.17</v>
      </c>
      <c r="M652" s="2">
        <v>5.480533283318486E-3</v>
      </c>
      <c r="P652" s="16">
        <v>1178.17</v>
      </c>
      <c r="Q652" s="2">
        <v>1.746969555633018E-2</v>
      </c>
    </row>
    <row r="653" spans="4:17">
      <c r="D653" s="2">
        <v>956.83199999999999</v>
      </c>
      <c r="E653" s="2">
        <v>2.6468675971828174E-2</v>
      </c>
      <c r="H653" s="2">
        <v>1179.79</v>
      </c>
      <c r="I653" s="2">
        <v>2.5677856038111044E-3</v>
      </c>
      <c r="L653" s="2">
        <v>1179.79</v>
      </c>
      <c r="M653" s="2">
        <v>5.2906526937684635E-3</v>
      </c>
      <c r="P653" s="16">
        <v>1179.79</v>
      </c>
      <c r="Q653" s="2">
        <v>1.7785824050117093E-2</v>
      </c>
    </row>
    <row r="654" spans="4:17">
      <c r="D654" s="2">
        <v>958.08799999999997</v>
      </c>
      <c r="E654" s="2">
        <v>2.8060037636824412E-2</v>
      </c>
      <c r="H654" s="2">
        <v>1181.4100000000001</v>
      </c>
      <c r="I654" s="2">
        <v>3.7391182509444228E-3</v>
      </c>
      <c r="L654" s="2">
        <v>1181.4100000000001</v>
      </c>
      <c r="M654" s="2">
        <v>6.668718056923149E-3</v>
      </c>
      <c r="P654" s="16">
        <v>1181.4100000000001</v>
      </c>
      <c r="Q654" s="2">
        <v>1.5611513970238067E-2</v>
      </c>
    </row>
    <row r="655" spans="4:17">
      <c r="D655" s="2">
        <v>959.34400000000005</v>
      </c>
      <c r="E655" s="2">
        <v>2.728115639160579E-2</v>
      </c>
      <c r="H655" s="2">
        <v>1183.02</v>
      </c>
      <c r="I655" s="2">
        <v>7.2102197097481712E-3</v>
      </c>
      <c r="L655" s="2">
        <v>1183.02</v>
      </c>
      <c r="M655" s="2">
        <v>3.2129264938028481E-3</v>
      </c>
      <c r="P655" s="16">
        <v>1183.02</v>
      </c>
      <c r="Q655" s="2">
        <v>1.7955744956623776E-2</v>
      </c>
    </row>
    <row r="656" spans="4:17">
      <c r="D656" s="2">
        <v>960.59900000000005</v>
      </c>
      <c r="E656" s="2">
        <v>2.515754164293512E-2</v>
      </c>
      <c r="H656" s="2">
        <v>1184.6400000000001</v>
      </c>
      <c r="I656" s="2">
        <v>8.9741489413298972E-3</v>
      </c>
      <c r="L656" s="2">
        <v>1184.6400000000001</v>
      </c>
      <c r="M656" s="2">
        <v>8.6667917037870617E-3</v>
      </c>
      <c r="P656" s="16">
        <v>1184.6400000000001</v>
      </c>
      <c r="Q656" s="2">
        <v>1.5951208495554366E-2</v>
      </c>
    </row>
    <row r="657" spans="4:17">
      <c r="D657" s="2">
        <v>961.85400000000004</v>
      </c>
      <c r="E657" s="2">
        <v>2.8909598514456569E-2</v>
      </c>
      <c r="H657" s="2">
        <v>1186.26</v>
      </c>
      <c r="I657" s="2">
        <v>9.7312503031315514E-3</v>
      </c>
      <c r="L657" s="2">
        <v>1186.26</v>
      </c>
      <c r="M657" s="2">
        <v>7.6628217752145178E-3</v>
      </c>
      <c r="P657" s="16">
        <v>1186.26</v>
      </c>
      <c r="Q657" s="2">
        <v>1.7292066593677428E-2</v>
      </c>
    </row>
    <row r="658" spans="4:17">
      <c r="D658" s="2">
        <v>963.10900000000004</v>
      </c>
      <c r="E658" s="2">
        <v>3.0405879625591496E-2</v>
      </c>
      <c r="H658" s="2">
        <v>1187.8800000000001</v>
      </c>
      <c r="I658" s="2">
        <v>7.6447891012755773E-3</v>
      </c>
      <c r="L658" s="2">
        <v>1187.8800000000001</v>
      </c>
      <c r="M658" s="2">
        <v>6.6436520216939417E-3</v>
      </c>
      <c r="P658" s="16">
        <v>1187.8800000000001</v>
      </c>
      <c r="Q658" s="2">
        <v>1.5994167407196478E-2</v>
      </c>
    </row>
    <row r="659" spans="4:17">
      <c r="D659" s="2">
        <v>964.36400000000003</v>
      </c>
      <c r="E659" s="2">
        <v>2.7502585172230743E-2</v>
      </c>
      <c r="H659" s="2">
        <v>1189.49</v>
      </c>
      <c r="I659" s="2">
        <v>5.8993980481022619E-3</v>
      </c>
      <c r="L659" s="2">
        <v>1189.49</v>
      </c>
      <c r="M659" s="2">
        <v>3.7000828370922622E-3</v>
      </c>
      <c r="P659" s="16">
        <v>1189.49</v>
      </c>
      <c r="Q659" s="2">
        <v>1.7057437292262976E-2</v>
      </c>
    </row>
    <row r="660" spans="4:17">
      <c r="D660" s="2">
        <v>965.61800000000005</v>
      </c>
      <c r="E660" s="2">
        <v>2.5076545914150337E-2</v>
      </c>
      <c r="H660" s="2">
        <v>1191.1099999999999</v>
      </c>
      <c r="I660" s="2">
        <v>8.5180774184508753E-3</v>
      </c>
      <c r="L660" s="2">
        <v>1191.1099999999999</v>
      </c>
      <c r="M660" s="2">
        <v>4.4494459292602493E-3</v>
      </c>
      <c r="P660" s="16">
        <v>1191.1099999999999</v>
      </c>
      <c r="Q660" s="2">
        <v>1.6443934938114621E-2</v>
      </c>
    </row>
    <row r="661" spans="4:17">
      <c r="D661" s="2">
        <v>966.87199999999996</v>
      </c>
      <c r="E661" s="2">
        <v>2.9052043684164822E-2</v>
      </c>
      <c r="H661" s="2">
        <v>1192.72</v>
      </c>
      <c r="I661" s="2">
        <v>8.2663030884389671E-3</v>
      </c>
      <c r="L661" s="2">
        <v>1192.72</v>
      </c>
      <c r="M661" s="2">
        <v>3.2759334802519502E-3</v>
      </c>
      <c r="P661" s="16">
        <v>1192.72</v>
      </c>
      <c r="Q661" s="2">
        <v>1.6631039409278143E-2</v>
      </c>
    </row>
    <row r="662" spans="4:17">
      <c r="D662" s="2">
        <v>968.12699999999995</v>
      </c>
      <c r="E662" s="2">
        <v>2.9795409452092959E-2</v>
      </c>
      <c r="H662" s="2">
        <v>1194.3399999999999</v>
      </c>
      <c r="I662" s="2">
        <v>8.1713488141493713E-3</v>
      </c>
      <c r="L662" s="2">
        <v>1194.3399999999999</v>
      </c>
      <c r="M662" s="2">
        <v>3.7458581453869125E-3</v>
      </c>
      <c r="P662" s="16">
        <v>1194.3399999999999</v>
      </c>
      <c r="Q662" s="2">
        <v>1.7661807809193696E-2</v>
      </c>
    </row>
    <row r="663" spans="4:17">
      <c r="D663" s="2">
        <v>969.38</v>
      </c>
      <c r="E663" s="2">
        <v>2.9919873314503954E-2</v>
      </c>
      <c r="H663" s="2">
        <v>1195.96</v>
      </c>
      <c r="I663" s="2">
        <v>9.5423656655691056E-3</v>
      </c>
      <c r="L663" s="2">
        <v>1195.96</v>
      </c>
      <c r="M663" s="2">
        <v>4.0663439145996469E-3</v>
      </c>
      <c r="P663" s="16">
        <v>1195.96</v>
      </c>
      <c r="Q663" s="2">
        <v>1.8195676615132338E-2</v>
      </c>
    </row>
    <row r="664" spans="4:17">
      <c r="D664" s="2">
        <v>970.63400000000001</v>
      </c>
      <c r="E664" s="2">
        <v>2.9014739657658266E-2</v>
      </c>
      <c r="H664" s="2">
        <v>1197.57</v>
      </c>
      <c r="I664" s="2">
        <v>4.010012771942682E-3</v>
      </c>
      <c r="L664" s="2">
        <v>1197.57</v>
      </c>
      <c r="M664" s="2">
        <v>6.6441990590956701E-3</v>
      </c>
      <c r="P664" s="16">
        <v>1197.57</v>
      </c>
      <c r="Q664" s="2">
        <v>1.6391107750769577E-2</v>
      </c>
    </row>
    <row r="665" spans="4:17">
      <c r="D665" s="2">
        <v>971.88800000000003</v>
      </c>
      <c r="E665" s="2">
        <v>2.9478676548954683E-2</v>
      </c>
      <c r="H665" s="2">
        <v>1199.19</v>
      </c>
      <c r="I665" s="2">
        <v>1.1819597656860473E-2</v>
      </c>
      <c r="L665" s="2">
        <v>1199.19</v>
      </c>
      <c r="M665" s="2">
        <v>6.5786131820384178E-3</v>
      </c>
      <c r="P665" s="16">
        <v>1199.19</v>
      </c>
      <c r="Q665" s="2">
        <v>1.7762945361173982E-2</v>
      </c>
    </row>
    <row r="666" spans="4:17">
      <c r="D666" s="2">
        <v>973.14099999999996</v>
      </c>
      <c r="E666" s="2">
        <v>3.0063500204229963E-2</v>
      </c>
      <c r="H666" s="2">
        <v>1200.8</v>
      </c>
      <c r="I666" s="2">
        <v>8.0280012718052622E-3</v>
      </c>
      <c r="L666" s="2">
        <v>1200.8</v>
      </c>
      <c r="M666" s="2">
        <v>8.109145683874901E-3</v>
      </c>
      <c r="P666" s="16">
        <v>1200.8</v>
      </c>
      <c r="Q666" s="2">
        <v>1.6519591718503753E-2</v>
      </c>
    </row>
    <row r="667" spans="4:17">
      <c r="D667" s="2">
        <v>974.39400000000001</v>
      </c>
      <c r="E667" s="2">
        <v>3.0006234690936939E-2</v>
      </c>
      <c r="H667" s="2">
        <v>1202.4100000000001</v>
      </c>
      <c r="I667" s="2">
        <v>1.2335648809299266E-2</v>
      </c>
      <c r="L667" s="2">
        <v>1202.4100000000001</v>
      </c>
      <c r="M667" s="2">
        <v>5.4084806426907992E-3</v>
      </c>
      <c r="P667" s="16">
        <v>1202.4100000000001</v>
      </c>
      <c r="Q667" s="2">
        <v>1.7201681043582433E-2</v>
      </c>
    </row>
    <row r="668" spans="4:17">
      <c r="D668" s="2">
        <v>975.64700000000005</v>
      </c>
      <c r="E668" s="2">
        <v>3.0104892343230386E-2</v>
      </c>
      <c r="H668" s="2">
        <v>1204.03</v>
      </c>
      <c r="I668" s="2">
        <v>1.0463400570156765E-2</v>
      </c>
      <c r="L668" s="2">
        <v>1204.03</v>
      </c>
      <c r="M668" s="2">
        <v>2.1759975617761528E-3</v>
      </c>
      <c r="P668" s="16">
        <v>1204.03</v>
      </c>
      <c r="Q668" s="2">
        <v>1.7602499963178076E-2</v>
      </c>
    </row>
    <row r="669" spans="4:17">
      <c r="D669" s="2">
        <v>976.9</v>
      </c>
      <c r="E669" s="2">
        <v>3.0483649578111581E-2</v>
      </c>
      <c r="H669" s="2">
        <v>1205.6400000000001</v>
      </c>
      <c r="I669" s="2">
        <v>8.8853920231942787E-3</v>
      </c>
      <c r="L669" s="2">
        <v>1205.6400000000001</v>
      </c>
      <c r="M669" s="2">
        <v>5.9956471452462454E-3</v>
      </c>
      <c r="P669" s="16">
        <v>1205.6400000000001</v>
      </c>
      <c r="Q669" s="2">
        <v>1.8511510533525136E-2</v>
      </c>
    </row>
    <row r="670" spans="4:17">
      <c r="D670" s="2">
        <v>978.15200000000004</v>
      </c>
      <c r="E670" s="2">
        <v>3.0734046468361059E-2</v>
      </c>
      <c r="H670" s="2">
        <v>1207.26</v>
      </c>
      <c r="I670" s="2">
        <v>1.3269563436676492E-2</v>
      </c>
      <c r="L670" s="2">
        <v>1207.26</v>
      </c>
      <c r="M670" s="2">
        <v>7.7888748222128441E-3</v>
      </c>
      <c r="P670" s="16">
        <v>1207.26</v>
      </c>
      <c r="Q670" s="2">
        <v>1.7945729393223784E-2</v>
      </c>
    </row>
    <row r="671" spans="4:17">
      <c r="D671" s="2">
        <v>979.404</v>
      </c>
      <c r="E671" s="2">
        <v>3.1092938031592358E-2</v>
      </c>
      <c r="H671" s="2">
        <v>1208.8699999999999</v>
      </c>
      <c r="I671" s="2">
        <v>5.7032382533155849E-3</v>
      </c>
      <c r="L671" s="2">
        <v>1208.8699999999999</v>
      </c>
      <c r="M671" s="2">
        <v>5.5213852549975779E-3</v>
      </c>
      <c r="P671" s="16">
        <v>1208.8699999999999</v>
      </c>
      <c r="Q671" s="2">
        <v>1.6991746979374816E-2</v>
      </c>
    </row>
    <row r="672" spans="4:17">
      <c r="D672" s="2">
        <v>980.65599999999995</v>
      </c>
      <c r="E672" s="2">
        <v>3.1393542053407164E-2</v>
      </c>
      <c r="H672" s="2">
        <v>1210.48</v>
      </c>
      <c r="I672" s="2">
        <v>1.2950965440308682E-2</v>
      </c>
      <c r="L672" s="2">
        <v>1210.48</v>
      </c>
      <c r="M672" s="2">
        <v>9.9292172676263262E-3</v>
      </c>
      <c r="P672" s="16">
        <v>1210.48</v>
      </c>
      <c r="Q672" s="2">
        <v>1.655867205412332E-2</v>
      </c>
    </row>
    <row r="673" spans="4:17">
      <c r="D673" s="2">
        <v>981.90800000000002</v>
      </c>
      <c r="E673" s="2">
        <v>3.2447093356807614E-2</v>
      </c>
      <c r="H673" s="2">
        <v>1212.0899999999999</v>
      </c>
      <c r="I673" s="2">
        <v>4.3930471052957753E-3</v>
      </c>
      <c r="L673" s="2">
        <v>1212.0899999999999</v>
      </c>
      <c r="M673" s="2">
        <v>7.4480509838858421E-3</v>
      </c>
      <c r="P673" s="16">
        <v>1212.0899999999999</v>
      </c>
      <c r="Q673" s="2">
        <v>1.7735009794631856E-2</v>
      </c>
    </row>
    <row r="674" spans="4:17">
      <c r="D674" s="2">
        <v>983.16</v>
      </c>
      <c r="E674" s="2">
        <v>3.0874224013170366E-2</v>
      </c>
      <c r="H674" s="2">
        <v>1213.71</v>
      </c>
      <c r="I674" s="2">
        <v>1.1803161190539061E-2</v>
      </c>
      <c r="L674" s="2">
        <v>1213.71</v>
      </c>
      <c r="M674" s="2">
        <v>6.7615385817664632E-3</v>
      </c>
      <c r="P674" s="16">
        <v>1213.71</v>
      </c>
      <c r="Q674" s="2">
        <v>1.7100592587501167E-2</v>
      </c>
    </row>
    <row r="675" spans="4:17">
      <c r="D675" s="2">
        <v>984.41099999999994</v>
      </c>
      <c r="E675" s="2">
        <v>3.2299346416208879E-2</v>
      </c>
      <c r="H675" s="2">
        <v>1215.32</v>
      </c>
      <c r="I675" s="2">
        <v>8.3622273836917917E-3</v>
      </c>
      <c r="L675" s="2">
        <v>1215.32</v>
      </c>
      <c r="M675" s="2">
        <v>9.1133109829480627E-3</v>
      </c>
      <c r="P675" s="16">
        <v>1215.32</v>
      </c>
      <c r="Q675" s="2">
        <v>1.7895209713132663E-2</v>
      </c>
    </row>
    <row r="676" spans="4:17">
      <c r="D676" s="2">
        <v>985.66300000000001</v>
      </c>
      <c r="E676" s="2">
        <v>3.099274733711371E-2</v>
      </c>
      <c r="H676" s="2">
        <v>1216.93</v>
      </c>
      <c r="I676" s="2">
        <v>1.0351201478743067E-2</v>
      </c>
      <c r="L676" s="2">
        <v>1216.93</v>
      </c>
      <c r="M676" s="2">
        <v>4.0120895265782028E-3</v>
      </c>
      <c r="P676" s="16">
        <v>1216.93</v>
      </c>
      <c r="Q676" s="2">
        <v>1.6544728818801768E-2</v>
      </c>
    </row>
    <row r="677" spans="4:17">
      <c r="D677" s="2">
        <v>986.91399999999999</v>
      </c>
      <c r="E677" s="2">
        <v>3.4222611714301104E-2</v>
      </c>
      <c r="H677" s="2">
        <v>1218.54</v>
      </c>
      <c r="I677" s="2">
        <v>3.921633084181652E-3</v>
      </c>
      <c r="L677" s="2">
        <v>1218.54</v>
      </c>
      <c r="M677" s="2">
        <v>4.5814968506275302E-3</v>
      </c>
      <c r="P677" s="16">
        <v>1218.54</v>
      </c>
      <c r="Q677" s="2">
        <v>1.6502604537442987E-2</v>
      </c>
    </row>
    <row r="678" spans="4:17">
      <c r="D678" s="2">
        <v>988.16499999999996</v>
      </c>
      <c r="E678" s="2">
        <v>3.0893738362652818E-2</v>
      </c>
      <c r="H678" s="2">
        <v>1220.1500000000001</v>
      </c>
      <c r="I678" s="2">
        <v>9.2125585380706271E-3</v>
      </c>
      <c r="L678" s="2">
        <v>1220.1500000000001</v>
      </c>
      <c r="M678" s="2">
        <v>5.5818914990387776E-3</v>
      </c>
      <c r="P678" s="16">
        <v>1220.1500000000001</v>
      </c>
      <c r="Q678" s="2">
        <v>1.5726054702650687E-2</v>
      </c>
    </row>
    <row r="679" spans="4:17">
      <c r="D679" s="2">
        <v>989.41499999999996</v>
      </c>
      <c r="E679" s="2">
        <v>2.9834310397542429E-2</v>
      </c>
      <c r="H679" s="2">
        <v>1221.76</v>
      </c>
      <c r="I679" s="2">
        <v>1.0523595759930589E-2</v>
      </c>
      <c r="L679" s="2">
        <v>1221.76</v>
      </c>
      <c r="M679" s="2">
        <v>8.0607914849721019E-3</v>
      </c>
      <c r="P679" s="16">
        <v>1221.76</v>
      </c>
      <c r="Q679" s="2">
        <v>1.6534075008714524E-2</v>
      </c>
    </row>
    <row r="680" spans="4:17">
      <c r="D680" s="2">
        <v>990.66600000000005</v>
      </c>
      <c r="E680" s="2">
        <v>3.2315507235911207E-2</v>
      </c>
      <c r="H680" s="2">
        <v>1223.3699999999999</v>
      </c>
      <c r="I680" s="2">
        <v>1.6079929727370219E-2</v>
      </c>
      <c r="L680" s="2">
        <v>1223.3699999999999</v>
      </c>
      <c r="M680" s="2">
        <v>8.4889264000250087E-3</v>
      </c>
      <c r="P680" s="16">
        <v>1223.3699999999999</v>
      </c>
      <c r="Q680" s="2">
        <v>1.5437272624617665E-2</v>
      </c>
    </row>
    <row r="681" spans="4:17">
      <c r="D681" s="2">
        <v>991.91600000000005</v>
      </c>
      <c r="E681" s="2">
        <v>3.382871568784105E-2</v>
      </c>
      <c r="H681" s="2">
        <v>1224.98</v>
      </c>
      <c r="I681" s="2">
        <v>5.0295209713143241E-3</v>
      </c>
      <c r="L681" s="2">
        <v>1224.98</v>
      </c>
      <c r="M681" s="2">
        <v>6.5353386161516704E-3</v>
      </c>
      <c r="P681" s="16">
        <v>1224.98</v>
      </c>
      <c r="Q681" s="2">
        <v>1.5974038088598458E-2</v>
      </c>
    </row>
    <row r="682" spans="4:17">
      <c r="D682" s="2">
        <v>993.16600000000005</v>
      </c>
      <c r="E682" s="2">
        <v>3.4093133526409344E-2</v>
      </c>
      <c r="H682" s="2">
        <v>1226.5899999999999</v>
      </c>
      <c r="I682" s="2">
        <v>5.9366899651331351E-3</v>
      </c>
      <c r="L682" s="2">
        <v>1226.5899999999999</v>
      </c>
      <c r="M682" s="2">
        <v>6.1326604773292081E-3</v>
      </c>
      <c r="P682" s="16">
        <v>1226.5899999999999</v>
      </c>
      <c r="Q682" s="2">
        <v>1.5793659755600615E-2</v>
      </c>
    </row>
    <row r="683" spans="4:17">
      <c r="D683" s="2">
        <v>994.41600000000005</v>
      </c>
      <c r="E683" s="2">
        <v>3.4620372284603018E-2</v>
      </c>
      <c r="H683" s="2">
        <v>1228.2</v>
      </c>
      <c r="I683" s="2">
        <v>8.2441003863916833E-3</v>
      </c>
      <c r="L683" s="2">
        <v>1228.2</v>
      </c>
      <c r="M683" s="2">
        <v>8.3107094293618424E-3</v>
      </c>
      <c r="P683" s="16">
        <v>1228.2</v>
      </c>
      <c r="Q683" s="2">
        <v>1.5677302474924271E-2</v>
      </c>
    </row>
    <row r="684" spans="4:17">
      <c r="D684" s="2">
        <v>995.66499999999996</v>
      </c>
      <c r="E684" s="2">
        <v>3.3449287747003835E-2</v>
      </c>
      <c r="H684" s="2">
        <v>1229.81</v>
      </c>
      <c r="I684" s="2">
        <v>5.4552362270495732E-3</v>
      </c>
      <c r="L684" s="2">
        <v>1229.81</v>
      </c>
      <c r="M684" s="2">
        <v>6.0608227442522011E-3</v>
      </c>
      <c r="P684" s="16">
        <v>1229.81</v>
      </c>
      <c r="Q684" s="2">
        <v>1.4872669785892785E-2</v>
      </c>
    </row>
    <row r="685" spans="4:17">
      <c r="D685" s="2">
        <v>996.91499999999996</v>
      </c>
      <c r="E685" s="2">
        <v>3.3684897167841898E-2</v>
      </c>
      <c r="H685" s="2">
        <v>1231.42</v>
      </c>
      <c r="I685" s="2">
        <v>5.5523999935331936E-3</v>
      </c>
      <c r="L685" s="2">
        <v>1231.42</v>
      </c>
      <c r="M685" s="2">
        <v>4.7705959581750834E-3</v>
      </c>
      <c r="P685" s="16">
        <v>1231.42</v>
      </c>
      <c r="Q685" s="2">
        <v>1.4728327842775293E-2</v>
      </c>
    </row>
    <row r="686" spans="4:17">
      <c r="D686" s="2">
        <v>998.16399999999999</v>
      </c>
      <c r="E686" s="2">
        <v>3.3042328923590721E-2</v>
      </c>
      <c r="H686" s="2">
        <v>1233.03</v>
      </c>
      <c r="I686" s="2">
        <v>1.2868621438541087E-2</v>
      </c>
      <c r="L686" s="2">
        <v>1233.03</v>
      </c>
      <c r="M686" s="2">
        <v>7.2522506681671128E-3</v>
      </c>
      <c r="P686" s="16">
        <v>1233.03</v>
      </c>
      <c r="Q686" s="2">
        <v>1.4791857936106599E-2</v>
      </c>
    </row>
    <row r="687" spans="4:17">
      <c r="D687" s="2">
        <v>999.41300000000001</v>
      </c>
      <c r="E687" s="2">
        <v>3.235747426573108E-2</v>
      </c>
      <c r="H687" s="2">
        <v>1234.6300000000001</v>
      </c>
      <c r="I687" s="2">
        <v>8.7758874344562223E-3</v>
      </c>
      <c r="L687" s="2">
        <v>1234.6300000000001</v>
      </c>
      <c r="M687" s="2">
        <v>3.5808482205654801E-3</v>
      </c>
      <c r="P687" s="16">
        <v>1234.6300000000001</v>
      </c>
      <c r="Q687" s="2">
        <v>1.4175017060824909E-2</v>
      </c>
    </row>
    <row r="688" spans="4:17">
      <c r="D688" s="2">
        <v>1000.662</v>
      </c>
      <c r="E688" s="2">
        <v>3.3448617041047811E-2</v>
      </c>
      <c r="H688" s="2">
        <v>1236.24</v>
      </c>
      <c r="I688" s="2">
        <v>1.0222080910526343E-2</v>
      </c>
      <c r="L688" s="2">
        <v>1236.24</v>
      </c>
      <c r="M688" s="2">
        <v>2.3542536065394414E-4</v>
      </c>
      <c r="P688" s="16">
        <v>1236.24</v>
      </c>
      <c r="Q688" s="2">
        <v>1.5109901169955272E-2</v>
      </c>
    </row>
    <row r="689" spans="4:17">
      <c r="D689" s="2">
        <v>1001.9109999999999</v>
      </c>
      <c r="E689" s="2">
        <v>3.2488357742292605E-2</v>
      </c>
      <c r="H689" s="2">
        <v>1237.8499999999999</v>
      </c>
      <c r="I689" s="2">
        <v>9.3261048808221461E-3</v>
      </c>
      <c r="L689" s="2">
        <v>1237.8499999999999</v>
      </c>
      <c r="M689" s="2">
        <v>4.7344719526109316E-3</v>
      </c>
      <c r="P689" s="16">
        <v>1237.8499999999999</v>
      </c>
      <c r="Q689" s="2">
        <v>1.4647908760181263E-2</v>
      </c>
    </row>
    <row r="690" spans="4:17">
      <c r="D690" s="2">
        <v>1003.159</v>
      </c>
      <c r="E690" s="2">
        <v>3.4136090645973831E-2</v>
      </c>
      <c r="H690" s="2">
        <v>1239.46</v>
      </c>
      <c r="I690" s="2">
        <v>7.0060841870415976E-3</v>
      </c>
      <c r="L690" s="2">
        <v>1239.46</v>
      </c>
      <c r="M690" s="2">
        <v>2.712035604320033E-3</v>
      </c>
      <c r="P690" s="16">
        <v>1239.46</v>
      </c>
      <c r="Q690" s="2">
        <v>1.4299671548435559E-2</v>
      </c>
    </row>
    <row r="691" spans="4:17">
      <c r="D691" s="2">
        <v>1004.407</v>
      </c>
      <c r="E691" s="2">
        <v>3.2907261519398746E-2</v>
      </c>
      <c r="H691" s="2">
        <v>1241.06</v>
      </c>
      <c r="I691" s="2">
        <v>6.1939610806033525E-3</v>
      </c>
      <c r="L691" s="2">
        <v>1241.06</v>
      </c>
      <c r="M691" s="2">
        <v>3.7778989074881606E-3</v>
      </c>
      <c r="P691" s="16">
        <v>1241.06</v>
      </c>
      <c r="Q691" s="2">
        <v>1.2639297339493231E-2</v>
      </c>
    </row>
    <row r="692" spans="4:17">
      <c r="D692" s="2">
        <v>1005.655</v>
      </c>
      <c r="E692" s="2">
        <v>3.2321671343030864E-2</v>
      </c>
      <c r="H692" s="2">
        <v>1242.67</v>
      </c>
      <c r="I692" s="2">
        <v>5.3742718106519075E-3</v>
      </c>
      <c r="L692" s="2">
        <v>1242.67</v>
      </c>
      <c r="M692" s="2">
        <v>3.7729951079226651E-3</v>
      </c>
      <c r="P692" s="16">
        <v>1242.67</v>
      </c>
      <c r="Q692" s="2">
        <v>1.3829431027626264E-2</v>
      </c>
    </row>
    <row r="693" spans="4:17">
      <c r="D693" s="2">
        <v>1006.903</v>
      </c>
      <c r="E693" s="2">
        <v>4.2085712835711879E-2</v>
      </c>
      <c r="H693" s="2">
        <v>1244.28</v>
      </c>
      <c r="I693" s="2">
        <v>8.3661613575982275E-3</v>
      </c>
      <c r="L693" s="2">
        <v>1244.28</v>
      </c>
      <c r="M693" s="2">
        <v>3.9637744017755275E-3</v>
      </c>
      <c r="P693" s="16">
        <v>1244.28</v>
      </c>
      <c r="Q693" s="2">
        <v>1.3322614062047397E-2</v>
      </c>
    </row>
    <row r="694" spans="4:17">
      <c r="D694" s="2">
        <v>1008.151</v>
      </c>
      <c r="E694" s="2">
        <v>3.5531478418295223E-2</v>
      </c>
      <c r="H694" s="2">
        <v>1245.8800000000001</v>
      </c>
      <c r="I694" s="2">
        <v>1.8377586048942947E-3</v>
      </c>
      <c r="L694" s="2">
        <v>1245.8800000000001</v>
      </c>
      <c r="M694" s="2">
        <v>2.8545583845204048E-3</v>
      </c>
      <c r="P694" s="16">
        <v>1245.8800000000001</v>
      </c>
      <c r="Q694" s="2">
        <v>1.4266335433001282E-2</v>
      </c>
    </row>
    <row r="695" spans="4:17">
      <c r="D695" s="2">
        <v>1009.398</v>
      </c>
      <c r="E695" s="2">
        <v>4.2700750197387165E-2</v>
      </c>
      <c r="H695" s="2">
        <v>1247.49</v>
      </c>
      <c r="I695" s="2">
        <v>8.6014992212887255E-3</v>
      </c>
      <c r="L695" s="2">
        <v>1247.49</v>
      </c>
      <c r="M695" s="2">
        <v>2.9442334443037779E-3</v>
      </c>
      <c r="P695" s="16">
        <v>1247.49</v>
      </c>
      <c r="Q695" s="2">
        <v>1.3423457038633563E-2</v>
      </c>
    </row>
    <row r="696" spans="4:17">
      <c r="D696" s="2">
        <v>1010.646</v>
      </c>
      <c r="E696" s="2">
        <v>3.1614044621045223E-2</v>
      </c>
      <c r="H696" s="2">
        <v>1249.0899999999999</v>
      </c>
      <c r="I696" s="2">
        <v>7.0836858641000625E-3</v>
      </c>
      <c r="L696" s="2">
        <v>1249.0899999999999</v>
      </c>
      <c r="M696" s="2">
        <v>3.5603929291508421E-3</v>
      </c>
      <c r="P696" s="16">
        <v>1249.0899999999999</v>
      </c>
      <c r="Q696" s="2">
        <v>1.3011640637657536E-2</v>
      </c>
    </row>
    <row r="697" spans="4:17">
      <c r="D697" s="2">
        <v>1011.893</v>
      </c>
      <c r="E697" s="2">
        <v>2.8999377297427398E-2</v>
      </c>
      <c r="H697" s="2">
        <v>1250.7</v>
      </c>
      <c r="I697" s="2">
        <v>4.1845518772600145E-3</v>
      </c>
      <c r="L697" s="2">
        <v>1250.7</v>
      </c>
      <c r="M697" s="2">
        <v>3.6546201215985996E-3</v>
      </c>
      <c r="P697" s="16">
        <v>1250.7</v>
      </c>
      <c r="Q697" s="2">
        <v>1.4261916802089521E-2</v>
      </c>
    </row>
    <row r="698" spans="4:17">
      <c r="D698" s="2">
        <v>1013.139</v>
      </c>
      <c r="E698" s="2">
        <v>3.1826913916136138E-2</v>
      </c>
      <c r="H698" s="2">
        <v>1252.3</v>
      </c>
      <c r="I698" s="2">
        <v>5.5248621761881406E-3</v>
      </c>
      <c r="L698" s="2">
        <v>1252.3</v>
      </c>
      <c r="M698" s="2">
        <v>4.6054297369531585E-3</v>
      </c>
      <c r="P698" s="16">
        <v>1252.3</v>
      </c>
      <c r="Q698" s="2">
        <v>1.2867495078136124E-2</v>
      </c>
    </row>
    <row r="699" spans="4:17">
      <c r="D699" s="2">
        <v>1014.386</v>
      </c>
      <c r="E699" s="2">
        <v>2.998113112515427E-2</v>
      </c>
      <c r="H699" s="2">
        <v>1253.9100000000001</v>
      </c>
      <c r="I699" s="2">
        <v>7.0828775132973703E-3</v>
      </c>
      <c r="L699" s="2">
        <v>1253.9100000000001</v>
      </c>
      <c r="M699" s="2">
        <v>3.220350572826308E-3</v>
      </c>
      <c r="P699" s="16">
        <v>1253.9100000000001</v>
      </c>
      <c r="Q699" s="2">
        <v>1.2200821865349588E-2</v>
      </c>
    </row>
    <row r="700" spans="4:17">
      <c r="D700" s="2">
        <v>1015.633</v>
      </c>
      <c r="E700" s="2">
        <v>2.9734407148473509E-2</v>
      </c>
      <c r="H700" s="2">
        <v>1255.51</v>
      </c>
      <c r="I700" s="2">
        <v>1.0217176915656677E-2</v>
      </c>
      <c r="L700" s="2">
        <v>1255.51</v>
      </c>
      <c r="M700" s="2">
        <v>1.1696050389959521E-3</v>
      </c>
      <c r="P700" s="16">
        <v>1255.51</v>
      </c>
      <c r="Q700" s="2">
        <v>1.3139044495613282E-2</v>
      </c>
    </row>
    <row r="701" spans="4:17">
      <c r="D701" s="2">
        <v>1016.879</v>
      </c>
      <c r="E701" s="2">
        <v>2.8333973112292497E-2</v>
      </c>
      <c r="H701" s="2">
        <v>1257.1099999999999</v>
      </c>
      <c r="I701" s="2">
        <v>5.3198913576521182E-3</v>
      </c>
      <c r="L701" s="2">
        <v>1257.1099999999999</v>
      </c>
      <c r="M701" s="2">
        <v>1.6854398180709898E-3</v>
      </c>
      <c r="P701" s="16">
        <v>1257.1099999999999</v>
      </c>
      <c r="Q701" s="2">
        <v>1.2000903364541959E-2</v>
      </c>
    </row>
    <row r="702" spans="4:17">
      <c r="D702" s="2">
        <v>1018.125</v>
      </c>
      <c r="E702" s="2">
        <v>2.7486807613074715E-2</v>
      </c>
      <c r="H702" s="2">
        <v>1258.72</v>
      </c>
      <c r="I702" s="2">
        <v>1.8319977581737737E-3</v>
      </c>
      <c r="L702" s="2">
        <v>1258.72</v>
      </c>
      <c r="M702" s="2">
        <v>1.8636626498491741E-3</v>
      </c>
      <c r="P702" s="16">
        <v>1258.72</v>
      </c>
      <c r="Q702" s="2">
        <v>1.2051226661037003E-2</v>
      </c>
    </row>
    <row r="703" spans="4:17">
      <c r="D703" s="2">
        <v>1019.371</v>
      </c>
      <c r="E703" s="2">
        <v>2.7067265068391407E-2</v>
      </c>
      <c r="H703" s="2">
        <v>1260.32</v>
      </c>
      <c r="I703" s="2">
        <v>3.545405064587229E-3</v>
      </c>
      <c r="L703" s="2">
        <v>1260.32</v>
      </c>
      <c r="M703" s="2">
        <v>1.4315031024835498E-3</v>
      </c>
      <c r="P703" s="16">
        <v>1260.32</v>
      </c>
      <c r="Q703" s="2">
        <v>1.1296524501308407E-2</v>
      </c>
    </row>
    <row r="704" spans="4:17">
      <c r="D704" s="2">
        <v>1020.616</v>
      </c>
      <c r="E704" s="2">
        <v>2.6013043059034929E-2</v>
      </c>
      <c r="H704" s="2">
        <v>1261.92</v>
      </c>
      <c r="I704" s="2">
        <v>1.0197237595856933E-2</v>
      </c>
      <c r="L704" s="2">
        <v>1261.92</v>
      </c>
      <c r="M704" s="2">
        <v>2.8735093230802897E-3</v>
      </c>
      <c r="P704" s="16">
        <v>1261.92</v>
      </c>
      <c r="Q704" s="2">
        <v>1.0999592504038138E-2</v>
      </c>
    </row>
    <row r="705" spans="4:17">
      <c r="D705" s="2">
        <v>1021.862</v>
      </c>
      <c r="E705" s="2">
        <v>2.6525270779165177E-2</v>
      </c>
      <c r="H705" s="2">
        <v>1263.53</v>
      </c>
      <c r="I705" s="2">
        <v>5.0679823025064257E-3</v>
      </c>
      <c r="L705" s="2">
        <v>1263.53</v>
      </c>
      <c r="M705" s="2">
        <v>2.7492146105875183E-3</v>
      </c>
      <c r="P705" s="16">
        <v>1263.53</v>
      </c>
      <c r="Q705" s="2">
        <v>1.1586583072715937E-2</v>
      </c>
    </row>
    <row r="706" spans="4:17">
      <c r="D706" s="2">
        <v>1023.107</v>
      </c>
      <c r="E706" s="2">
        <v>2.6580524174590125E-2</v>
      </c>
      <c r="H706" s="2">
        <v>1265.1300000000001</v>
      </c>
      <c r="I706" s="2">
        <v>3.2154632119549692E-3</v>
      </c>
      <c r="L706" s="2">
        <v>1265.1300000000001</v>
      </c>
      <c r="M706" s="2">
        <v>1.7485562120004377E-3</v>
      </c>
      <c r="P706" s="16">
        <v>1265.1300000000001</v>
      </c>
      <c r="Q706" s="2">
        <v>1.1374832460244597E-2</v>
      </c>
    </row>
    <row r="707" spans="4:17">
      <c r="D707" s="2">
        <v>1024.3520000000001</v>
      </c>
      <c r="E707" s="2">
        <v>2.6100266771697089E-2</v>
      </c>
      <c r="H707" s="2">
        <v>1266.73</v>
      </c>
      <c r="I707" s="2">
        <v>6.2518389980761252E-3</v>
      </c>
      <c r="L707" s="2">
        <v>1266.73</v>
      </c>
      <c r="M707" s="2">
        <v>3.275132461199419E-3</v>
      </c>
      <c r="P707" s="16">
        <v>1266.73</v>
      </c>
      <c r="Q707" s="2">
        <v>1.0829229734440282E-2</v>
      </c>
    </row>
    <row r="708" spans="4:17">
      <c r="D708" s="2">
        <v>1025.597</v>
      </c>
      <c r="E708" s="2">
        <v>2.4959236248603613E-2</v>
      </c>
      <c r="H708" s="2">
        <v>1268.33</v>
      </c>
      <c r="I708" s="2">
        <v>6.3637686392222581E-3</v>
      </c>
      <c r="L708" s="2">
        <v>1268.33</v>
      </c>
      <c r="M708" s="2">
        <v>2.1670105187477531E-3</v>
      </c>
      <c r="P708" s="16">
        <v>1268.33</v>
      </c>
      <c r="Q708" s="2">
        <v>1.0806940196285404E-2</v>
      </c>
    </row>
    <row r="709" spans="4:17">
      <c r="D709" s="2">
        <v>1026.8420000000001</v>
      </c>
      <c r="E709" s="2">
        <v>2.5072425863277611E-2</v>
      </c>
      <c r="H709" s="2">
        <v>1269.93</v>
      </c>
      <c r="I709" s="2">
        <v>9.8571374681375046E-3</v>
      </c>
      <c r="L709" s="2">
        <v>1269.93</v>
      </c>
      <c r="M709" s="2">
        <v>-6.3308247761054062E-4</v>
      </c>
      <c r="P709" s="16">
        <v>1269.93</v>
      </c>
      <c r="Q709" s="2">
        <v>1.130820932527506E-2</v>
      </c>
    </row>
    <row r="710" spans="4:17">
      <c r="D710" s="2">
        <v>1028.086</v>
      </c>
      <c r="E710" s="2">
        <v>2.4799448539175279E-2</v>
      </c>
      <c r="H710" s="2">
        <v>1271.53</v>
      </c>
      <c r="I710" s="2">
        <v>5.6668624671944289E-3</v>
      </c>
      <c r="L710" s="2">
        <v>1271.53</v>
      </c>
      <c r="M710" s="2">
        <v>1.3062901486378768E-3</v>
      </c>
      <c r="P710" s="16">
        <v>1271.53</v>
      </c>
      <c r="Q710" s="2">
        <v>1.086610075460397E-2</v>
      </c>
    </row>
    <row r="711" spans="4:17">
      <c r="D711" s="2">
        <v>1029.33</v>
      </c>
      <c r="E711" s="2">
        <v>2.2268491706545188E-2</v>
      </c>
      <c r="H711" s="2">
        <v>1273.1300000000001</v>
      </c>
      <c r="I711" s="2">
        <v>5.6373846079229156E-3</v>
      </c>
      <c r="L711" s="2">
        <v>1273.1300000000001</v>
      </c>
      <c r="M711" s="2">
        <v>1.1280555946296558E-4</v>
      </c>
      <c r="P711" s="16">
        <v>1272.3779999999999</v>
      </c>
      <c r="Q711" s="2">
        <v>9.0490860798397525E-3</v>
      </c>
    </row>
    <row r="712" spans="4:17">
      <c r="D712" s="2">
        <v>1030.5740000000001</v>
      </c>
      <c r="E712" s="2">
        <v>2.1543043369156589E-2</v>
      </c>
      <c r="H712" s="2">
        <v>1274.74</v>
      </c>
      <c r="I712" s="2">
        <v>5.3186249413945666E-3</v>
      </c>
      <c r="L712" s="2">
        <v>1274.74</v>
      </c>
      <c r="M712" s="2">
        <v>3.3606265922695804E-3</v>
      </c>
      <c r="P712" s="16">
        <v>1273.1300000000001</v>
      </c>
      <c r="Q712" s="2">
        <v>1.0044726364006815E-2</v>
      </c>
    </row>
    <row r="713" spans="4:17">
      <c r="D713" s="2">
        <v>1031.818</v>
      </c>
      <c r="E713" s="2">
        <v>2.1741891715928687E-2</v>
      </c>
      <c r="H713" s="2">
        <v>1276.3399999999999</v>
      </c>
      <c r="I713" s="2">
        <v>7.607928304672806E-3</v>
      </c>
      <c r="L713" s="2">
        <v>1276.3399999999999</v>
      </c>
      <c r="M713" s="2">
        <v>2.6369742579828389E-3</v>
      </c>
      <c r="P713" s="16">
        <v>1273.4490000000001</v>
      </c>
      <c r="Q713" s="2">
        <v>1.29726339458865E-2</v>
      </c>
    </row>
    <row r="714" spans="4:17">
      <c r="D714" s="2">
        <v>1033.0619999999999</v>
      </c>
      <c r="E714" s="2">
        <v>2.2373121835685152E-2</v>
      </c>
      <c r="H714" s="2">
        <v>1277.94</v>
      </c>
      <c r="I714" s="2">
        <v>4.0920549894106041E-3</v>
      </c>
      <c r="L714" s="2">
        <v>1277.94</v>
      </c>
      <c r="M714" s="2">
        <v>1.2852077179162566E-3</v>
      </c>
      <c r="P714" s="16">
        <v>1274.52</v>
      </c>
      <c r="Q714" s="2">
        <v>7.8531394372628044E-3</v>
      </c>
    </row>
    <row r="715" spans="4:17">
      <c r="D715" s="2">
        <v>1034.3050000000001</v>
      </c>
      <c r="E715" s="2">
        <v>2.368387290403191E-2</v>
      </c>
      <c r="H715" s="2">
        <v>1279.53</v>
      </c>
      <c r="I715" s="2">
        <v>8.8536507816752263E-4</v>
      </c>
      <c r="L715" s="2">
        <v>1279.53</v>
      </c>
      <c r="M715" s="2">
        <v>-1.36591136431128E-3</v>
      </c>
      <c r="P715" s="16">
        <v>1274.74</v>
      </c>
      <c r="Q715" s="2">
        <v>9.5989356009092575E-3</v>
      </c>
    </row>
    <row r="716" spans="4:17">
      <c r="D716" s="2">
        <v>1035.548</v>
      </c>
      <c r="E716" s="2">
        <v>2.275232620787036E-2</v>
      </c>
      <c r="H716" s="2">
        <v>1281.1300000000001</v>
      </c>
      <c r="I716" s="2">
        <v>5.1911049077671733E-3</v>
      </c>
      <c r="L716" s="2">
        <v>1281.1300000000001</v>
      </c>
      <c r="M716" s="2">
        <v>3.7843656710585959E-3</v>
      </c>
      <c r="P716" s="16">
        <v>1275.5909999999999</v>
      </c>
      <c r="Q716" s="2">
        <v>8.5232199054412986E-3</v>
      </c>
    </row>
    <row r="717" spans="4:17">
      <c r="D717" s="2">
        <v>1036.7909999999999</v>
      </c>
      <c r="E717" s="2">
        <v>2.2285355170582399E-2</v>
      </c>
      <c r="H717" s="2">
        <v>1282.73</v>
      </c>
      <c r="I717" s="2">
        <v>3.0409456626590428E-3</v>
      </c>
      <c r="L717" s="2">
        <v>1282.73</v>
      </c>
      <c r="M717" s="2">
        <v>5.0653905065566344E-4</v>
      </c>
      <c r="P717" s="16">
        <v>1276.3399999999999</v>
      </c>
      <c r="Q717" s="2">
        <v>1.0128876734926332E-2</v>
      </c>
    </row>
    <row r="718" spans="4:17">
      <c r="D718" s="2">
        <v>1038.0340000000001</v>
      </c>
      <c r="E718" s="2">
        <v>2.1853388596523193E-2</v>
      </c>
      <c r="H718" s="2">
        <v>1284.33</v>
      </c>
      <c r="I718" s="2">
        <v>-7.8373382624768949E-5</v>
      </c>
      <c r="L718" s="2">
        <v>1284.33</v>
      </c>
      <c r="M718" s="2">
        <v>-1.1695034463356311E-3</v>
      </c>
      <c r="P718" s="16">
        <v>1276.6610000000001</v>
      </c>
      <c r="Q718" s="2">
        <v>3.191329173274156E-3</v>
      </c>
    </row>
    <row r="719" spans="4:17">
      <c r="D719" s="2">
        <v>1039.277</v>
      </c>
      <c r="E719" s="2">
        <v>2.0434174793573474E-2</v>
      </c>
      <c r="H719" s="2">
        <v>1285.93</v>
      </c>
      <c r="I719" s="2">
        <v>2.8712135501150554E-4</v>
      </c>
      <c r="L719" s="2">
        <v>1285.93</v>
      </c>
      <c r="M719" s="2">
        <v>2.9137947203075913E-3</v>
      </c>
      <c r="P719" s="16">
        <v>1277.731</v>
      </c>
      <c r="Q719" s="2">
        <v>3.7624529293068154E-3</v>
      </c>
    </row>
    <row r="720" spans="4:17">
      <c r="D720" s="2">
        <v>1040.519</v>
      </c>
      <c r="E720" s="2">
        <v>2.036720001310751E-2</v>
      </c>
      <c r="H720" s="2">
        <v>1287.53</v>
      </c>
      <c r="I720" s="2">
        <v>6.4105990957249014E-3</v>
      </c>
      <c r="L720" s="2">
        <v>1287.53</v>
      </c>
      <c r="M720" s="2">
        <v>1.7953064190931684E-3</v>
      </c>
      <c r="P720" s="16">
        <v>1277.94</v>
      </c>
      <c r="Q720" s="2">
        <v>1.0481581673482813E-2</v>
      </c>
    </row>
    <row r="721" spans="4:17">
      <c r="D721" s="2">
        <v>1041.7619999999999</v>
      </c>
      <c r="E721" s="2">
        <v>2.0128620323035619E-2</v>
      </c>
      <c r="H721" s="2">
        <v>1289.1199999999999</v>
      </c>
      <c r="I721" s="2">
        <v>3.1069340331854947E-3</v>
      </c>
      <c r="L721" s="2">
        <v>1289.1199999999999</v>
      </c>
      <c r="M721" s="2">
        <v>-1.2722937278254482E-3</v>
      </c>
      <c r="P721" s="16">
        <v>1278.8019999999999</v>
      </c>
      <c r="Q721" s="2">
        <v>1.2964768782863567E-2</v>
      </c>
    </row>
    <row r="722" spans="4:17">
      <c r="D722" s="2">
        <v>1043.0039999999999</v>
      </c>
      <c r="E722" s="2">
        <v>2.0569849026963752E-2</v>
      </c>
      <c r="H722" s="2">
        <v>1290.72</v>
      </c>
      <c r="I722" s="2">
        <v>6.3626908381520025E-3</v>
      </c>
      <c r="L722" s="2">
        <v>1290.72</v>
      </c>
      <c r="M722" s="2">
        <v>-1.6074537753395541E-3</v>
      </c>
      <c r="P722" s="16">
        <v>1279.53</v>
      </c>
      <c r="Q722" s="2">
        <v>1.0213714448432124E-2</v>
      </c>
    </row>
    <row r="723" spans="4:17">
      <c r="D723" s="2">
        <v>1044.2460000000001</v>
      </c>
      <c r="E723" s="2">
        <v>1.8640196053099852E-2</v>
      </c>
      <c r="H723" s="2">
        <v>1292.32</v>
      </c>
      <c r="I723" s="2">
        <v>3.4783712270226286E-3</v>
      </c>
      <c r="L723" s="2">
        <v>1292.32</v>
      </c>
      <c r="M723" s="2">
        <v>9.0496592738469235E-4</v>
      </c>
      <c r="P723" s="16">
        <v>1279.8720000000001</v>
      </c>
      <c r="Q723" s="2">
        <v>2.05704157931688E-3</v>
      </c>
    </row>
    <row r="724" spans="4:17">
      <c r="D724" s="2">
        <v>1045.4870000000001</v>
      </c>
      <c r="E724" s="2">
        <v>2.0277037969590381E-2</v>
      </c>
      <c r="H724" s="2">
        <v>1293.92</v>
      </c>
      <c r="I724" s="2">
        <v>2.1849506636560088E-3</v>
      </c>
      <c r="L724" s="2">
        <v>1293.92</v>
      </c>
      <c r="M724" s="2">
        <v>1.4695769056438633E-3</v>
      </c>
      <c r="P724" s="16">
        <v>1280.941</v>
      </c>
      <c r="Q724" s="2">
        <v>9.0027690087047044E-3</v>
      </c>
    </row>
    <row r="725" spans="4:17">
      <c r="D725" s="2">
        <v>1046.729</v>
      </c>
      <c r="E725" s="2">
        <v>1.7915003222742119E-2</v>
      </c>
      <c r="H725" s="2">
        <v>1295.51</v>
      </c>
      <c r="I725" s="2">
        <v>5.7619784116445623E-3</v>
      </c>
      <c r="L725" s="2">
        <v>1295.51</v>
      </c>
      <c r="M725" s="2">
        <v>-2.6437731514043234E-3</v>
      </c>
      <c r="P725" s="16">
        <v>1281.1300000000001</v>
      </c>
      <c r="Q725" s="2">
        <v>9.7160784159699143E-3</v>
      </c>
    </row>
    <row r="726" spans="4:17">
      <c r="D726" s="2">
        <v>1047.97</v>
      </c>
      <c r="E726" s="2">
        <v>1.7965210354307447E-2</v>
      </c>
      <c r="H726" s="2">
        <v>1297.1099999999999</v>
      </c>
      <c r="I726" s="2">
        <v>3.8299068240974761E-3</v>
      </c>
      <c r="L726" s="2">
        <v>1297.1099999999999</v>
      </c>
      <c r="M726" s="2">
        <v>8.4637431424954294E-4</v>
      </c>
      <c r="P726" s="16">
        <v>1282.011</v>
      </c>
      <c r="Q726" s="2">
        <v>1.709246721621343E-3</v>
      </c>
    </row>
    <row r="727" spans="4:17">
      <c r="D727" s="2">
        <v>1049.211</v>
      </c>
      <c r="E727" s="2">
        <v>1.9107837796343841E-2</v>
      </c>
      <c r="H727" s="2">
        <v>1298.7</v>
      </c>
      <c r="I727" s="2">
        <v>5.7914023808625639E-3</v>
      </c>
      <c r="L727" s="2">
        <v>1298.7</v>
      </c>
      <c r="M727" s="2">
        <v>1.4466775292665011E-4</v>
      </c>
      <c r="P727" s="16">
        <v>1282.73</v>
      </c>
      <c r="Q727" s="2">
        <v>9.7227063623375534E-3</v>
      </c>
    </row>
    <row r="728" spans="4:17">
      <c r="D728" s="2">
        <v>1050.452</v>
      </c>
      <c r="E728" s="2">
        <v>1.7983894305939583E-2</v>
      </c>
      <c r="H728" s="2">
        <v>1300.3</v>
      </c>
      <c r="I728" s="2">
        <v>3.2182062156787721E-3</v>
      </c>
      <c r="L728" s="2">
        <v>1300.3</v>
      </c>
      <c r="M728" s="2">
        <v>-9.3545740141604548E-4</v>
      </c>
      <c r="P728" s="16">
        <v>1283.0809999999999</v>
      </c>
      <c r="Q728" s="2">
        <v>1.6510700451191313E-2</v>
      </c>
    </row>
    <row r="729" spans="4:17">
      <c r="D729" s="2">
        <v>1051.692</v>
      </c>
      <c r="E729" s="2">
        <v>1.8223687654408089E-2</v>
      </c>
      <c r="H729" s="2">
        <v>1301.8900000000001</v>
      </c>
      <c r="I729" s="2">
        <v>2.3805068898433415E-3</v>
      </c>
      <c r="L729" s="2">
        <v>1301.8900000000001</v>
      </c>
      <c r="M729" s="2">
        <v>2.6806395648708214E-3</v>
      </c>
      <c r="P729" s="16">
        <v>1284.1500000000001</v>
      </c>
      <c r="Q729" s="2">
        <v>1.0091028706372157E-2</v>
      </c>
    </row>
    <row r="730" spans="4:17">
      <c r="D730" s="2">
        <v>1052.933</v>
      </c>
      <c r="E730" s="2">
        <v>1.6792049822082468E-2</v>
      </c>
      <c r="H730" s="2">
        <v>1303.49</v>
      </c>
      <c r="I730" s="2">
        <v>7.4347795627361058E-3</v>
      </c>
      <c r="L730" s="2">
        <v>1303.49</v>
      </c>
      <c r="M730" s="2">
        <v>2.2177091636579613E-3</v>
      </c>
      <c r="P730" s="16">
        <v>1284.33</v>
      </c>
      <c r="Q730" s="2">
        <v>9.3402493089752223E-3</v>
      </c>
    </row>
    <row r="731" spans="4:17">
      <c r="D731" s="2">
        <v>1054.173</v>
      </c>
      <c r="E731" s="2">
        <v>1.4622443807855774E-2</v>
      </c>
      <c r="H731" s="2">
        <v>1305.08</v>
      </c>
      <c r="I731" s="2">
        <v>9.4715541352532566E-3</v>
      </c>
      <c r="L731" s="2">
        <v>1305.08</v>
      </c>
      <c r="M731" s="2">
        <v>2.2547123364748912E-3</v>
      </c>
      <c r="P731" s="16">
        <v>1285.2190000000001</v>
      </c>
      <c r="Q731" s="2">
        <v>4.5508638423432494E-3</v>
      </c>
    </row>
    <row r="732" spans="4:17">
      <c r="D732" s="2">
        <v>1055.413</v>
      </c>
      <c r="E732" s="2">
        <v>1.7234076985482058E-2</v>
      </c>
      <c r="H732" s="2">
        <v>1306.68</v>
      </c>
      <c r="I732" s="2">
        <v>5.1721894989841723E-3</v>
      </c>
      <c r="L732" s="2">
        <v>1306.68</v>
      </c>
      <c r="M732" s="2">
        <v>3.0629405604788926E-3</v>
      </c>
      <c r="P732" s="16">
        <v>1285.93</v>
      </c>
      <c r="Q732" s="2">
        <v>9.8455933975835006E-3</v>
      </c>
    </row>
    <row r="733" spans="4:17">
      <c r="D733" s="2">
        <v>1056.653</v>
      </c>
      <c r="E733" s="2">
        <v>1.5876120993182658E-2</v>
      </c>
      <c r="H733" s="2">
        <v>1308.27</v>
      </c>
      <c r="I733" s="2">
        <v>5.1757839655534781E-3</v>
      </c>
      <c r="L733" s="2">
        <v>1308.27</v>
      </c>
      <c r="M733" s="2">
        <v>-7.3202591394320191E-4</v>
      </c>
      <c r="P733" s="16">
        <v>1286.288</v>
      </c>
      <c r="Q733" s="2">
        <v>2.5050416578703181E-3</v>
      </c>
    </row>
    <row r="734" spans="4:17">
      <c r="D734" s="2">
        <v>1057.893</v>
      </c>
      <c r="E734" s="2">
        <v>1.3451614777287456E-2</v>
      </c>
      <c r="H734" s="2">
        <v>1309.8599999999999</v>
      </c>
      <c r="I734" s="2">
        <v>3.0157574516471489E-3</v>
      </c>
      <c r="L734" s="2">
        <v>1309.8599999999999</v>
      </c>
      <c r="M734" s="2">
        <v>3.6777129147715732E-3</v>
      </c>
      <c r="P734" s="16">
        <v>1287.357</v>
      </c>
      <c r="Q734" s="2">
        <v>5.4868496634476118E-4</v>
      </c>
    </row>
    <row r="735" spans="4:17">
      <c r="D735" s="2">
        <v>1059.1320000000001</v>
      </c>
      <c r="E735" s="2">
        <v>1.5768616409945445E-2</v>
      </c>
      <c r="H735" s="2">
        <v>1311.46</v>
      </c>
      <c r="I735" s="2">
        <v>4.7867786142711637E-3</v>
      </c>
      <c r="L735" s="2">
        <v>1311.46</v>
      </c>
      <c r="M735" s="2">
        <v>-2.44814866913615E-4</v>
      </c>
      <c r="P735" s="16">
        <v>1287.53</v>
      </c>
      <c r="Q735" s="2">
        <v>9.6840678898091649E-3</v>
      </c>
    </row>
    <row r="736" spans="4:17">
      <c r="D736" s="2">
        <v>1060.3710000000001</v>
      </c>
      <c r="E736" s="2">
        <v>1.6755192932879932E-2</v>
      </c>
      <c r="H736" s="2">
        <v>1313.05</v>
      </c>
      <c r="I736" s="2">
        <v>-7.2888452978233804E-5</v>
      </c>
      <c r="L736" s="2">
        <v>1313.05</v>
      </c>
      <c r="M736" s="2">
        <v>2.8352753161094701E-3</v>
      </c>
      <c r="P736" s="16">
        <v>1288.4259999999999</v>
      </c>
      <c r="Q736" s="2">
        <v>1.408237309937501E-2</v>
      </c>
    </row>
    <row r="737" spans="4:17">
      <c r="D737" s="2">
        <v>1061.6099999999999</v>
      </c>
      <c r="E737" s="2">
        <v>1.5151439176886656E-2</v>
      </c>
      <c r="H737" s="2">
        <v>1314.64</v>
      </c>
      <c r="I737" s="2">
        <v>1.7464742432489236E-3</v>
      </c>
      <c r="L737" s="2">
        <v>1314.64</v>
      </c>
      <c r="M737" s="2">
        <v>3.0034502430409033E-3</v>
      </c>
      <c r="P737" s="16">
        <v>1289.1199999999999</v>
      </c>
      <c r="Q737" s="2">
        <v>8.386610566419388E-3</v>
      </c>
    </row>
    <row r="738" spans="4:17">
      <c r="D738" s="2">
        <v>1062.8489999999999</v>
      </c>
      <c r="E738" s="2">
        <v>1.4390826684375007E-2</v>
      </c>
      <c r="H738" s="2">
        <v>1316.23</v>
      </c>
      <c r="I738" s="2">
        <v>4.5035378820131164E-3</v>
      </c>
      <c r="L738" s="2">
        <v>1316.23</v>
      </c>
      <c r="M738" s="2">
        <v>3.1814327691033276E-3</v>
      </c>
      <c r="P738" s="16">
        <v>1289.4949999999999</v>
      </c>
      <c r="Q738" s="2">
        <v>1.1004384263782446E-3</v>
      </c>
    </row>
    <row r="739" spans="4:17">
      <c r="D739" s="2">
        <v>1064.088</v>
      </c>
      <c r="E739" s="2">
        <v>1.5943798417983504E-2</v>
      </c>
      <c r="H739" s="2">
        <v>1317.83</v>
      </c>
      <c r="I739" s="2">
        <v>3.2090287395655382E-3</v>
      </c>
      <c r="L739" s="2">
        <v>1317.83</v>
      </c>
      <c r="M739" s="2">
        <v>1.4807618668042075E-3</v>
      </c>
      <c r="P739" s="16">
        <v>1290.5630000000001</v>
      </c>
      <c r="Q739" s="2">
        <v>3.7792334166327091E-3</v>
      </c>
    </row>
    <row r="740" spans="4:17">
      <c r="D740" s="2">
        <v>1065.326</v>
      </c>
      <c r="E740" s="2">
        <v>1.3826028392643913E-2</v>
      </c>
      <c r="H740" s="2">
        <v>1319.42</v>
      </c>
      <c r="I740" s="2">
        <v>6.29565161158205E-3</v>
      </c>
      <c r="L740" s="2">
        <v>1319.42</v>
      </c>
      <c r="M740" s="2">
        <v>4.5957588971725985E-3</v>
      </c>
      <c r="P740" s="16">
        <v>1290.72</v>
      </c>
      <c r="Q740" s="2">
        <v>9.3315102389497414E-3</v>
      </c>
    </row>
    <row r="741" spans="4:17">
      <c r="D741" s="2">
        <v>1066.5650000000001</v>
      </c>
      <c r="E741" s="2">
        <v>1.5370887778022389E-2</v>
      </c>
      <c r="H741" s="2">
        <v>1321.01</v>
      </c>
      <c r="I741" s="2">
        <v>4.9979144549290528E-3</v>
      </c>
      <c r="L741" s="2">
        <v>1321.01</v>
      </c>
      <c r="M741" s="2">
        <v>4.6507166189962649E-3</v>
      </c>
      <c r="P741" s="16">
        <v>1291.6320000000001</v>
      </c>
      <c r="Q741" s="2">
        <v>1.3355616325368342E-2</v>
      </c>
    </row>
    <row r="742" spans="4:17">
      <c r="D742" s="2">
        <v>1067.8030000000001</v>
      </c>
      <c r="E742" s="2">
        <v>1.3973264319180915E-2</v>
      </c>
      <c r="H742" s="2">
        <v>1322.6</v>
      </c>
      <c r="I742" s="2">
        <v>2.0043920393612948E-3</v>
      </c>
      <c r="L742" s="2">
        <v>1322.6</v>
      </c>
      <c r="M742" s="2">
        <v>6.1746065238117568E-4</v>
      </c>
      <c r="P742" s="16">
        <v>1292.32</v>
      </c>
      <c r="Q742" s="2">
        <v>9.5209222173671844E-3</v>
      </c>
    </row>
    <row r="743" spans="4:17">
      <c r="D743" s="2">
        <v>1069.0409999999999</v>
      </c>
      <c r="E743" s="2">
        <v>1.4691877843493831E-2</v>
      </c>
      <c r="H743" s="2">
        <v>1324.19</v>
      </c>
      <c r="I743" s="2">
        <v>1.3080301568739455E-4</v>
      </c>
      <c r="L743" s="2">
        <v>1324.19</v>
      </c>
      <c r="M743" s="2">
        <v>3.5413443053406483E-3</v>
      </c>
      <c r="P743" s="16">
        <v>1292.7</v>
      </c>
      <c r="Q743" s="2">
        <v>8.1434925840644535E-3</v>
      </c>
    </row>
    <row r="744" spans="4:17">
      <c r="D744" s="2">
        <v>1070.278</v>
      </c>
      <c r="E744" s="2">
        <v>1.340833827393439E-2</v>
      </c>
      <c r="H744" s="2">
        <v>1325.78</v>
      </c>
      <c r="I744" s="2">
        <v>7.4950286425634416E-3</v>
      </c>
      <c r="L744" s="2">
        <v>1325.78</v>
      </c>
      <c r="M744" s="2">
        <v>3.4041160657070071E-3</v>
      </c>
      <c r="P744" s="16">
        <v>1293.768</v>
      </c>
      <c r="Q744" s="2">
        <v>8.7769475115743595E-3</v>
      </c>
    </row>
    <row r="745" spans="4:17">
      <c r="D745" s="2">
        <v>1071.5160000000001</v>
      </c>
      <c r="E745" s="2">
        <v>1.4334008308386E-2</v>
      </c>
      <c r="H745" s="2">
        <v>1327.37</v>
      </c>
      <c r="I745" s="2">
        <v>2.3940440712857626E-3</v>
      </c>
      <c r="L745" s="2">
        <v>1327.37</v>
      </c>
      <c r="M745" s="2">
        <v>1.273360450758819E-3</v>
      </c>
      <c r="P745" s="16">
        <v>1293.92</v>
      </c>
      <c r="Q745" s="2">
        <v>8.7729461958042654E-3</v>
      </c>
    </row>
    <row r="746" spans="4:17">
      <c r="D746" s="2">
        <v>1072.7529999999999</v>
      </c>
      <c r="E746" s="2">
        <v>1.438884650488579E-2</v>
      </c>
      <c r="H746" s="2">
        <v>1328.96</v>
      </c>
      <c r="I746" s="2">
        <v>6.3700198854297454E-3</v>
      </c>
      <c r="L746" s="2">
        <v>1328.96</v>
      </c>
      <c r="M746" s="2">
        <v>2.590300245385349E-3</v>
      </c>
      <c r="P746" s="16">
        <v>1294.836</v>
      </c>
      <c r="Q746" s="2">
        <v>1.1682712842996225E-2</v>
      </c>
    </row>
    <row r="747" spans="4:17">
      <c r="D747" s="2">
        <v>1073.99</v>
      </c>
      <c r="E747" s="2">
        <v>1.3952664064817278E-2</v>
      </c>
      <c r="H747" s="2">
        <v>1330.55</v>
      </c>
      <c r="I747" s="2">
        <v>6.3248061305324873E-3</v>
      </c>
      <c r="L747" s="2">
        <v>1330.55</v>
      </c>
      <c r="M747" s="2">
        <v>3.9154006658226664E-3</v>
      </c>
      <c r="P747" s="16">
        <v>1295.51</v>
      </c>
      <c r="Q747" s="2">
        <v>8.988133521206974E-3</v>
      </c>
    </row>
    <row r="748" spans="4:17">
      <c r="D748" s="2">
        <v>1075.2270000000001</v>
      </c>
      <c r="E748" s="2">
        <v>1.4176009148173734E-2</v>
      </c>
      <c r="H748" s="2">
        <v>1332.14</v>
      </c>
      <c r="I748" s="2">
        <v>3.4049406401060558E-3</v>
      </c>
      <c r="L748" s="2">
        <v>1332.14</v>
      </c>
      <c r="M748" s="2">
        <v>2.7743197199168504E-3</v>
      </c>
      <c r="P748" s="16">
        <v>1295.903</v>
      </c>
      <c r="Q748" s="2">
        <v>5.1234270901351613E-4</v>
      </c>
    </row>
    <row r="749" spans="4:17">
      <c r="D749" s="2">
        <v>1076.4639999999999</v>
      </c>
      <c r="E749" s="2">
        <v>1.3324436152673499E-2</v>
      </c>
      <c r="H749" s="2">
        <v>1333.73</v>
      </c>
      <c r="I749" s="2">
        <v>2.7144689404676576E-3</v>
      </c>
      <c r="L749" s="2">
        <v>1333.73</v>
      </c>
      <c r="M749" s="2">
        <v>4.1765133398977824E-3</v>
      </c>
      <c r="P749" s="16">
        <v>1296.971</v>
      </c>
      <c r="Q749" s="2">
        <v>1.0352331809723935E-3</v>
      </c>
    </row>
    <row r="750" spans="4:17">
      <c r="D750" s="2">
        <v>1077.7</v>
      </c>
      <c r="E750" s="2">
        <v>1.3568445367151306E-2</v>
      </c>
      <c r="H750" s="2">
        <v>1335.32</v>
      </c>
      <c r="I750" s="2">
        <v>1.5585650156550604E-3</v>
      </c>
      <c r="L750" s="2">
        <v>1335.32</v>
      </c>
      <c r="M750" s="2">
        <v>3.2769884809552836E-3</v>
      </c>
      <c r="P750" s="16">
        <v>1297.1099999999999</v>
      </c>
      <c r="Q750" s="2">
        <v>9.9379918795383018E-3</v>
      </c>
    </row>
    <row r="751" spans="4:17">
      <c r="D751" s="2">
        <v>1078.9359999999999</v>
      </c>
      <c r="E751" s="2">
        <v>1.2790969410602449E-2</v>
      </c>
      <c r="H751" s="2">
        <v>1336.91</v>
      </c>
      <c r="I751" s="2">
        <v>6.7589444016317906E-3</v>
      </c>
      <c r="L751" s="2">
        <v>1336.91</v>
      </c>
      <c r="M751" s="2">
        <v>3.0980095653397105E-3</v>
      </c>
      <c r="P751" s="16">
        <v>1298.038</v>
      </c>
      <c r="Q751" s="2">
        <v>7.3181659735962268E-3</v>
      </c>
    </row>
    <row r="752" spans="4:17">
      <c r="D752" s="2">
        <v>1080.173</v>
      </c>
      <c r="E752" s="2">
        <v>1.1455753544050195E-2</v>
      </c>
      <c r="H752" s="2">
        <v>1338.5</v>
      </c>
      <c r="I752" s="2">
        <v>-1.3744712038499054E-4</v>
      </c>
      <c r="L752" s="2">
        <v>1338.5</v>
      </c>
      <c r="M752" s="2">
        <v>2.8702075616198561E-3</v>
      </c>
      <c r="P752" s="16">
        <v>1298.7</v>
      </c>
      <c r="Q752" s="2">
        <v>8.0560478783207237E-3</v>
      </c>
    </row>
    <row r="753" spans="4:17">
      <c r="D753" s="2">
        <v>1081.4079999999999</v>
      </c>
      <c r="E753" s="2">
        <v>1.2352487407256137E-2</v>
      </c>
      <c r="H753" s="2">
        <v>1340.08</v>
      </c>
      <c r="I753" s="2">
        <v>4.171208700010239E-3</v>
      </c>
      <c r="L753" s="2">
        <v>1340.08</v>
      </c>
      <c r="M753" s="2">
        <v>3.8450672856004133E-3</v>
      </c>
      <c r="P753" s="16">
        <v>1299.106</v>
      </c>
      <c r="Q753" s="2">
        <v>3.6335761943804838E-3</v>
      </c>
    </row>
    <row r="754" spans="4:17">
      <c r="D754" s="2">
        <v>1082.644</v>
      </c>
      <c r="E754" s="2">
        <v>9.9608138448273216E-3</v>
      </c>
      <c r="H754" s="2">
        <v>1341.67</v>
      </c>
      <c r="I754" s="2">
        <v>3.9312955707765012E-3</v>
      </c>
      <c r="L754" s="2">
        <v>1341.67</v>
      </c>
      <c r="M754" s="2">
        <v>4.8257685875494295E-3</v>
      </c>
      <c r="P754" s="16">
        <v>1300.173</v>
      </c>
      <c r="Q754" s="2">
        <v>4.8261651684234822E-4</v>
      </c>
    </row>
    <row r="755" spans="4:17">
      <c r="D755" s="2">
        <v>1083.8800000000001</v>
      </c>
      <c r="E755" s="2">
        <v>1.3252958060788508E-2</v>
      </c>
      <c r="H755" s="2">
        <v>1343.26</v>
      </c>
      <c r="I755" s="2">
        <v>4.6315860381649352E-4</v>
      </c>
      <c r="L755" s="2">
        <v>1343.26</v>
      </c>
      <c r="M755" s="2">
        <v>2.9639267907660091E-3</v>
      </c>
      <c r="P755" s="16">
        <v>1300.3</v>
      </c>
      <c r="Q755" s="2">
        <v>8.3271063368076867E-3</v>
      </c>
    </row>
    <row r="756" spans="4:17">
      <c r="D756" s="2">
        <v>1085.115</v>
      </c>
      <c r="E756" s="2">
        <v>1.2127226021168181E-2</v>
      </c>
      <c r="H756" s="2">
        <v>1344.85</v>
      </c>
      <c r="I756" s="2">
        <v>7.5042977317676474E-3</v>
      </c>
      <c r="L756" s="2">
        <v>1344.85</v>
      </c>
      <c r="M756" s="2">
        <v>2.1679678342007786E-3</v>
      </c>
      <c r="P756" s="16">
        <v>1301.24</v>
      </c>
      <c r="Q756" s="2">
        <v>1.0089590196530884E-3</v>
      </c>
    </row>
    <row r="757" spans="4:17">
      <c r="D757" s="2">
        <v>1086.3499999999999</v>
      </c>
      <c r="E757" s="2">
        <v>9.9099040689271094E-3</v>
      </c>
      <c r="H757" s="2">
        <v>1346.43</v>
      </c>
      <c r="I757" s="2">
        <v>2.423845270878354E-3</v>
      </c>
      <c r="L757" s="2">
        <v>1346.43</v>
      </c>
      <c r="M757" s="2">
        <v>2.4866366577577723E-3</v>
      </c>
      <c r="P757" s="16">
        <v>1301.8900000000001</v>
      </c>
      <c r="Q757" s="2">
        <v>7.8067389030994239E-3</v>
      </c>
    </row>
    <row r="758" spans="4:17">
      <c r="D758" s="2">
        <v>1087.585</v>
      </c>
      <c r="E758" s="2">
        <v>1.3159059226944953E-2</v>
      </c>
      <c r="H758" s="2">
        <v>1348.02</v>
      </c>
      <c r="I758" s="2">
        <v>9.8665143374487355E-3</v>
      </c>
      <c r="L758" s="2">
        <v>1348.02</v>
      </c>
      <c r="M758" s="2">
        <v>-3.4288890451852894E-4</v>
      </c>
      <c r="P758" s="16">
        <v>1302.306</v>
      </c>
      <c r="Q758" s="2">
        <v>1.0454839137286863E-2</v>
      </c>
    </row>
    <row r="759" spans="4:17">
      <c r="D759" s="2">
        <v>1088.82</v>
      </c>
      <c r="E759" s="2">
        <v>8.9322702920729621E-3</v>
      </c>
      <c r="H759" s="2">
        <v>1349.6</v>
      </c>
      <c r="I759" s="2">
        <v>4.2787409127897262E-4</v>
      </c>
      <c r="L759" s="2">
        <v>1349.6</v>
      </c>
      <c r="M759" s="2">
        <v>2.5783435707475658E-3</v>
      </c>
      <c r="P759" s="16">
        <v>1303.373</v>
      </c>
      <c r="Q759" s="2">
        <v>5.1729059371670681E-3</v>
      </c>
    </row>
    <row r="760" spans="4:17">
      <c r="D760" s="2">
        <v>1090.0540000000001</v>
      </c>
      <c r="E760" s="2">
        <v>9.0478233467824777E-3</v>
      </c>
      <c r="H760" s="2">
        <v>1351.19</v>
      </c>
      <c r="I760" s="2">
        <v>7.2178720973469926E-3</v>
      </c>
      <c r="L760" s="2">
        <v>1351.19</v>
      </c>
      <c r="M760" s="2">
        <v>-2.4740938716181365E-4</v>
      </c>
      <c r="P760" s="16">
        <v>1303.49</v>
      </c>
      <c r="Q760" s="2">
        <v>8.783452718194449E-3</v>
      </c>
    </row>
    <row r="761" spans="4:17">
      <c r="D761" s="2">
        <v>1091.288</v>
      </c>
      <c r="E761" s="2">
        <v>1.1206602250576191E-2</v>
      </c>
      <c r="H761" s="2">
        <v>1352.78</v>
      </c>
      <c r="I761" s="2">
        <v>5.2593943835786226E-3</v>
      </c>
      <c r="L761" s="2">
        <v>1352.78</v>
      </c>
      <c r="M761" s="2">
        <v>1.1419757427986435E-3</v>
      </c>
      <c r="P761" s="16">
        <v>1304.4390000000001</v>
      </c>
      <c r="Q761" s="2">
        <v>8.5217813956000258E-3</v>
      </c>
    </row>
    <row r="762" spans="4:17">
      <c r="D762" s="2">
        <v>1092.5219999999999</v>
      </c>
      <c r="E762" s="2">
        <v>1.0645828194581252E-2</v>
      </c>
      <c r="H762" s="2">
        <v>1354.36</v>
      </c>
      <c r="I762" s="2">
        <v>2.6849964702014948E-3</v>
      </c>
      <c r="L762" s="2">
        <v>1354.36</v>
      </c>
      <c r="M762" s="2">
        <v>2.4179639267907665E-3</v>
      </c>
      <c r="P762" s="16">
        <v>1305.08</v>
      </c>
      <c r="Q762" s="2">
        <v>9.3986243329094721E-3</v>
      </c>
    </row>
    <row r="763" spans="4:17">
      <c r="D763" s="2">
        <v>1093.7560000000001</v>
      </c>
      <c r="E763" s="2">
        <v>8.5057651807985309E-3</v>
      </c>
      <c r="H763" s="2">
        <v>1355.95</v>
      </c>
      <c r="I763" s="2">
        <v>2.6256742992945787E-4</v>
      </c>
      <c r="L763" s="2">
        <v>1355.95</v>
      </c>
      <c r="M763" s="2">
        <v>2.3028711648770731E-3</v>
      </c>
      <c r="P763" s="16">
        <v>1305.5060000000001</v>
      </c>
      <c r="Q763" s="2">
        <v>4.0311376010761825E-3</v>
      </c>
    </row>
    <row r="764" spans="4:17">
      <c r="D764" s="2">
        <v>1094.99</v>
      </c>
      <c r="E764" s="2">
        <v>1.0282177812900058E-2</v>
      </c>
      <c r="H764" s="2">
        <v>1357.53</v>
      </c>
      <c r="I764" s="2">
        <v>5.6552761056891726E-3</v>
      </c>
      <c r="L764" s="2">
        <v>1357.53</v>
      </c>
      <c r="M764" s="2">
        <v>1.5136739813382098E-3</v>
      </c>
      <c r="P764" s="16">
        <v>1306.5719999999999</v>
      </c>
      <c r="Q764" s="2">
        <v>3.5083428661203931E-3</v>
      </c>
    </row>
    <row r="765" spans="4:17">
      <c r="D765" s="2">
        <v>1096.2239999999999</v>
      </c>
      <c r="E765" s="2">
        <v>9.8363499824163248E-3</v>
      </c>
      <c r="H765" s="2">
        <v>1359.11</v>
      </c>
      <c r="I765" s="2">
        <v>3.6705431578493552E-3</v>
      </c>
      <c r="L765" s="2">
        <v>1359.11</v>
      </c>
      <c r="M765" s="2">
        <v>2.0962473234241415E-3</v>
      </c>
      <c r="P765" s="16">
        <v>1306.68</v>
      </c>
      <c r="Q765" s="2">
        <v>8.8944585458776634E-3</v>
      </c>
    </row>
    <row r="766" spans="4:17">
      <c r="D766" s="2">
        <v>1097.4570000000001</v>
      </c>
      <c r="E766" s="2">
        <v>9.9822444970412774E-3</v>
      </c>
      <c r="H766" s="2">
        <v>1360.7</v>
      </c>
      <c r="I766" s="2">
        <v>7.7790831146295324E-3</v>
      </c>
      <c r="L766" s="2">
        <v>1360.7</v>
      </c>
      <c r="M766" s="2">
        <v>2.5814890358075056E-3</v>
      </c>
      <c r="P766" s="16">
        <v>1307.6379999999999</v>
      </c>
      <c r="Q766" s="2">
        <v>2.6133977798834464E-3</v>
      </c>
    </row>
    <row r="767" spans="4:17">
      <c r="D767" s="2">
        <v>1098.69</v>
      </c>
      <c r="E767" s="2">
        <v>1.0302203176444244E-2</v>
      </c>
      <c r="H767" s="2">
        <v>1362.28</v>
      </c>
      <c r="I767" s="2">
        <v>6.6285304721307586E-3</v>
      </c>
      <c r="L767" s="2">
        <v>1362.28</v>
      </c>
      <c r="M767" s="2">
        <v>2.4588158984698585E-3</v>
      </c>
      <c r="P767" s="16">
        <v>1308.27</v>
      </c>
      <c r="Q767" s="2">
        <v>7.8456228551229117E-3</v>
      </c>
    </row>
    <row r="768" spans="4:17">
      <c r="D768" s="2">
        <v>1099.923</v>
      </c>
      <c r="E768" s="2">
        <v>9.1021505292205335E-3</v>
      </c>
      <c r="H768" s="2">
        <v>1363.86</v>
      </c>
      <c r="I768" s="2">
        <v>3.7649100305556602E-3</v>
      </c>
      <c r="L768" s="2">
        <v>1363.86</v>
      </c>
      <c r="M768" s="2">
        <v>5.8032853503383827E-4</v>
      </c>
      <c r="P768" s="16">
        <v>1308.704</v>
      </c>
      <c r="Q768" s="2">
        <v>4.4986037126318844E-3</v>
      </c>
    </row>
    <row r="769" spans="4:17">
      <c r="D769" s="2">
        <v>1101.1559999999999</v>
      </c>
      <c r="E769" s="2">
        <v>1.045694462201296E-2</v>
      </c>
      <c r="H769" s="2">
        <v>1365.45</v>
      </c>
      <c r="I769" s="2">
        <v>4.2604452396221223E-3</v>
      </c>
      <c r="L769" s="2">
        <v>1365.45</v>
      </c>
      <c r="M769" s="2">
        <v>5.8247370313061701E-4</v>
      </c>
      <c r="P769" s="16">
        <v>1309.769</v>
      </c>
      <c r="Q769" s="2">
        <v>3.2068636066829338E-3</v>
      </c>
    </row>
    <row r="770" spans="4:17">
      <c r="D770" s="2">
        <v>1102.3879999999999</v>
      </c>
      <c r="E770" s="2">
        <v>9.4513647636577536E-3</v>
      </c>
      <c r="H770" s="2">
        <v>1367.03</v>
      </c>
      <c r="I770" s="2">
        <v>4.7463125730883848E-3</v>
      </c>
      <c r="L770" s="2">
        <v>1367.03</v>
      </c>
      <c r="M770" s="2">
        <v>5.7632148606617589E-4</v>
      </c>
      <c r="P770" s="16">
        <v>1309.8599999999999</v>
      </c>
      <c r="Q770" s="2">
        <v>6.9128989655494076E-3</v>
      </c>
    </row>
    <row r="771" spans="4:17">
      <c r="D771" s="2">
        <v>1103.6210000000001</v>
      </c>
      <c r="E771" s="2">
        <v>8.4665767899393344E-3</v>
      </c>
      <c r="H771" s="2">
        <v>1368.61</v>
      </c>
      <c r="I771" s="2">
        <v>7.6561060125132693E-3</v>
      </c>
      <c r="L771" s="2">
        <v>1368.61</v>
      </c>
      <c r="M771" s="2">
        <v>1.337412669386224E-3</v>
      </c>
      <c r="P771" s="16">
        <v>1310.835</v>
      </c>
      <c r="Q771" s="2">
        <v>1.935452639641011E-3</v>
      </c>
    </row>
    <row r="772" spans="4:17">
      <c r="D772" s="2">
        <v>1104.8530000000001</v>
      </c>
      <c r="E772" s="2">
        <v>1.0831805374673433E-2</v>
      </c>
      <c r="H772" s="2">
        <v>1370.19</v>
      </c>
      <c r="I772" s="2">
        <v>3.8878601876451663E-3</v>
      </c>
      <c r="L772" s="2">
        <v>1370.19</v>
      </c>
      <c r="M772" s="2">
        <v>-2.0786639783685781E-3</v>
      </c>
      <c r="P772" s="16">
        <v>1311.46</v>
      </c>
      <c r="Q772" s="2">
        <v>8.159542033453945E-3</v>
      </c>
    </row>
    <row r="773" spans="4:17">
      <c r="D773" s="2">
        <v>1106.085</v>
      </c>
      <c r="E773" s="2">
        <v>9.5850268791799545E-3</v>
      </c>
      <c r="H773" s="2">
        <v>1371.78</v>
      </c>
      <c r="I773" s="2">
        <v>6.4730576677462636E-3</v>
      </c>
      <c r="L773" s="2">
        <v>1371.78</v>
      </c>
      <c r="M773" s="2">
        <v>1.6320958565824229E-3</v>
      </c>
      <c r="P773" s="16">
        <v>1311.9</v>
      </c>
      <c r="Q773" s="2">
        <v>3.6954252441293582E-3</v>
      </c>
    </row>
    <row r="774" spans="4:17">
      <c r="D774" s="2">
        <v>1107.316</v>
      </c>
      <c r="E774" s="2">
        <v>9.5867834900171655E-3</v>
      </c>
      <c r="H774" s="2">
        <v>1373.36</v>
      </c>
      <c r="I774" s="2">
        <v>3.1369130699546782E-3</v>
      </c>
      <c r="L774" s="2">
        <v>1373.36</v>
      </c>
      <c r="M774" s="2">
        <v>2.3433910067051159E-3</v>
      </c>
      <c r="P774" s="16">
        <v>1312.9649999999999</v>
      </c>
      <c r="Q774" s="2">
        <v>6.7298792731843114E-3</v>
      </c>
    </row>
    <row r="775" spans="4:17">
      <c r="D775" s="2">
        <v>1108.548</v>
      </c>
      <c r="E775" s="2">
        <v>8.7511477455672476E-3</v>
      </c>
      <c r="H775" s="2">
        <v>1374.94</v>
      </c>
      <c r="I775" s="2">
        <v>4.0201710470298491E-3</v>
      </c>
      <c r="L775" s="2">
        <v>1374.94</v>
      </c>
      <c r="M775" s="2">
        <v>1.3503872243322238E-3</v>
      </c>
      <c r="P775" s="16">
        <v>1313.05</v>
      </c>
      <c r="Q775" s="2">
        <v>7.0139383257316517E-3</v>
      </c>
    </row>
    <row r="776" spans="4:17">
      <c r="D776" s="2">
        <v>1109.779</v>
      </c>
      <c r="E776" s="2">
        <v>7.3306244690843356E-3</v>
      </c>
      <c r="H776" s="2">
        <v>1376.52</v>
      </c>
      <c r="I776" s="2">
        <v>5.3393133329381398E-3</v>
      </c>
      <c r="L776" s="2">
        <v>1376.52</v>
      </c>
      <c r="M776" s="2">
        <v>1.3857238867788877E-3</v>
      </c>
      <c r="P776" s="16">
        <v>1314.0309999999999</v>
      </c>
      <c r="Q776" s="2">
        <v>7.129839014547115E-3</v>
      </c>
    </row>
    <row r="777" spans="4:17">
      <c r="D777" s="2">
        <v>1111.01</v>
      </c>
      <c r="E777" s="2">
        <v>1.0518681508346154E-2</v>
      </c>
      <c r="H777" s="2">
        <v>1378.1</v>
      </c>
      <c r="I777" s="2">
        <v>1.8490647381212849E-3</v>
      </c>
      <c r="L777" s="2">
        <v>1378.1</v>
      </c>
      <c r="M777" s="2">
        <v>6.9864295650271175E-4</v>
      </c>
      <c r="P777" s="16">
        <v>1314.64</v>
      </c>
      <c r="Q777" s="2">
        <v>8.6689610816808472E-3</v>
      </c>
    </row>
    <row r="778" spans="4:17">
      <c r="D778" s="2">
        <v>1112.241</v>
      </c>
      <c r="E778" s="2">
        <v>7.0031922090285125E-3</v>
      </c>
      <c r="H778" s="2">
        <v>1379.68</v>
      </c>
      <c r="I778" s="2">
        <v>1.9488206161788716E-3</v>
      </c>
      <c r="L778" s="2">
        <v>1379.68</v>
      </c>
      <c r="M778" s="2">
        <v>-2.649028617870931E-4</v>
      </c>
      <c r="P778" s="16">
        <v>1315.095</v>
      </c>
      <c r="Q778" s="2">
        <v>1.3469729923459494E-3</v>
      </c>
    </row>
    <row r="779" spans="4:17">
      <c r="D779" s="2">
        <v>1113.472</v>
      </c>
      <c r="E779" s="2">
        <v>5.8054391250826048E-3</v>
      </c>
      <c r="H779" s="2">
        <v>1381.26</v>
      </c>
      <c r="I779" s="2">
        <v>6.361720817188771E-3</v>
      </c>
      <c r="L779" s="2">
        <v>1381.26</v>
      </c>
      <c r="M779" s="2">
        <v>2.8226739188196501E-3</v>
      </c>
      <c r="P779" s="16">
        <v>1316.16</v>
      </c>
      <c r="Q779" s="2">
        <v>1.0737808260875969E-3</v>
      </c>
    </row>
    <row r="780" spans="4:17">
      <c r="D780" s="2">
        <v>1114.703</v>
      </c>
      <c r="E780" s="2">
        <v>8.4538972535325684E-3</v>
      </c>
      <c r="H780" s="2">
        <v>1382.84</v>
      </c>
      <c r="I780" s="2">
        <v>5.1108248950491207E-3</v>
      </c>
      <c r="L780" s="2">
        <v>1382.84</v>
      </c>
      <c r="M780" s="2">
        <v>2.4438700551726296E-4</v>
      </c>
      <c r="P780" s="16">
        <v>1316.23</v>
      </c>
      <c r="Q780" s="2">
        <v>7.5412773771006917E-3</v>
      </c>
    </row>
    <row r="781" spans="4:17">
      <c r="D781" s="2">
        <v>1115.933</v>
      </c>
      <c r="E781" s="2">
        <v>8.3386955209904922E-3</v>
      </c>
      <c r="H781" s="2">
        <v>1384.42</v>
      </c>
      <c r="I781" s="2">
        <v>4.0016975366856536E-3</v>
      </c>
      <c r="L781" s="2">
        <v>1384.42</v>
      </c>
      <c r="M781" s="2">
        <v>3.0226356262015286E-3</v>
      </c>
      <c r="P781" s="16">
        <v>1317.2249999999999</v>
      </c>
      <c r="Q781" s="2">
        <v>3.5038363535493881E-4</v>
      </c>
    </row>
    <row r="782" spans="4:17">
      <c r="D782" s="2">
        <v>1117.163</v>
      </c>
      <c r="E782" s="2">
        <v>9.599814348591371E-3</v>
      </c>
      <c r="H782" s="2">
        <v>1386</v>
      </c>
      <c r="I782" s="2">
        <v>4.37263894203047E-3</v>
      </c>
      <c r="L782" s="2">
        <v>1386</v>
      </c>
      <c r="M782" s="2">
        <v>1.5669944983667029E-3</v>
      </c>
      <c r="P782" s="16">
        <v>1317.83</v>
      </c>
      <c r="Q782" s="2">
        <v>6.6629026477418342E-3</v>
      </c>
    </row>
    <row r="783" spans="4:17">
      <c r="D783" s="2">
        <v>1118.393</v>
      </c>
      <c r="E783" s="2">
        <v>9.7730800538979295E-3</v>
      </c>
      <c r="H783" s="2">
        <v>1387.58</v>
      </c>
      <c r="I783" s="2">
        <v>7.9750812392556693E-3</v>
      </c>
      <c r="L783" s="2">
        <v>1387.58</v>
      </c>
      <c r="M783" s="2">
        <v>1.5629171160188183E-3</v>
      </c>
      <c r="P783" s="16">
        <v>1318.289</v>
      </c>
      <c r="Q783" s="2">
        <v>6.9376727561946754E-4</v>
      </c>
    </row>
    <row r="784" spans="4:17">
      <c r="D784" s="2">
        <v>1119.623</v>
      </c>
      <c r="E784" s="2">
        <v>9.1644942447520368E-3</v>
      </c>
      <c r="H784" s="2">
        <v>1389.15</v>
      </c>
      <c r="I784" s="2">
        <v>5.552777223907783E-3</v>
      </c>
      <c r="L784" s="2">
        <v>1389.15</v>
      </c>
      <c r="M784" s="2">
        <v>9.7184515715603085E-4</v>
      </c>
      <c r="P784" s="16">
        <v>1319.354</v>
      </c>
      <c r="Q784" s="2">
        <v>2.8448770884168047E-3</v>
      </c>
    </row>
    <row r="785" spans="4:17">
      <c r="D785" s="2">
        <v>1120.8530000000001</v>
      </c>
      <c r="E785" s="2">
        <v>9.1666660545144055E-3</v>
      </c>
      <c r="H785" s="2">
        <v>1390.73</v>
      </c>
      <c r="I785" s="2">
        <v>8.0639459374983152E-4</v>
      </c>
      <c r="L785" s="2">
        <v>1390.73</v>
      </c>
      <c r="M785" s="2">
        <v>-1.6311893374595582E-3</v>
      </c>
      <c r="P785" s="16">
        <v>1319.42</v>
      </c>
      <c r="Q785" s="2">
        <v>7.5351894856222667E-3</v>
      </c>
    </row>
    <row r="786" spans="4:17">
      <c r="D786" s="2">
        <v>1122.0820000000001</v>
      </c>
      <c r="E786" s="2">
        <v>8.3434224010615291E-3</v>
      </c>
      <c r="H786" s="2">
        <v>1392.31</v>
      </c>
      <c r="I786" s="2">
        <v>4.0820853295107321E-3</v>
      </c>
      <c r="L786" s="2">
        <v>1392.31</v>
      </c>
      <c r="M786" s="2">
        <v>2.0501594223285039E-3</v>
      </c>
      <c r="P786" s="16">
        <v>1320.4179999999999</v>
      </c>
      <c r="Q786" s="2">
        <v>3.216356789717355E-3</v>
      </c>
    </row>
    <row r="787" spans="4:17">
      <c r="D787" s="2">
        <v>1123.3109999999999</v>
      </c>
      <c r="E787" s="2">
        <v>7.6080092894691212E-3</v>
      </c>
      <c r="H787" s="2">
        <v>1393.89</v>
      </c>
      <c r="I787" s="2">
        <v>3.0004041754013461E-3</v>
      </c>
      <c r="L787" s="2">
        <v>1393.89</v>
      </c>
      <c r="M787" s="2">
        <v>7.8200168800112531E-4</v>
      </c>
      <c r="P787" s="16">
        <v>1321.01</v>
      </c>
      <c r="Q787" s="2">
        <v>6.5439432844174522E-3</v>
      </c>
    </row>
    <row r="788" spans="4:17">
      <c r="D788" s="2">
        <v>1124.54</v>
      </c>
      <c r="E788" s="2">
        <v>7.7335909951401598E-3</v>
      </c>
      <c r="H788" s="2">
        <v>1395.46</v>
      </c>
      <c r="I788" s="2">
        <v>5.9848676729735992E-3</v>
      </c>
      <c r="L788" s="2">
        <v>1395.46</v>
      </c>
      <c r="M788" s="2">
        <v>1.3711355714977887E-3</v>
      </c>
      <c r="P788" s="16">
        <v>1321.482</v>
      </c>
      <c r="Q788" s="2">
        <v>1.123452129043661E-3</v>
      </c>
    </row>
    <row r="789" spans="4:17">
      <c r="D789" s="2">
        <v>1125.769</v>
      </c>
      <c r="E789" s="2">
        <v>6.2568561718665486E-3</v>
      </c>
      <c r="H789" s="2">
        <v>1397.04</v>
      </c>
      <c r="I789" s="2">
        <v>-2.3676379450644793E-4</v>
      </c>
      <c r="L789" s="2">
        <v>1397.04</v>
      </c>
      <c r="M789" s="2">
        <v>9.9947836076335174E-4</v>
      </c>
      <c r="P789" s="16">
        <v>1322.546</v>
      </c>
      <c r="Q789" s="2">
        <v>7.0124654487610657E-4</v>
      </c>
    </row>
    <row r="790" spans="4:17">
      <c r="D790" s="2">
        <v>1126.9970000000001</v>
      </c>
      <c r="E790" s="2">
        <v>9.2212168056044694E-3</v>
      </c>
      <c r="H790" s="2">
        <v>1398.62</v>
      </c>
      <c r="I790" s="2">
        <v>7.2340391134008393E-3</v>
      </c>
      <c r="L790" s="2">
        <v>1398.62</v>
      </c>
      <c r="M790" s="2">
        <v>-2.4900556415185762E-3</v>
      </c>
      <c r="P790" s="16">
        <v>1322.6</v>
      </c>
      <c r="Q790" s="2">
        <v>6.9075966084552959E-3</v>
      </c>
    </row>
    <row r="791" spans="4:17">
      <c r="D791" s="2">
        <v>1128.2260000000001</v>
      </c>
      <c r="E791" s="2">
        <v>6.2717394564145408E-3</v>
      </c>
      <c r="H791" s="2">
        <v>1400.19</v>
      </c>
      <c r="I791" s="2">
        <v>1.1243620764915419E-2</v>
      </c>
      <c r="L791" s="2">
        <v>1400.19</v>
      </c>
      <c r="M791" s="2">
        <v>6.0422430096434881E-4</v>
      </c>
      <c r="P791" s="16">
        <v>1323.6089999999999</v>
      </c>
      <c r="Q791" s="2">
        <v>2.6622059769347466E-3</v>
      </c>
    </row>
    <row r="792" spans="4:17">
      <c r="D792" s="2">
        <v>1129.454</v>
      </c>
      <c r="E792" s="2">
        <v>7.8908875110175435E-3</v>
      </c>
      <c r="H792" s="2">
        <v>1401.77</v>
      </c>
      <c r="I792" s="2">
        <v>4.9672564034856084E-3</v>
      </c>
      <c r="L792" s="2">
        <v>1401.77</v>
      </c>
      <c r="M792" s="2">
        <v>6.6246424719838706E-4</v>
      </c>
      <c r="P792" s="16">
        <v>1324.19</v>
      </c>
      <c r="Q792" s="2">
        <v>6.9840880191277621E-3</v>
      </c>
    </row>
    <row r="793" spans="4:17">
      <c r="D793" s="2">
        <v>1130.682</v>
      </c>
      <c r="E793" s="2">
        <v>8.0752038954090902E-3</v>
      </c>
      <c r="H793" s="2">
        <v>1403.35</v>
      </c>
      <c r="I793" s="2">
        <v>-2.6907465389113131E-3</v>
      </c>
      <c r="L793" s="2">
        <v>1403.35</v>
      </c>
      <c r="M793" s="2">
        <v>1.1661899626451604E-3</v>
      </c>
      <c r="P793" s="16">
        <v>1324.673</v>
      </c>
      <c r="Q793" s="2">
        <v>1.2781233583558766E-3</v>
      </c>
    </row>
    <row r="794" spans="4:17">
      <c r="D794" s="2">
        <v>1131.9100000000001</v>
      </c>
      <c r="E794" s="2">
        <v>7.4485090254505122E-3</v>
      </c>
      <c r="H794" s="2">
        <v>1404.92</v>
      </c>
      <c r="I794" s="2">
        <v>3.5072778517269065E-3</v>
      </c>
      <c r="L794" s="2">
        <v>1404.92</v>
      </c>
      <c r="M794" s="2">
        <v>2.0661016551788815E-3</v>
      </c>
      <c r="P794" s="16">
        <v>1325.7360000000001</v>
      </c>
      <c r="Q794" s="2">
        <v>8.8391814731715471E-4</v>
      </c>
    </row>
    <row r="795" spans="4:17">
      <c r="D795" s="2">
        <v>1133.1379999999999</v>
      </c>
      <c r="E795" s="2">
        <v>9.8985978828112532E-3</v>
      </c>
      <c r="H795" s="2">
        <v>1406.5</v>
      </c>
      <c r="I795" s="2">
        <v>5.7505537202998435E-3</v>
      </c>
      <c r="L795" s="2">
        <v>1406.5</v>
      </c>
      <c r="M795" s="2">
        <v>-3.366878448289336E-4</v>
      </c>
      <c r="P795" s="16">
        <v>1325.78</v>
      </c>
      <c r="Q795" s="2">
        <v>8.1028853659853798E-3</v>
      </c>
    </row>
    <row r="796" spans="4:17">
      <c r="D796" s="2">
        <v>1134.365</v>
      </c>
      <c r="E796" s="2">
        <v>7.9880440595046492E-3</v>
      </c>
      <c r="H796" s="2">
        <v>1408.07</v>
      </c>
      <c r="I796" s="2">
        <v>-5.7699541395644601E-4</v>
      </c>
      <c r="L796" s="2">
        <v>1408.07</v>
      </c>
      <c r="M796" s="2">
        <v>3.2383441959331675E-3</v>
      </c>
      <c r="P796" s="16">
        <v>1326.799</v>
      </c>
      <c r="Q796" s="2">
        <v>2.7820691957600786E-3</v>
      </c>
    </row>
    <row r="797" spans="4:17">
      <c r="D797" s="2">
        <v>1135.5920000000001</v>
      </c>
      <c r="E797" s="2">
        <v>9.1020547140839587E-3</v>
      </c>
      <c r="H797" s="2">
        <v>1409.65</v>
      </c>
      <c r="I797" s="2">
        <v>2.1825417782639857E-4</v>
      </c>
      <c r="L797" s="2">
        <v>1409.65</v>
      </c>
      <c r="M797" s="2">
        <v>3.0306067426267174E-3</v>
      </c>
      <c r="P797" s="16">
        <v>1327.37</v>
      </c>
      <c r="Q797" s="2">
        <v>6.5719770427576192E-3</v>
      </c>
    </row>
    <row r="798" spans="4:17">
      <c r="D798" s="2">
        <v>1136.819</v>
      </c>
      <c r="E798" s="2">
        <v>7.0640028823748145E-3</v>
      </c>
      <c r="H798" s="2">
        <v>1411.22</v>
      </c>
      <c r="I798" s="2">
        <v>6.423586598621492E-3</v>
      </c>
      <c r="L798" s="2">
        <v>1411.22</v>
      </c>
      <c r="M798" s="2">
        <v>3.8654248917647429E-3</v>
      </c>
      <c r="P798" s="16">
        <v>1327.8620000000001</v>
      </c>
      <c r="Q798" s="2">
        <v>4.3534256663540897E-4</v>
      </c>
    </row>
    <row r="799" spans="4:17">
      <c r="D799" s="2">
        <v>1138.046</v>
      </c>
      <c r="E799" s="2">
        <v>6.519229954187908E-3</v>
      </c>
      <c r="H799" s="2">
        <v>1412.79</v>
      </c>
      <c r="I799" s="2">
        <v>5.678664388913738E-3</v>
      </c>
      <c r="L799" s="2">
        <v>1412.79</v>
      </c>
      <c r="M799" s="2">
        <v>1.993247995498664E-3</v>
      </c>
      <c r="P799" s="16">
        <v>1328.925</v>
      </c>
      <c r="Q799" s="2">
        <v>2.9232199054412987E-3</v>
      </c>
    </row>
    <row r="800" spans="4:17">
      <c r="D800" s="2">
        <v>1139.2729999999999</v>
      </c>
      <c r="E800" s="2">
        <v>7.2576452733930019E-3</v>
      </c>
      <c r="H800" s="2">
        <v>1414.37</v>
      </c>
      <c r="I800" s="2">
        <v>2.7002581333563261E-3</v>
      </c>
      <c r="L800" s="2">
        <v>1414.37</v>
      </c>
      <c r="M800" s="2">
        <v>9.3682108751035466E-4</v>
      </c>
      <c r="P800" s="16">
        <v>1328.96</v>
      </c>
      <c r="Q800" s="2">
        <v>7.0295999175188908E-3</v>
      </c>
    </row>
    <row r="801" spans="4:17">
      <c r="D801" s="2">
        <v>1140.499</v>
      </c>
      <c r="E801" s="2">
        <v>6.4313035971908664E-3</v>
      </c>
      <c r="H801" s="2">
        <v>1415.94</v>
      </c>
      <c r="I801" s="2">
        <v>2.3164693392540539E-3</v>
      </c>
      <c r="L801" s="2">
        <v>1415.94</v>
      </c>
      <c r="M801" s="2">
        <v>3.6305504759225394E-3</v>
      </c>
      <c r="P801" s="16">
        <v>1329.9880000000001</v>
      </c>
      <c r="Q801" s="2">
        <v>9.2227431842618196E-4</v>
      </c>
    </row>
    <row r="802" spans="4:17">
      <c r="D802" s="2">
        <v>1141.7249999999999</v>
      </c>
      <c r="E802" s="2">
        <v>5.6353353192830228E-3</v>
      </c>
      <c r="H802" s="2">
        <v>1417.51</v>
      </c>
      <c r="I802" s="2">
        <v>3.3830289443477417E-3</v>
      </c>
      <c r="L802" s="2">
        <v>1417.51</v>
      </c>
      <c r="M802" s="2">
        <v>5.5874986324064959E-3</v>
      </c>
      <c r="P802" s="16">
        <v>1330.55</v>
      </c>
      <c r="Q802" s="2">
        <v>6.8358674999877272E-3</v>
      </c>
    </row>
    <row r="803" spans="4:17">
      <c r="D803" s="2">
        <v>1142.951</v>
      </c>
      <c r="E803" s="2">
        <v>8.7038470064780288E-3</v>
      </c>
      <c r="H803" s="2">
        <v>1419.09</v>
      </c>
      <c r="I803" s="2">
        <v>3.3517673243049529E-4</v>
      </c>
      <c r="L803" s="2">
        <v>1419.09</v>
      </c>
      <c r="M803" s="2">
        <v>3.535717634922868E-3</v>
      </c>
      <c r="P803" s="16">
        <v>1331.0509999999999</v>
      </c>
      <c r="Q803" s="2">
        <v>3.7550693970532642E-3</v>
      </c>
    </row>
    <row r="804" spans="4:17">
      <c r="D804" s="2">
        <v>1144.1769999999999</v>
      </c>
      <c r="E804" s="2">
        <v>6.4092022390208865E-3</v>
      </c>
      <c r="H804" s="2">
        <v>1420.66</v>
      </c>
      <c r="I804" s="2">
        <v>3.9447141941011945E-3</v>
      </c>
      <c r="L804" s="2">
        <v>1420.66</v>
      </c>
      <c r="M804" s="2">
        <v>3.2022201903690161E-3</v>
      </c>
      <c r="P804" s="16">
        <v>1332.1130000000001</v>
      </c>
      <c r="Q804" s="2">
        <v>3.4752610674430367E-3</v>
      </c>
    </row>
    <row r="805" spans="4:17">
      <c r="D805" s="2">
        <v>1145.403</v>
      </c>
      <c r="E805" s="2">
        <v>6.9304046436103293E-3</v>
      </c>
      <c r="H805" s="2">
        <v>1422.23</v>
      </c>
      <c r="I805" s="2">
        <v>1.0142700861701954E-3</v>
      </c>
      <c r="L805" s="2">
        <v>1422.23</v>
      </c>
      <c r="M805" s="2">
        <v>2.4632898829339963E-3</v>
      </c>
      <c r="P805" s="16">
        <v>1332.14</v>
      </c>
      <c r="Q805" s="2">
        <v>7.1341741824305421E-3</v>
      </c>
    </row>
    <row r="806" spans="4:17">
      <c r="D806" s="2">
        <v>1146.6279999999999</v>
      </c>
      <c r="E806" s="2">
        <v>6.5220085931485851E-3</v>
      </c>
      <c r="H806" s="2">
        <v>1423.8</v>
      </c>
      <c r="I806" s="2">
        <v>7.8079681833124054E-3</v>
      </c>
      <c r="L806" s="2">
        <v>1423.8</v>
      </c>
      <c r="M806" s="2">
        <v>1.7133856144792988E-3</v>
      </c>
      <c r="P806" s="16">
        <v>1333.175</v>
      </c>
      <c r="Q806" s="2">
        <v>2.2242744853522385E-3</v>
      </c>
    </row>
    <row r="807" spans="4:17">
      <c r="D807" s="2">
        <v>1147.854</v>
      </c>
      <c r="E807" s="2">
        <v>5.9837510942487831E-3</v>
      </c>
      <c r="H807" s="2">
        <v>1425.37</v>
      </c>
      <c r="I807" s="2">
        <v>5.7732414328287417E-3</v>
      </c>
      <c r="L807" s="2">
        <v>1425.37</v>
      </c>
      <c r="M807" s="2">
        <v>8.6297299198199475E-4</v>
      </c>
      <c r="P807" s="16">
        <v>1333.73</v>
      </c>
      <c r="Q807" s="2">
        <v>6.3007222006745784E-3</v>
      </c>
    </row>
    <row r="808" spans="4:17">
      <c r="D808" s="2">
        <v>1149.079</v>
      </c>
      <c r="E808" s="2">
        <v>6.4689270074860051E-3</v>
      </c>
      <c r="H808" s="2">
        <v>1426.94</v>
      </c>
      <c r="I808" s="2">
        <v>5.1687351465540005E-3</v>
      </c>
      <c r="L808" s="2">
        <v>1426.94</v>
      </c>
      <c r="M808" s="2">
        <v>2.1923696097278884E-3</v>
      </c>
      <c r="P808" s="16">
        <v>1334.2380000000001</v>
      </c>
      <c r="Q808" s="2">
        <v>7.727807426245686E-3</v>
      </c>
    </row>
    <row r="809" spans="4:17">
      <c r="D809" s="2">
        <v>1150.3040000000001</v>
      </c>
      <c r="E809" s="2">
        <v>6.6021419857041899E-3</v>
      </c>
      <c r="H809" s="2">
        <v>1428.52</v>
      </c>
      <c r="I809" s="2">
        <v>2.4522129950475036E-3</v>
      </c>
      <c r="L809" s="2">
        <v>1428.52</v>
      </c>
      <c r="M809" s="2">
        <v>5.4321400103155629E-3</v>
      </c>
      <c r="P809" s="16">
        <v>1335.3</v>
      </c>
      <c r="Q809" s="2">
        <v>2.3711787434395606E-3</v>
      </c>
    </row>
    <row r="810" spans="4:17">
      <c r="D810" s="2">
        <v>1151.528</v>
      </c>
      <c r="E810" s="2">
        <v>6.3840028581016468E-3</v>
      </c>
      <c r="H810" s="2">
        <v>1430.09</v>
      </c>
      <c r="I810" s="2">
        <v>1.7597311964130779E-3</v>
      </c>
      <c r="L810" s="2">
        <v>1430.09</v>
      </c>
      <c r="M810" s="2">
        <v>5.4925485691064537E-3</v>
      </c>
      <c r="P810" s="16">
        <v>1335.32</v>
      </c>
      <c r="Q810" s="2">
        <v>5.485092030262712E-3</v>
      </c>
    </row>
    <row r="811" spans="4:17">
      <c r="D811" s="2">
        <v>1152.7529999999999</v>
      </c>
      <c r="E811" s="2">
        <v>7.5690444672619319E-3</v>
      </c>
      <c r="H811" s="2">
        <v>1431.66</v>
      </c>
      <c r="I811" s="2">
        <v>8.1419787349848831E-3</v>
      </c>
      <c r="L811" s="2">
        <v>1431.66</v>
      </c>
      <c r="M811" s="2">
        <v>4.5532658132883203E-3</v>
      </c>
      <c r="P811" s="16">
        <v>1336.3610000000001</v>
      </c>
      <c r="Q811" s="2">
        <v>8.8902903040509029E-3</v>
      </c>
    </row>
    <row r="812" spans="4:17">
      <c r="D812" s="2">
        <v>1153.9770000000001</v>
      </c>
      <c r="E812" s="2">
        <v>6.3890810603401248E-3</v>
      </c>
      <c r="H812" s="2">
        <v>1433.23</v>
      </c>
      <c r="I812" s="2">
        <v>8.217424809902835E-3</v>
      </c>
      <c r="L812" s="2">
        <v>1433.23</v>
      </c>
      <c r="M812" s="2">
        <v>2.9311631578124758E-3</v>
      </c>
      <c r="P812" s="16">
        <v>1336.91</v>
      </c>
      <c r="Q812" s="2">
        <v>4.9069878193074533E-3</v>
      </c>
    </row>
    <row r="813" spans="4:17">
      <c r="D813" s="2">
        <v>1155.201</v>
      </c>
      <c r="E813" s="2">
        <v>6.7886301798581062E-3</v>
      </c>
      <c r="H813" s="2">
        <v>1434.8</v>
      </c>
      <c r="I813" s="2">
        <v>4.6693737436881277E-3</v>
      </c>
      <c r="L813" s="2">
        <v>1434.8</v>
      </c>
      <c r="M813" s="2">
        <v>5.2661532329910448E-3</v>
      </c>
      <c r="P813" s="16">
        <v>1337.423</v>
      </c>
      <c r="Q813" s="2">
        <v>3.870233647383434E-3</v>
      </c>
    </row>
    <row r="814" spans="4:17">
      <c r="D814" s="2">
        <v>1156.425</v>
      </c>
      <c r="E814" s="2">
        <v>4.1280674058208266E-3</v>
      </c>
      <c r="H814" s="2">
        <v>1436.36</v>
      </c>
      <c r="I814" s="2">
        <v>6.4597468245285962E-3</v>
      </c>
      <c r="L814" s="2">
        <v>1436.36</v>
      </c>
      <c r="M814" s="2">
        <v>4.9868124912083277E-3</v>
      </c>
      <c r="P814" s="16">
        <v>1338.4849999999999</v>
      </c>
      <c r="Q814" s="2">
        <v>6.6400288683886241E-3</v>
      </c>
    </row>
    <row r="815" spans="4:17">
      <c r="D815" s="2">
        <v>1157.6489999999999</v>
      </c>
      <c r="E815" s="2">
        <v>7.5636468812348701E-3</v>
      </c>
      <c r="H815" s="2">
        <v>1437.93</v>
      </c>
      <c r="I815" s="2">
        <v>5.2299488583392164E-3</v>
      </c>
      <c r="L815" s="2">
        <v>1437.93</v>
      </c>
      <c r="M815" s="2">
        <v>2.3591574061049376E-3</v>
      </c>
      <c r="P815" s="16">
        <v>1338.5</v>
      </c>
      <c r="Q815" s="2">
        <v>6.0569610620424879E-3</v>
      </c>
    </row>
    <row r="816" spans="4:17">
      <c r="D816" s="2">
        <v>1158.8720000000001</v>
      </c>
      <c r="E816" s="2">
        <v>5.5584596413709702E-3</v>
      </c>
      <c r="H816" s="2">
        <v>1439.5</v>
      </c>
      <c r="I816" s="2">
        <v>2.6815852298141328E-3</v>
      </c>
      <c r="L816" s="2">
        <v>1439.5</v>
      </c>
      <c r="M816" s="2">
        <v>4.0933441177849672E-3</v>
      </c>
      <c r="P816" s="16">
        <v>1339.546</v>
      </c>
      <c r="Q816" s="2">
        <v>1.7001374685172548E-4</v>
      </c>
    </row>
    <row r="817" spans="4:17">
      <c r="D817" s="2">
        <v>1160.096</v>
      </c>
      <c r="E817" s="2">
        <v>6.2275367400745811E-3</v>
      </c>
      <c r="H817" s="2">
        <v>1441.07</v>
      </c>
      <c r="I817" s="2">
        <v>6.845114597198795E-3</v>
      </c>
      <c r="L817" s="2">
        <v>1441.07</v>
      </c>
      <c r="M817" s="2">
        <v>6.698824651068286E-3</v>
      </c>
      <c r="P817" s="16">
        <v>1340.08</v>
      </c>
      <c r="Q817" s="2">
        <v>6.9177103636533233E-3</v>
      </c>
    </row>
    <row r="818" spans="4:17">
      <c r="D818" s="2">
        <v>1161.319</v>
      </c>
      <c r="E818" s="2">
        <v>6.0209912439976206E-3</v>
      </c>
      <c r="H818" s="2">
        <v>1442.64</v>
      </c>
      <c r="I818" s="2">
        <v>8.2918469738040446E-3</v>
      </c>
      <c r="L818" s="2">
        <v>1442.64</v>
      </c>
      <c r="M818" s="2">
        <v>3.0488348103343181E-3</v>
      </c>
      <c r="P818" s="16">
        <v>1340.607</v>
      </c>
      <c r="Q818" s="2">
        <v>1.0377262707246065E-3</v>
      </c>
    </row>
    <row r="819" spans="4:17">
      <c r="D819" s="2">
        <v>1162.5419999999999</v>
      </c>
      <c r="E819" s="2">
        <v>5.8158190982115689E-3</v>
      </c>
      <c r="H819" s="2">
        <v>1444.21</v>
      </c>
      <c r="I819" s="2">
        <v>9.7576025392993211E-3</v>
      </c>
      <c r="L819" s="2">
        <v>1444.21</v>
      </c>
      <c r="M819" s="2">
        <v>3.8041371657210736E-3</v>
      </c>
      <c r="P819" s="16">
        <v>1341.6679999999999</v>
      </c>
      <c r="Q819" s="2">
        <v>4.935193413294188E-3</v>
      </c>
    </row>
    <row r="820" spans="4:17">
      <c r="D820" s="2">
        <v>1163.7639999999999</v>
      </c>
      <c r="E820" s="2">
        <v>4.9643419178479102E-3</v>
      </c>
      <c r="H820" s="2">
        <v>1445.77</v>
      </c>
      <c r="I820" s="2">
        <v>4.1937131863571937E-5</v>
      </c>
      <c r="L820" s="2">
        <v>1445.77</v>
      </c>
      <c r="M820" s="2">
        <v>4.2030055797814981E-3</v>
      </c>
      <c r="P820" s="16">
        <v>1341.67</v>
      </c>
      <c r="Q820" s="2">
        <v>5.7434837468026299E-3</v>
      </c>
    </row>
    <row r="821" spans="4:17">
      <c r="D821" s="2">
        <v>1164.9870000000001</v>
      </c>
      <c r="E821" s="2">
        <v>5.6778453015434889E-3</v>
      </c>
      <c r="H821" s="2">
        <v>1447.34</v>
      </c>
      <c r="I821" s="2">
        <v>4.4685578482779433E-3</v>
      </c>
      <c r="L821" s="2">
        <v>1447.34</v>
      </c>
      <c r="M821" s="2">
        <v>4.2932667510667231E-3</v>
      </c>
      <c r="P821" s="16">
        <v>1342.729</v>
      </c>
      <c r="Q821" s="2">
        <v>4.272781724542549E-3</v>
      </c>
    </row>
    <row r="822" spans="4:17">
      <c r="D822" s="2">
        <v>1166.2090000000001</v>
      </c>
      <c r="E822" s="2">
        <v>5.5020564643071205E-3</v>
      </c>
      <c r="H822" s="2">
        <v>1448.91</v>
      </c>
      <c r="I822" s="2">
        <v>1.6417982033056157E-3</v>
      </c>
      <c r="L822" s="2">
        <v>1448.91</v>
      </c>
      <c r="M822" s="2">
        <v>3.7274151701286325E-3</v>
      </c>
      <c r="P822" s="16">
        <v>1343.26</v>
      </c>
      <c r="Q822" s="2">
        <v>5.3715823117295013E-3</v>
      </c>
    </row>
    <row r="823" spans="4:17">
      <c r="D823" s="2">
        <v>1167.431</v>
      </c>
      <c r="E823" s="2">
        <v>5.2460703577574316E-3</v>
      </c>
      <c r="H823" s="2">
        <v>1450.47</v>
      </c>
      <c r="I823" s="2">
        <v>1.0843163777261629E-2</v>
      </c>
      <c r="L823" s="2">
        <v>1450.47</v>
      </c>
      <c r="M823" s="2">
        <v>2.4848392491520922E-3</v>
      </c>
      <c r="P823" s="16">
        <v>1343.79</v>
      </c>
      <c r="Q823" s="2">
        <v>2.6091784783217062E-4</v>
      </c>
    </row>
    <row r="824" spans="4:17">
      <c r="D824" s="2">
        <v>1168.653</v>
      </c>
      <c r="E824" s="2">
        <v>5.9555175673379991E-3</v>
      </c>
      <c r="H824" s="2">
        <v>1452.04</v>
      </c>
      <c r="I824" s="2">
        <v>6.1892187558942238E-3</v>
      </c>
      <c r="L824" s="2">
        <v>1452.04</v>
      </c>
      <c r="M824" s="2">
        <v>6.150263359434833E-3</v>
      </c>
      <c r="P824" s="16">
        <v>1344.85</v>
      </c>
      <c r="Q824" s="2">
        <v>4.4627386674391091E-3</v>
      </c>
    </row>
    <row r="825" spans="4:17">
      <c r="D825" s="2">
        <v>1169.875</v>
      </c>
      <c r="E825" s="2">
        <v>6.4710349404906563E-3</v>
      </c>
      <c r="H825" s="2">
        <v>1453.61</v>
      </c>
      <c r="I825" s="2">
        <v>7.9394060238301804E-3</v>
      </c>
      <c r="L825" s="2">
        <v>1453.61</v>
      </c>
      <c r="M825" s="2">
        <v>3.9529704130913867E-3</v>
      </c>
      <c r="P825" s="16">
        <v>1344.85</v>
      </c>
      <c r="Q825" s="2">
        <v>1.5666579930578399E-3</v>
      </c>
    </row>
    <row r="826" spans="4:17">
      <c r="D826" s="2">
        <v>1171.097</v>
      </c>
      <c r="E826" s="2">
        <v>6.5226154223468934E-3</v>
      </c>
      <c r="H826" s="2">
        <v>1455.17</v>
      </c>
      <c r="I826" s="2">
        <v>8.8052036235671989E-3</v>
      </c>
      <c r="L826" s="2">
        <v>1455.17</v>
      </c>
      <c r="M826" s="2">
        <v>4.2577874681546087E-3</v>
      </c>
      <c r="P826" s="16">
        <v>1345.9110000000001</v>
      </c>
      <c r="Q826" s="2">
        <v>1.2127261479848589E-3</v>
      </c>
    </row>
    <row r="827" spans="4:17">
      <c r="D827" s="2">
        <v>1172.318</v>
      </c>
      <c r="E827" s="2">
        <v>6.2303473174141165E-3</v>
      </c>
      <c r="H827" s="2">
        <v>1456.74</v>
      </c>
      <c r="I827" s="2">
        <v>1.2369922883333422E-2</v>
      </c>
      <c r="L827" s="2">
        <v>1456.74</v>
      </c>
      <c r="M827" s="2">
        <v>4.3231584376611813E-3</v>
      </c>
      <c r="P827" s="16">
        <v>1346.43</v>
      </c>
      <c r="Q827" s="2">
        <v>5.6585969373978192E-3</v>
      </c>
    </row>
    <row r="828" spans="4:17">
      <c r="D828" s="2">
        <v>1173.539</v>
      </c>
      <c r="E828" s="2">
        <v>3.9782764089751569E-3</v>
      </c>
      <c r="H828" s="2">
        <v>1458.3</v>
      </c>
      <c r="I828" s="2">
        <v>5.2038014043747942E-3</v>
      </c>
      <c r="L828" s="2">
        <v>1458.3</v>
      </c>
      <c r="M828" s="2">
        <v>4.9232584673574971E-3</v>
      </c>
      <c r="P828" s="16">
        <v>1346.971</v>
      </c>
      <c r="Q828" s="2">
        <v>1.7882606795854344E-3</v>
      </c>
    </row>
    <row r="829" spans="4:17">
      <c r="D829" s="2">
        <v>1174.76</v>
      </c>
      <c r="E829" s="2">
        <v>5.2255339801515113E-3</v>
      </c>
      <c r="H829" s="2">
        <v>1459.87</v>
      </c>
      <c r="I829" s="2">
        <v>1.0884928568734067E-2</v>
      </c>
      <c r="L829" s="2">
        <v>1459.87</v>
      </c>
      <c r="M829" s="2">
        <v>4.4786928932026701E-3</v>
      </c>
      <c r="P829" s="16">
        <v>1348.02</v>
      </c>
      <c r="Q829" s="2">
        <v>5.2855662966472417E-3</v>
      </c>
    </row>
    <row r="830" spans="4:17">
      <c r="D830" s="2">
        <v>1175.981</v>
      </c>
      <c r="E830" s="2">
        <v>5.214100040520221E-3</v>
      </c>
      <c r="H830" s="2">
        <v>1461.43</v>
      </c>
      <c r="I830" s="2">
        <v>8.210311322839144E-3</v>
      </c>
      <c r="L830" s="2">
        <v>1461.43</v>
      </c>
      <c r="M830" s="2">
        <v>7.7531024835498048E-3</v>
      </c>
      <c r="P830" s="16">
        <v>1348.0309999999999</v>
      </c>
      <c r="Q830" s="2">
        <v>3.633863405389748E-3</v>
      </c>
    </row>
    <row r="831" spans="4:17">
      <c r="D831" s="2">
        <v>1177.202</v>
      </c>
      <c r="E831" s="2">
        <v>4.584850100252974E-3</v>
      </c>
      <c r="H831" s="2">
        <v>1463</v>
      </c>
      <c r="I831" s="2">
        <v>1.600130413929501E-2</v>
      </c>
      <c r="L831" s="2">
        <v>1463</v>
      </c>
      <c r="M831" s="2">
        <v>5.9269939513293011E-3</v>
      </c>
      <c r="P831" s="16">
        <v>1349.0909999999999</v>
      </c>
      <c r="Q831" s="2">
        <v>8.7826033591414119E-4</v>
      </c>
    </row>
    <row r="832" spans="4:17">
      <c r="D832" s="2">
        <v>1178.422</v>
      </c>
      <c r="E832" s="2">
        <v>5.4592909750157872E-3</v>
      </c>
      <c r="H832" s="2">
        <v>1464.56</v>
      </c>
      <c r="I832" s="2">
        <v>6.7064015994567879E-3</v>
      </c>
      <c r="L832" s="2">
        <v>1464.56</v>
      </c>
      <c r="M832" s="2">
        <v>1.8537007080226943E-3</v>
      </c>
      <c r="P832" s="16">
        <v>1349.6</v>
      </c>
      <c r="Q832" s="2">
        <v>4.9807298596348248E-3</v>
      </c>
    </row>
    <row r="833" spans="4:17">
      <c r="D833" s="2">
        <v>1179.6420000000001</v>
      </c>
      <c r="E833" s="2">
        <v>5.1068509643138757E-3</v>
      </c>
      <c r="H833" s="2">
        <v>1466.13</v>
      </c>
      <c r="I833" s="2">
        <v>4.3868820831739087E-3</v>
      </c>
      <c r="L833" s="2">
        <v>1466.13</v>
      </c>
      <c r="M833" s="2">
        <v>5.1643652021693947E-3</v>
      </c>
      <c r="P833" s="16">
        <v>1350.1510000000001</v>
      </c>
      <c r="Q833" s="2">
        <v>9.4726314910915481E-3</v>
      </c>
    </row>
    <row r="834" spans="4:17">
      <c r="D834" s="2">
        <v>1180.8620000000001</v>
      </c>
      <c r="E834" s="2">
        <v>6.4370205670065102E-3</v>
      </c>
      <c r="H834" s="2">
        <v>1467.69</v>
      </c>
      <c r="I834" s="2">
        <v>8.9540479513696165E-3</v>
      </c>
      <c r="L834" s="2">
        <v>1467.69</v>
      </c>
      <c r="M834" s="2">
        <v>5.831926665728889E-3</v>
      </c>
      <c r="P834" s="16">
        <v>1351.19</v>
      </c>
      <c r="Q834" s="2">
        <v>5.4171433060196481E-3</v>
      </c>
    </row>
    <row r="835" spans="4:17">
      <c r="D835" s="2">
        <v>1182.0820000000001</v>
      </c>
      <c r="E835" s="2">
        <v>6.1087898474792299E-3</v>
      </c>
      <c r="H835" s="2">
        <v>1469.25</v>
      </c>
      <c r="I835" s="2">
        <v>9.4035448877200726E-3</v>
      </c>
      <c r="L835" s="2">
        <v>1469.25</v>
      </c>
      <c r="M835" s="2">
        <v>4.4521811162688925E-3</v>
      </c>
      <c r="P835" s="16">
        <v>1351.211</v>
      </c>
      <c r="Q835" s="2">
        <v>3.2280553605357346E-3</v>
      </c>
    </row>
    <row r="836" spans="4:17">
      <c r="D836" s="2">
        <v>1183.3019999999999</v>
      </c>
      <c r="E836" s="2">
        <v>6.2641700606251112E-3</v>
      </c>
      <c r="H836" s="2">
        <v>1470.82</v>
      </c>
      <c r="I836" s="2">
        <v>4.4307162527012387E-3</v>
      </c>
      <c r="L836" s="2">
        <v>1470.82</v>
      </c>
      <c r="M836" s="2">
        <v>4.9008690079867462E-3</v>
      </c>
      <c r="P836" s="16">
        <v>1352.27</v>
      </c>
      <c r="Q836" s="2">
        <v>6.789903919325619E-3</v>
      </c>
    </row>
    <row r="837" spans="4:17">
      <c r="D837" s="2">
        <v>1184.521</v>
      </c>
      <c r="E837" s="2">
        <v>6.9590533694462702E-3</v>
      </c>
      <c r="H837" s="2">
        <v>1472.38</v>
      </c>
      <c r="I837" s="2">
        <v>4.0199123747729874E-3</v>
      </c>
      <c r="L837" s="2">
        <v>1472.38</v>
      </c>
      <c r="M837" s="2">
        <v>6.3678279489223369E-3</v>
      </c>
      <c r="P837" s="16">
        <v>1352.78</v>
      </c>
      <c r="Q837" s="2">
        <v>4.3254125282915119E-3</v>
      </c>
    </row>
    <row r="838" spans="4:17">
      <c r="D838" s="2">
        <v>1185.74</v>
      </c>
      <c r="E838" s="2">
        <v>5.861778425388737E-3</v>
      </c>
      <c r="H838" s="2">
        <v>1473.94</v>
      </c>
      <c r="I838" s="2">
        <v>9.301261566152734E-3</v>
      </c>
      <c r="L838" s="2">
        <v>1473.94</v>
      </c>
      <c r="M838" s="2">
        <v>4.7892147668839192E-3</v>
      </c>
      <c r="P838" s="16">
        <v>1353.33</v>
      </c>
      <c r="Q838" s="2">
        <v>3.5613703647334336E-4</v>
      </c>
    </row>
    <row r="839" spans="4:17">
      <c r="D839" s="2">
        <v>1186.9590000000001</v>
      </c>
      <c r="E839" s="2">
        <v>7.7328564124264174E-3</v>
      </c>
      <c r="H839" s="2">
        <v>1475.5</v>
      </c>
      <c r="I839" s="2">
        <v>9.6638877362405212E-3</v>
      </c>
      <c r="L839" s="2">
        <v>1475.5</v>
      </c>
      <c r="M839" s="2">
        <v>5.7050139885278447E-3</v>
      </c>
      <c r="P839" s="16">
        <v>1354.36</v>
      </c>
      <c r="Q839" s="2">
        <v>5.3283288246932731E-3</v>
      </c>
    </row>
    <row r="840" spans="4:17">
      <c r="D840" s="2">
        <v>1188.1780000000001</v>
      </c>
      <c r="E840" s="2">
        <v>6.9247515505524012E-3</v>
      </c>
      <c r="H840" s="2">
        <v>1477.06</v>
      </c>
      <c r="I840" s="2">
        <v>7.3805122788486921E-3</v>
      </c>
      <c r="L840" s="2">
        <v>1477.06</v>
      </c>
      <c r="M840" s="2">
        <v>1.2938176958784641E-3</v>
      </c>
      <c r="P840" s="16">
        <v>1354.3889999999999</v>
      </c>
      <c r="Q840" s="2">
        <v>1.2968126942356504E-2</v>
      </c>
    </row>
    <row r="841" spans="4:17">
      <c r="D841" s="2">
        <v>1189.3969999999999</v>
      </c>
      <c r="E841" s="2">
        <v>6.4721208453718398E-3</v>
      </c>
      <c r="H841" s="2">
        <v>1478.62</v>
      </c>
      <c r="I841" s="2">
        <v>8.6064571062119052E-3</v>
      </c>
      <c r="L841" s="2">
        <v>1478.62</v>
      </c>
      <c r="M841" s="2">
        <v>4.152560916522093E-3</v>
      </c>
      <c r="P841" s="16">
        <v>1355.4480000000001</v>
      </c>
      <c r="Q841" s="2">
        <v>4.4758777119347226E-3</v>
      </c>
    </row>
    <row r="842" spans="4:17">
      <c r="D842" s="2">
        <v>1190.615</v>
      </c>
      <c r="E842" s="2">
        <v>4.03771373203055E-3</v>
      </c>
      <c r="H842" s="2">
        <v>1480.19</v>
      </c>
      <c r="I842" s="2">
        <v>1.1196143627770622E-2</v>
      </c>
      <c r="L842" s="2">
        <v>1480.19</v>
      </c>
      <c r="M842" s="2">
        <v>1.7607082571388384E-3</v>
      </c>
      <c r="P842" s="16">
        <v>1355.95</v>
      </c>
      <c r="Q842" s="2">
        <v>3.9415562418071218E-3</v>
      </c>
    </row>
    <row r="843" spans="4:17">
      <c r="D843" s="2">
        <v>1191.8340000000001</v>
      </c>
      <c r="E843" s="2">
        <v>6.0050859313261606E-3</v>
      </c>
      <c r="H843" s="2">
        <v>1481.75</v>
      </c>
      <c r="I843" s="2">
        <v>6.2674671135948441E-3</v>
      </c>
      <c r="L843" s="2">
        <v>1481.75</v>
      </c>
      <c r="M843" s="2">
        <v>-2.3762523249089577E-4</v>
      </c>
      <c r="P843" s="16">
        <v>1356.5070000000001</v>
      </c>
      <c r="Q843" s="2">
        <v>5.6276174251164799E-3</v>
      </c>
    </row>
    <row r="844" spans="4:17">
      <c r="D844" s="2">
        <v>1193.0519999999999</v>
      </c>
      <c r="E844" s="2">
        <v>4.6838271363350056E-3</v>
      </c>
      <c r="H844" s="2">
        <v>1483.31</v>
      </c>
      <c r="I844" s="2">
        <v>5.4628347245948812E-3</v>
      </c>
      <c r="L844" s="2">
        <v>1483.31</v>
      </c>
      <c r="M844" s="2">
        <v>4.0251402760194434E-3</v>
      </c>
      <c r="P844" s="16">
        <v>1357.53</v>
      </c>
      <c r="Q844" s="2">
        <v>4.6609535405507576E-3</v>
      </c>
    </row>
    <row r="845" spans="4:17">
      <c r="D845" s="2">
        <v>1194.269</v>
      </c>
      <c r="E845" s="2">
        <v>4.4458223370825688E-3</v>
      </c>
      <c r="H845" s="2">
        <v>1484.87</v>
      </c>
      <c r="I845" s="2">
        <v>4.793450202896051E-3</v>
      </c>
      <c r="L845" s="2">
        <v>1484.87</v>
      </c>
      <c r="M845" s="2">
        <v>1.8184636845313454E-3</v>
      </c>
      <c r="P845" s="16">
        <v>1357.566</v>
      </c>
      <c r="Q845" s="2">
        <v>1.3186854082078525E-3</v>
      </c>
    </row>
    <row r="846" spans="4:17">
      <c r="D846" s="2">
        <v>1195.4870000000001</v>
      </c>
      <c r="E846" s="2">
        <v>5.0144851726555218E-3</v>
      </c>
      <c r="H846" s="2">
        <v>1486.43</v>
      </c>
      <c r="I846" s="2">
        <v>6.7188502018182506E-3</v>
      </c>
      <c r="L846" s="2">
        <v>1486.43</v>
      </c>
      <c r="M846" s="2">
        <v>1.438782607336553E-3</v>
      </c>
      <c r="P846" s="16">
        <v>1358.624</v>
      </c>
      <c r="Q846" s="2">
        <v>3.4201239180491256E-3</v>
      </c>
    </row>
    <row r="847" spans="4:17">
      <c r="D847" s="2">
        <v>1196.7049999999999</v>
      </c>
      <c r="E847" s="2">
        <v>5.5025355399899957E-3</v>
      </c>
      <c r="H847" s="2">
        <v>1487.99</v>
      </c>
      <c r="I847" s="2">
        <v>3.142840975841089E-3</v>
      </c>
      <c r="L847" s="2">
        <v>1487.99</v>
      </c>
      <c r="M847" s="2">
        <v>5.8306176833747524E-3</v>
      </c>
      <c r="P847" s="16">
        <v>1359.11</v>
      </c>
      <c r="Q847" s="2">
        <v>2.7997869237982552E-3</v>
      </c>
    </row>
    <row r="848" spans="4:17">
      <c r="D848" s="2">
        <v>1197.922</v>
      </c>
      <c r="E848" s="2">
        <v>4.4783036683815128E-3</v>
      </c>
      <c r="H848" s="2">
        <v>1489.55</v>
      </c>
      <c r="I848" s="2">
        <v>8.8994034371076124E-3</v>
      </c>
      <c r="L848" s="2">
        <v>1489.55</v>
      </c>
      <c r="M848" s="2">
        <v>1.9222952907894534E-3</v>
      </c>
      <c r="P848" s="16">
        <v>1359.683</v>
      </c>
      <c r="Q848" s="2">
        <v>8.1416711262108279E-3</v>
      </c>
    </row>
    <row r="849" spans="4:17">
      <c r="D849" s="2">
        <v>1199.1389999999999</v>
      </c>
      <c r="E849" s="2">
        <v>8.0538690583317127E-3</v>
      </c>
      <c r="H849" s="2">
        <v>1491.1</v>
      </c>
      <c r="I849" s="2">
        <v>8.7862343247306837E-3</v>
      </c>
      <c r="L849" s="2">
        <v>1491.1</v>
      </c>
      <c r="M849" s="2">
        <v>5.5877721511073605E-3</v>
      </c>
      <c r="P849" s="16">
        <v>1360.7</v>
      </c>
      <c r="Q849" s="2">
        <v>4.0861780315490249E-3</v>
      </c>
    </row>
    <row r="850" spans="4:17">
      <c r="D850" s="2">
        <v>1200.356</v>
      </c>
      <c r="E850" s="2">
        <v>6.7548713134048281E-3</v>
      </c>
      <c r="H850" s="2">
        <v>1492.66</v>
      </c>
      <c r="I850" s="2">
        <v>1.0161454600324417E-2</v>
      </c>
      <c r="L850" s="2">
        <v>1492.66</v>
      </c>
      <c r="M850" s="2">
        <v>2.1438591144245949E-3</v>
      </c>
      <c r="P850" s="16">
        <v>1360.741</v>
      </c>
      <c r="Q850" s="2">
        <v>1.5369701938797053E-2</v>
      </c>
    </row>
    <row r="851" spans="4:17">
      <c r="D851" s="2">
        <v>1201.5730000000001</v>
      </c>
      <c r="E851" s="2">
        <v>7.9397212922919617E-3</v>
      </c>
      <c r="H851" s="2">
        <v>1494.22</v>
      </c>
      <c r="I851" s="2">
        <v>3.9017476544354205E-3</v>
      </c>
      <c r="L851" s="2">
        <v>1494.22</v>
      </c>
      <c r="M851" s="2">
        <v>3.7359723980556728E-3</v>
      </c>
      <c r="P851" s="16">
        <v>1361.799</v>
      </c>
      <c r="Q851" s="2">
        <v>7.4043734626846628E-3</v>
      </c>
    </row>
    <row r="852" spans="4:17">
      <c r="D852" s="2">
        <v>1202.789</v>
      </c>
      <c r="E852" s="2">
        <v>6.079310723792971E-3</v>
      </c>
      <c r="H852" s="2">
        <v>1495.78</v>
      </c>
      <c r="I852" s="2">
        <v>9.006429083384079E-3</v>
      </c>
      <c r="L852" s="2">
        <v>1495.78</v>
      </c>
      <c r="M852" s="2">
        <v>2.7753747206201843E-3</v>
      </c>
      <c r="P852" s="16">
        <v>1362.28</v>
      </c>
      <c r="Q852" s="2">
        <v>3.7513096331063464E-3</v>
      </c>
    </row>
    <row r="853" spans="4:17">
      <c r="D853" s="2">
        <v>1204.0060000000001</v>
      </c>
      <c r="E853" s="2">
        <v>6.0776179897134783E-3</v>
      </c>
      <c r="H853" s="2">
        <v>1497.34</v>
      </c>
      <c r="I853" s="2">
        <v>8.163373086229475E-4</v>
      </c>
      <c r="L853" s="2">
        <v>1497.34</v>
      </c>
      <c r="M853" s="2">
        <v>2.2731943858332946E-3</v>
      </c>
      <c r="P853" s="16">
        <v>1362.857</v>
      </c>
      <c r="Q853" s="2">
        <v>2.6302744951714183E-3</v>
      </c>
    </row>
    <row r="854" spans="4:17">
      <c r="D854" s="2">
        <v>1205.222</v>
      </c>
      <c r="E854" s="2">
        <v>7.005906971231473E-3</v>
      </c>
      <c r="H854" s="2">
        <v>1498.89</v>
      </c>
      <c r="I854" s="2">
        <v>1.0432898799868508E-2</v>
      </c>
      <c r="L854" s="2">
        <v>1498.89</v>
      </c>
      <c r="M854" s="2">
        <v>4.1218877479251657E-3</v>
      </c>
      <c r="P854" s="16">
        <v>1363.86</v>
      </c>
      <c r="Q854" s="2">
        <v>4.0625923616600303E-3</v>
      </c>
    </row>
    <row r="855" spans="4:17">
      <c r="D855" s="2">
        <v>1206.4380000000001</v>
      </c>
      <c r="E855" s="2">
        <v>6.3672032708221539E-3</v>
      </c>
      <c r="H855" s="2">
        <v>1500.45</v>
      </c>
      <c r="I855" s="2">
        <v>8.1272667503758823E-3</v>
      </c>
      <c r="L855" s="2">
        <v>1500.45</v>
      </c>
      <c r="M855" s="2">
        <v>3.6634899423266284E-3</v>
      </c>
      <c r="P855" s="16">
        <v>1363.915</v>
      </c>
      <c r="Q855" s="2">
        <v>1.6885248155221598E-2</v>
      </c>
    </row>
    <row r="856" spans="4:17">
      <c r="D856" s="2">
        <v>1207.653</v>
      </c>
      <c r="E856" s="2">
        <v>6.9183958131595891E-3</v>
      </c>
      <c r="H856" s="2">
        <v>1502.01</v>
      </c>
      <c r="I856" s="2">
        <v>9.5673706503990544E-3</v>
      </c>
      <c r="L856" s="2">
        <v>1502.01</v>
      </c>
      <c r="M856" s="2">
        <v>5.911540144730467E-3</v>
      </c>
      <c r="P856" s="16">
        <v>1364.973</v>
      </c>
      <c r="Q856" s="2">
        <v>7.8511265054030041E-3</v>
      </c>
    </row>
    <row r="857" spans="4:17">
      <c r="D857" s="2">
        <v>1208.8689999999999</v>
      </c>
      <c r="E857" s="2">
        <v>6.2021457288821916E-3</v>
      </c>
      <c r="H857" s="2">
        <v>1503.56</v>
      </c>
      <c r="I857" s="2">
        <v>9.6547264271433422E-3</v>
      </c>
      <c r="L857" s="2">
        <v>1503.56</v>
      </c>
      <c r="M857" s="2">
        <v>6.7845532267391884E-4</v>
      </c>
      <c r="P857" s="16">
        <v>1365.45</v>
      </c>
      <c r="Q857" s="2">
        <v>3.9393862030704576E-3</v>
      </c>
    </row>
    <row r="858" spans="4:17">
      <c r="D858" s="2">
        <v>1210.0840000000001</v>
      </c>
      <c r="E858" s="2">
        <v>5.5518164585684334E-3</v>
      </c>
      <c r="H858" s="2">
        <v>1505.12</v>
      </c>
      <c r="I858" s="2">
        <v>2.0989151932227868E-4</v>
      </c>
      <c r="L858" s="2">
        <v>1505.12</v>
      </c>
      <c r="M858" s="2">
        <v>-1.607418608649443E-4</v>
      </c>
      <c r="P858" s="16">
        <v>1366.03</v>
      </c>
      <c r="Q858" s="2">
        <v>6.0807971210164822E-3</v>
      </c>
    </row>
    <row r="859" spans="4:17">
      <c r="D859" s="2">
        <v>1211.299</v>
      </c>
      <c r="E859" s="2">
        <v>7.3308160993574853E-3</v>
      </c>
      <c r="H859" s="2">
        <v>1506.68</v>
      </c>
      <c r="I859" s="2">
        <v>7.4333784213447716E-3</v>
      </c>
      <c r="L859" s="2">
        <v>1506.68</v>
      </c>
      <c r="M859" s="2">
        <v>2.2267548178365455E-3</v>
      </c>
      <c r="P859" s="16">
        <v>1367.03</v>
      </c>
      <c r="Q859" s="2">
        <v>3.7424281849737094E-3</v>
      </c>
    </row>
    <row r="860" spans="4:17">
      <c r="D860" s="2">
        <v>1212.5139999999999</v>
      </c>
      <c r="E860" s="2">
        <v>8.0004042121228306E-3</v>
      </c>
      <c r="H860" s="2">
        <v>1508.23</v>
      </c>
      <c r="I860" s="2">
        <v>8.2464176586927347E-3</v>
      </c>
      <c r="L860" s="2">
        <v>1508.23</v>
      </c>
      <c r="M860" s="2">
        <v>1.9664626998640221E-4</v>
      </c>
      <c r="P860" s="16">
        <v>1367.087</v>
      </c>
      <c r="Q860" s="2">
        <v>5.3704383772823459E-3</v>
      </c>
    </row>
    <row r="861" spans="4:17">
      <c r="D861" s="2">
        <v>1213.729</v>
      </c>
      <c r="E861" s="2">
        <v>5.9003599870496252E-3</v>
      </c>
      <c r="H861" s="2">
        <v>1509.79</v>
      </c>
      <c r="I861" s="2">
        <v>3.8862919870879431E-3</v>
      </c>
      <c r="L861" s="2">
        <v>1509.79</v>
      </c>
      <c r="M861" s="2">
        <v>1.9137869054875669E-3</v>
      </c>
      <c r="P861" s="16">
        <v>1368.145</v>
      </c>
      <c r="Q861" s="2">
        <v>4.5457814348767445E-3</v>
      </c>
    </row>
    <row r="862" spans="4:17">
      <c r="D862" s="2">
        <v>1214.944</v>
      </c>
      <c r="E862" s="2">
        <v>6.2805544489794455E-3</v>
      </c>
      <c r="H862" s="2">
        <v>1511.34</v>
      </c>
      <c r="I862" s="2">
        <v>1.1161977333843491E-2</v>
      </c>
      <c r="L862" s="2">
        <v>1511.34</v>
      </c>
      <c r="M862" s="2">
        <v>4.150743970866351E-3</v>
      </c>
      <c r="P862" s="16">
        <v>1368.61</v>
      </c>
      <c r="Q862" s="2">
        <v>2.5347868992503055E-3</v>
      </c>
    </row>
    <row r="863" spans="4:17">
      <c r="D863" s="2">
        <v>1216.1579999999999</v>
      </c>
      <c r="E863" s="2">
        <v>5.4183459733193806E-3</v>
      </c>
      <c r="H863" s="2">
        <v>1512.9</v>
      </c>
      <c r="I863" s="2">
        <v>5.5118207832380375E-3</v>
      </c>
      <c r="L863" s="2">
        <v>1512.9</v>
      </c>
      <c r="M863" s="2">
        <v>3.9444522592644695E-3</v>
      </c>
      <c r="P863" s="16">
        <v>1369.202</v>
      </c>
      <c r="Q863" s="2">
        <v>4.5456856978736571E-3</v>
      </c>
    </row>
    <row r="864" spans="4:17">
      <c r="D864" s="2">
        <v>1217.3720000000001</v>
      </c>
      <c r="E864" s="2">
        <v>4.7954198320660866E-3</v>
      </c>
      <c r="H864" s="2">
        <v>1514.45</v>
      </c>
      <c r="I864" s="2">
        <v>6.5875201414074998E-3</v>
      </c>
      <c r="L864" s="2">
        <v>1514.45</v>
      </c>
      <c r="M864" s="2">
        <v>-4.1909121457932823E-4</v>
      </c>
      <c r="P864" s="16">
        <v>1370.19</v>
      </c>
      <c r="Q864" s="2">
        <v>2.7816214411610198E-3</v>
      </c>
    </row>
    <row r="865" spans="4:17">
      <c r="D865" s="2">
        <v>1218.586</v>
      </c>
      <c r="E865" s="2">
        <v>7.8173334245067588E-3</v>
      </c>
      <c r="H865" s="2">
        <v>1516.01</v>
      </c>
      <c r="I865" s="2">
        <v>2.3951595953934784E-3</v>
      </c>
      <c r="L865" s="2">
        <v>1516.01</v>
      </c>
      <c r="M865" s="2">
        <v>-1.6101967771682219E-3</v>
      </c>
      <c r="P865" s="16">
        <v>1370.259</v>
      </c>
      <c r="Q865" s="2">
        <v>1.1446345546756479E-2</v>
      </c>
    </row>
    <row r="866" spans="4:17">
      <c r="D866" s="2">
        <v>1219.8</v>
      </c>
      <c r="E866" s="2">
        <v>3.8310085440592971E-3</v>
      </c>
      <c r="H866" s="2">
        <v>1517.56</v>
      </c>
      <c r="I866" s="2">
        <v>9.4175563016334063E-3</v>
      </c>
      <c r="L866" s="2">
        <v>1517.56</v>
      </c>
      <c r="M866" s="2">
        <v>3.6955307044278778E-3</v>
      </c>
      <c r="P866" s="16">
        <v>1371.3150000000001</v>
      </c>
      <c r="Q866" s="2">
        <v>3.2198087223774203E-3</v>
      </c>
    </row>
    <row r="867" spans="4:17">
      <c r="D867" s="2">
        <v>1221.0139999999999</v>
      </c>
      <c r="E867" s="2">
        <v>6.7721499763671962E-3</v>
      </c>
      <c r="H867" s="2">
        <v>1519.11</v>
      </c>
      <c r="I867" s="2">
        <v>7.3108324396566121E-3</v>
      </c>
      <c r="L867" s="2">
        <v>1519.11</v>
      </c>
      <c r="M867" s="2">
        <v>-1.0700540004063709E-3</v>
      </c>
      <c r="P867" s="16">
        <v>1371.78</v>
      </c>
      <c r="Q867" s="2">
        <v>2.2212064826225065E-3</v>
      </c>
    </row>
    <row r="868" spans="4:17">
      <c r="D868" s="2">
        <v>1222.2270000000001</v>
      </c>
      <c r="E868" s="2">
        <v>5.9175747732542775E-3</v>
      </c>
      <c r="H868" s="2">
        <v>1520.67</v>
      </c>
      <c r="I868" s="2">
        <v>9.2838011888145798E-3</v>
      </c>
      <c r="L868" s="2">
        <v>1520.67</v>
      </c>
      <c r="M868" s="2">
        <v>2.8631937606476922E-4</v>
      </c>
      <c r="P868" s="16">
        <v>1372.3720000000001</v>
      </c>
      <c r="Q868" s="2">
        <v>1.6161466592695514E-2</v>
      </c>
    </row>
    <row r="869" spans="4:17">
      <c r="D869" s="2">
        <v>1223.44</v>
      </c>
      <c r="E869" s="2">
        <v>9.9009613228467717E-3</v>
      </c>
      <c r="H869" s="2">
        <v>1522.22</v>
      </c>
      <c r="I869" s="2">
        <v>4.7907018101668976E-3</v>
      </c>
      <c r="L869" s="2">
        <v>1522.22</v>
      </c>
      <c r="M869" s="2">
        <v>4.3618222597333585E-3</v>
      </c>
      <c r="P869" s="16">
        <v>1373.36</v>
      </c>
      <c r="Q869" s="2">
        <v>2.6770226282998581E-3</v>
      </c>
    </row>
    <row r="870" spans="4:17">
      <c r="D870" s="2">
        <v>1224.654</v>
      </c>
      <c r="E870" s="2">
        <v>7.1177871123722794E-3</v>
      </c>
      <c r="H870" s="2">
        <v>1523.77</v>
      </c>
      <c r="I870" s="2">
        <v>7.9242629187930777E-3</v>
      </c>
      <c r="L870" s="2">
        <v>1523.77</v>
      </c>
      <c r="M870" s="2">
        <v>4.3123544489770405E-3</v>
      </c>
      <c r="P870" s="16">
        <v>1373.4280000000001</v>
      </c>
      <c r="Q870" s="2">
        <v>6.9889730610802085E-3</v>
      </c>
    </row>
    <row r="871" spans="4:17">
      <c r="D871" s="2">
        <v>1225.866</v>
      </c>
      <c r="E871" s="2">
        <v>5.9272201636694994E-3</v>
      </c>
      <c r="H871" s="2">
        <v>1525.32</v>
      </c>
      <c r="I871" s="2">
        <v>6.7523159250497131E-3</v>
      </c>
      <c r="L871" s="2">
        <v>1525.32</v>
      </c>
      <c r="M871" s="2">
        <v>2.9178193526203091E-3</v>
      </c>
      <c r="P871" s="16">
        <v>1374.4849999999999</v>
      </c>
      <c r="Q871" s="2">
        <v>9.4921912972609408E-4</v>
      </c>
    </row>
    <row r="872" spans="4:17">
      <c r="D872" s="2">
        <v>1227.079</v>
      </c>
      <c r="E872" s="2">
        <v>6.4920823321583093E-3</v>
      </c>
      <c r="H872" s="2">
        <v>1526.88</v>
      </c>
      <c r="I872" s="2">
        <v>6.7297359926278399E-3</v>
      </c>
      <c r="L872" s="2">
        <v>1526.88</v>
      </c>
      <c r="M872" s="2">
        <v>3.8096661508885453E-3</v>
      </c>
      <c r="P872" s="16">
        <v>1374.94</v>
      </c>
      <c r="Q872" s="2">
        <v>2.4945331716441726E-3</v>
      </c>
    </row>
    <row r="873" spans="4:17">
      <c r="D873" s="2">
        <v>1228.2919999999999</v>
      </c>
      <c r="E873" s="2">
        <v>5.6682318495071245E-3</v>
      </c>
      <c r="H873" s="2">
        <v>1528.43</v>
      </c>
      <c r="I873" s="2">
        <v>6.430268965257082E-3</v>
      </c>
      <c r="L873" s="2">
        <v>1528.43</v>
      </c>
      <c r="M873" s="2">
        <v>1.7120434191400572E-3</v>
      </c>
      <c r="P873" s="16">
        <v>1375.5409999999999</v>
      </c>
      <c r="Q873" s="2">
        <v>4.5617955352189434E-3</v>
      </c>
    </row>
    <row r="874" spans="4:17">
      <c r="D874" s="2">
        <v>1229.5039999999999</v>
      </c>
      <c r="E874" s="2">
        <v>5.332942748252148E-3</v>
      </c>
      <c r="H874" s="2">
        <v>1529.98</v>
      </c>
      <c r="I874" s="2">
        <v>-9.7631532148111414E-4</v>
      </c>
      <c r="L874" s="2">
        <v>1529.98</v>
      </c>
      <c r="M874" s="2">
        <v>8.047994717181664E-4</v>
      </c>
      <c r="P874" s="16">
        <v>1376.52</v>
      </c>
      <c r="Q874" s="2">
        <v>2.5532469572816584E-3</v>
      </c>
    </row>
    <row r="875" spans="4:17">
      <c r="D875" s="2">
        <v>1230.7159999999999</v>
      </c>
      <c r="E875" s="2">
        <v>6.4154621612771238E-3</v>
      </c>
      <c r="H875" s="2">
        <v>1531.53</v>
      </c>
      <c r="I875" s="2">
        <v>7.4022838604678731E-3</v>
      </c>
      <c r="L875" s="2">
        <v>1531.53</v>
      </c>
      <c r="M875" s="2">
        <v>3.7749488129288386E-3</v>
      </c>
      <c r="P875" s="16">
        <v>1376.597</v>
      </c>
      <c r="Q875" s="2">
        <v>2.1043155295238192E-3</v>
      </c>
    </row>
    <row r="876" spans="4:17">
      <c r="D876" s="2">
        <v>1231.9280000000001</v>
      </c>
      <c r="E876" s="2">
        <v>7.6068595078302203E-3</v>
      </c>
      <c r="H876" s="2">
        <v>1533.08</v>
      </c>
      <c r="I876" s="2">
        <v>7.426749944762695E-3</v>
      </c>
      <c r="L876" s="2">
        <v>1533.08</v>
      </c>
      <c r="M876" s="2">
        <v>6.078015348306529E-4</v>
      </c>
      <c r="P876" s="16">
        <v>1377.653</v>
      </c>
      <c r="Q876" s="2">
        <v>3.0919870583210186E-3</v>
      </c>
    </row>
    <row r="877" spans="4:17">
      <c r="D877" s="2">
        <v>1233.1389999999999</v>
      </c>
      <c r="E877" s="2">
        <v>5.4294605291620871E-3</v>
      </c>
      <c r="H877" s="2">
        <v>1534.63</v>
      </c>
      <c r="I877" s="2">
        <v>4.0904490658159225E-3</v>
      </c>
      <c r="L877" s="2">
        <v>1534.63</v>
      </c>
      <c r="M877" s="2">
        <v>3.0166768259326988E-3</v>
      </c>
      <c r="P877" s="16">
        <v>1378.1</v>
      </c>
      <c r="Q877" s="2">
        <v>1.63424537148412E-3</v>
      </c>
    </row>
    <row r="878" spans="4:17">
      <c r="D878" s="2">
        <v>1234.3510000000001</v>
      </c>
      <c r="E878" s="2">
        <v>6.823954026875443E-3</v>
      </c>
      <c r="H878" s="2">
        <v>1536.18</v>
      </c>
      <c r="I878" s="2">
        <v>5.3156663774567127E-3</v>
      </c>
      <c r="L878" s="2">
        <v>1536.18</v>
      </c>
      <c r="M878" s="2">
        <v>1.211644863318798E-3</v>
      </c>
      <c r="P878" s="16">
        <v>1378.7080000000001</v>
      </c>
      <c r="Q878" s="2">
        <v>3.4417953388353475E-3</v>
      </c>
    </row>
    <row r="879" spans="4:17">
      <c r="D879" s="2">
        <v>1235.5619999999999</v>
      </c>
      <c r="E879" s="2">
        <v>6.5662432478674022E-3</v>
      </c>
      <c r="H879" s="2">
        <v>1537.73</v>
      </c>
      <c r="I879" s="2">
        <v>4.5994298432338347E-3</v>
      </c>
      <c r="L879" s="2">
        <v>1537.73</v>
      </c>
      <c r="M879" s="2">
        <v>4.3600639252278023E-3</v>
      </c>
      <c r="P879" s="16">
        <v>1379.68</v>
      </c>
      <c r="Q879" s="2">
        <v>1.7745761796517138E-3</v>
      </c>
    </row>
    <row r="880" spans="4:17">
      <c r="D880" s="2">
        <v>1236.7729999999999</v>
      </c>
      <c r="E880" s="2">
        <v>6.8984023879942614E-3</v>
      </c>
      <c r="H880" s="2">
        <v>1539.28</v>
      </c>
      <c r="I880" s="2">
        <v>1.0537445503683384E-2</v>
      </c>
      <c r="L880" s="2">
        <v>1539.28</v>
      </c>
      <c r="M880" s="2">
        <v>3.6945733889748519E-3</v>
      </c>
      <c r="P880" s="16">
        <v>1379.7639999999999</v>
      </c>
      <c r="Q880" s="2">
        <v>1.1872193555672295E-3</v>
      </c>
    </row>
    <row r="881" spans="4:17">
      <c r="D881" s="2">
        <v>1237.9839999999999</v>
      </c>
      <c r="E881" s="2">
        <v>4.6470021855113267E-3</v>
      </c>
      <c r="H881" s="2">
        <v>1540.83</v>
      </c>
      <c r="I881" s="2">
        <v>8.2951342670683267E-3</v>
      </c>
      <c r="L881" s="2">
        <v>1540.83</v>
      </c>
      <c r="M881" s="2">
        <v>4.4676153858176646E-3</v>
      </c>
      <c r="P881" s="16">
        <v>1380.819</v>
      </c>
      <c r="Q881" s="2">
        <v>3.2803154902470997E-3</v>
      </c>
    </row>
    <row r="882" spans="4:17">
      <c r="D882" s="2">
        <v>1239.1949999999999</v>
      </c>
      <c r="E882" s="2">
        <v>5.9009348778690761E-3</v>
      </c>
      <c r="H882" s="2">
        <v>1542.38</v>
      </c>
      <c r="I882" s="2">
        <v>8.0275701513771603E-3</v>
      </c>
      <c r="L882" s="2">
        <v>1542.38</v>
      </c>
      <c r="M882" s="2">
        <v>6.9284436004438815E-3</v>
      </c>
      <c r="P882" s="16">
        <v>1381.26</v>
      </c>
      <c r="Q882" s="2">
        <v>2.5797096468531985E-3</v>
      </c>
    </row>
    <row r="883" spans="4:17">
      <c r="D883" s="2">
        <v>1240.4059999999999</v>
      </c>
      <c r="E883" s="2">
        <v>5.3901124464085974E-3</v>
      </c>
      <c r="H883" s="2">
        <v>1543.93</v>
      </c>
      <c r="I883" s="2">
        <v>5.2187990062674133E-3</v>
      </c>
      <c r="L883" s="2">
        <v>1543.93</v>
      </c>
      <c r="M883" s="2">
        <v>3.3016247010831342E-3</v>
      </c>
      <c r="P883" s="16">
        <v>1381.874</v>
      </c>
      <c r="Q883" s="2">
        <v>5.1380969447622042E-3</v>
      </c>
    </row>
    <row r="884" spans="4:17">
      <c r="D884" s="2">
        <v>1241.616</v>
      </c>
      <c r="E884" s="2">
        <v>4.886348396675815E-3</v>
      </c>
      <c r="H884" s="2">
        <v>1545.48</v>
      </c>
      <c r="I884" s="2">
        <v>6.6450208285056822E-3</v>
      </c>
      <c r="L884" s="2">
        <v>1545.48</v>
      </c>
      <c r="M884" s="2">
        <v>4.9785873931323368E-4</v>
      </c>
      <c r="P884" s="16">
        <v>1382.84</v>
      </c>
      <c r="Q884" s="2">
        <v>1.97243265270052E-3</v>
      </c>
    </row>
    <row r="885" spans="4:17">
      <c r="D885" s="2">
        <v>1242.826</v>
      </c>
      <c r="E885" s="2">
        <v>5.7281482482453927E-3</v>
      </c>
      <c r="H885" s="2">
        <v>1547.03</v>
      </c>
      <c r="I885" s="2">
        <v>1.1477449707107557E-2</v>
      </c>
      <c r="L885" s="2">
        <v>1547.03</v>
      </c>
      <c r="M885" s="2">
        <v>3.5464239383567E-3</v>
      </c>
      <c r="P885" s="16">
        <v>1382.93</v>
      </c>
      <c r="Q885" s="2">
        <v>7.6926154858284685E-3</v>
      </c>
    </row>
    <row r="886" spans="4:17">
      <c r="D886" s="2">
        <v>1244.0360000000001</v>
      </c>
      <c r="E886" s="2">
        <v>6.850782265116458E-3</v>
      </c>
      <c r="H886" s="2">
        <v>1548.57</v>
      </c>
      <c r="I886" s="2">
        <v>3.6383923519236051E-3</v>
      </c>
      <c r="L886" s="2">
        <v>1548.57</v>
      </c>
      <c r="M886" s="2">
        <v>1.4074275956924714E-3</v>
      </c>
      <c r="P886" s="16">
        <v>1383.9839999999999</v>
      </c>
      <c r="Q886" s="2">
        <v>7.3196977656456354E-3</v>
      </c>
    </row>
    <row r="887" spans="4:17">
      <c r="D887" s="2">
        <v>1245.2460000000001</v>
      </c>
      <c r="E887" s="2">
        <v>4.4801560943552969E-3</v>
      </c>
      <c r="H887" s="2">
        <v>1550.12</v>
      </c>
      <c r="I887" s="2">
        <v>7.1154271056191156E-3</v>
      </c>
      <c r="L887" s="2">
        <v>1550.12</v>
      </c>
      <c r="M887" s="2">
        <v>2.7765860177240121E-3</v>
      </c>
      <c r="P887" s="16">
        <v>1384.42</v>
      </c>
      <c r="Q887" s="2">
        <v>2.70637706632365E-3</v>
      </c>
    </row>
    <row r="888" spans="4:17">
      <c r="D888" s="2">
        <v>1246.4559999999999</v>
      </c>
      <c r="E888" s="2">
        <v>7.1639700082014564E-3</v>
      </c>
      <c r="H888" s="2">
        <v>1551.67</v>
      </c>
      <c r="I888" s="2">
        <v>8.3566228181264583E-3</v>
      </c>
      <c r="L888" s="2">
        <v>1551.67</v>
      </c>
      <c r="M888" s="2">
        <v>6.2728583485722337E-3</v>
      </c>
      <c r="P888" s="16">
        <v>1385.039</v>
      </c>
      <c r="Q888" s="2">
        <v>4.8396856880544769E-3</v>
      </c>
    </row>
    <row r="889" spans="4:17">
      <c r="D889" s="2">
        <v>1247.665</v>
      </c>
      <c r="E889" s="2">
        <v>4.335060039201805E-3</v>
      </c>
      <c r="H889" s="2">
        <v>1553.22</v>
      </c>
      <c r="I889" s="2">
        <v>7.2141536836546069E-3</v>
      </c>
      <c r="L889" s="2">
        <v>1553.22</v>
      </c>
      <c r="M889" s="2">
        <v>6.104702958690862E-3</v>
      </c>
      <c r="P889" s="16">
        <v>1386</v>
      </c>
      <c r="Q889" s="2">
        <v>1.2094332860376174E-3</v>
      </c>
    </row>
    <row r="890" spans="4:17">
      <c r="D890" s="2">
        <v>1248.874</v>
      </c>
      <c r="E890" s="2">
        <v>6.5900692784957322E-3</v>
      </c>
      <c r="H890" s="2">
        <v>1554.76</v>
      </c>
      <c r="I890" s="2">
        <v>1.2871423721323754E-2</v>
      </c>
      <c r="L890" s="2">
        <v>1554.76</v>
      </c>
      <c r="M890" s="2">
        <v>4.4425884246885802E-3</v>
      </c>
      <c r="P890" s="16">
        <v>1386.0940000000001</v>
      </c>
      <c r="Q890" s="2">
        <v>5.5271230294133538E-3</v>
      </c>
    </row>
    <row r="891" spans="4:17">
      <c r="D891" s="2">
        <v>1250.0830000000001</v>
      </c>
      <c r="E891" s="2">
        <v>5.4420442504322774E-3</v>
      </c>
      <c r="H891" s="2">
        <v>1556.31</v>
      </c>
      <c r="I891" s="2">
        <v>1.1179868831609749E-2</v>
      </c>
      <c r="L891" s="2">
        <v>1556.31</v>
      </c>
      <c r="M891" s="2">
        <v>7.533545114956003E-3</v>
      </c>
      <c r="P891" s="16">
        <v>1387.1479999999999</v>
      </c>
      <c r="Q891" s="2">
        <v>4.579439128449601E-3</v>
      </c>
    </row>
    <row r="892" spans="4:17">
      <c r="D892" s="2">
        <v>1251.2919999999999</v>
      </c>
      <c r="E892" s="2">
        <v>6.1906159741143274E-3</v>
      </c>
      <c r="H892" s="2">
        <v>1557.86</v>
      </c>
      <c r="I892" s="2">
        <v>1.4630556738142841E-2</v>
      </c>
      <c r="L892" s="2">
        <v>1557.86</v>
      </c>
      <c r="M892" s="2">
        <v>8.2390866038355142E-3</v>
      </c>
      <c r="P892" s="16">
        <v>1387.58</v>
      </c>
      <c r="Q892" s="2">
        <v>1.5171614715022855E-3</v>
      </c>
    </row>
    <row r="893" spans="4:17">
      <c r="D893" s="2">
        <v>1252.501</v>
      </c>
      <c r="E893" s="2">
        <v>6.5503059968170848E-3</v>
      </c>
      <c r="H893" s="2">
        <v>1559.4</v>
      </c>
      <c r="I893" s="2">
        <v>1.6948367939729363E-2</v>
      </c>
      <c r="L893" s="2">
        <v>1559.4</v>
      </c>
      <c r="M893" s="2">
        <v>6.1011276785295637E-3</v>
      </c>
      <c r="P893" s="16">
        <v>1388.203</v>
      </c>
      <c r="Q893" s="2">
        <v>1.7582468836378098E-3</v>
      </c>
    </row>
    <row r="894" spans="4:17">
      <c r="D894" s="2">
        <v>1253.7090000000001</v>
      </c>
      <c r="E894" s="2">
        <v>7.5725257505574921E-3</v>
      </c>
      <c r="H894" s="2">
        <v>1560.95</v>
      </c>
      <c r="I894" s="2">
        <v>6.4331251380932621E-3</v>
      </c>
      <c r="L894" s="2">
        <v>1560.95</v>
      </c>
      <c r="M894" s="2">
        <v>4.3819454212969478E-3</v>
      </c>
      <c r="P894" s="16">
        <v>1389.15</v>
      </c>
      <c r="Q894" s="2">
        <v>2.7007506762960092E-3</v>
      </c>
    </row>
    <row r="895" spans="4:17">
      <c r="D895" s="2">
        <v>1254.9169999999999</v>
      </c>
      <c r="E895" s="2">
        <v>5.0817473985312108E-3</v>
      </c>
      <c r="H895" s="2">
        <v>1562.49</v>
      </c>
      <c r="I895" s="2">
        <v>5.7667746264072036E-3</v>
      </c>
      <c r="L895" s="2">
        <v>1562.49</v>
      </c>
      <c r="M895" s="2">
        <v>3.7644378799956239E-3</v>
      </c>
      <c r="P895" s="16">
        <v>1389.2570000000001</v>
      </c>
      <c r="Q895" s="2">
        <v>4.8166719853890609E-3</v>
      </c>
    </row>
    <row r="896" spans="4:17">
      <c r="D896" s="2">
        <v>1256.125</v>
      </c>
      <c r="E896" s="2">
        <v>7.3418987168213344E-3</v>
      </c>
      <c r="H896" s="2">
        <v>1564.04</v>
      </c>
      <c r="I896" s="2">
        <v>4.4402494031676567E-3</v>
      </c>
      <c r="L896" s="2">
        <v>1564.04</v>
      </c>
      <c r="M896" s="2">
        <v>9.7275558368890771E-4</v>
      </c>
      <c r="P896" s="16">
        <v>1390.3109999999999</v>
      </c>
      <c r="Q896" s="2">
        <v>6.195288757530084E-3</v>
      </c>
    </row>
    <row r="897" spans="4:17">
      <c r="D897" s="2">
        <v>1257.3330000000001</v>
      </c>
      <c r="E897" s="2">
        <v>5.5338670896500387E-3</v>
      </c>
      <c r="H897" s="2">
        <v>1565.58</v>
      </c>
      <c r="I897" s="2">
        <v>7.2895458685190472E-3</v>
      </c>
      <c r="L897" s="2">
        <v>1565.58</v>
      </c>
      <c r="M897" s="2">
        <v>2.5068770416217319E-3</v>
      </c>
      <c r="P897" s="16">
        <v>1390.73</v>
      </c>
      <c r="Q897" s="2">
        <v>2.1855824982939176E-3</v>
      </c>
    </row>
    <row r="898" spans="4:17">
      <c r="D898" s="2">
        <v>1258.5409999999999</v>
      </c>
      <c r="E898" s="2">
        <v>5.0261746193176792E-3</v>
      </c>
      <c r="H898" s="2">
        <v>1567.13</v>
      </c>
      <c r="I898" s="2">
        <v>8.356245587751868E-3</v>
      </c>
      <c r="L898" s="2">
        <v>1567.13</v>
      </c>
      <c r="M898" s="2">
        <v>2.1512050452478079E-3</v>
      </c>
      <c r="P898" s="16">
        <v>1391.365</v>
      </c>
      <c r="Q898" s="2">
        <v>1.0849236313290751E-2</v>
      </c>
    </row>
    <row r="899" spans="4:17">
      <c r="D899" s="2">
        <v>1259.748</v>
      </c>
      <c r="E899" s="2">
        <v>6.1947679633659125E-3</v>
      </c>
      <c r="H899" s="2">
        <v>1568.67</v>
      </c>
      <c r="I899" s="2">
        <v>1.0864504238452708E-2</v>
      </c>
      <c r="L899" s="2">
        <v>1568.67</v>
      </c>
      <c r="M899" s="2">
        <v>5.1413700942467295E-3</v>
      </c>
      <c r="P899" s="16">
        <v>1392.31</v>
      </c>
      <c r="Q899" s="2">
        <v>1.7604905662230034E-4</v>
      </c>
    </row>
    <row r="900" spans="4:17">
      <c r="D900" s="2">
        <v>1260.9559999999999</v>
      </c>
      <c r="E900" s="2">
        <v>6.3861746678640146E-3</v>
      </c>
      <c r="H900" s="2">
        <v>1570.21</v>
      </c>
      <c r="I900" s="2">
        <v>1.2514994907389941E-2</v>
      </c>
      <c r="L900" s="2">
        <v>1570.21</v>
      </c>
      <c r="M900" s="2">
        <v>2.2630741939013146E-3</v>
      </c>
      <c r="P900" s="16">
        <v>1392.4179999999999</v>
      </c>
      <c r="Q900" s="2">
        <v>1.1168742604930211E-2</v>
      </c>
    </row>
    <row r="901" spans="4:17">
      <c r="D901" s="2">
        <v>1262.163</v>
      </c>
      <c r="E901" s="2">
        <v>4.7927050698631278E-3</v>
      </c>
      <c r="H901" s="2">
        <v>1571.76</v>
      </c>
      <c r="I901" s="2">
        <v>9.9657798160193555E-3</v>
      </c>
      <c r="L901" s="2">
        <v>1571.76</v>
      </c>
      <c r="M901" s="2">
        <v>6.0122536377987213E-3</v>
      </c>
      <c r="P901" s="16">
        <v>1393.472</v>
      </c>
      <c r="Q901" s="2">
        <v>5.0447018160573046E-3</v>
      </c>
    </row>
    <row r="902" spans="4:17">
      <c r="D902" s="2">
        <v>1263.3699999999999</v>
      </c>
      <c r="E902" s="2">
        <v>6.4930724219029188E-3</v>
      </c>
      <c r="H902" s="2">
        <v>1573.3</v>
      </c>
      <c r="I902" s="2">
        <v>8.723398522334733E-3</v>
      </c>
      <c r="L902" s="2">
        <v>1573.3</v>
      </c>
      <c r="M902" s="2">
        <v>3.825510698488614E-3</v>
      </c>
      <c r="P902" s="16">
        <v>1393.89</v>
      </c>
      <c r="Q902" s="2">
        <v>1.3011395158162439E-3</v>
      </c>
    </row>
    <row r="903" spans="4:17">
      <c r="D903" s="2">
        <v>1264.576</v>
      </c>
      <c r="E903" s="2">
        <v>5.7009686878369357E-3</v>
      </c>
      <c r="H903" s="2">
        <v>1574.84</v>
      </c>
      <c r="I903" s="2">
        <v>8.6928428619929624E-3</v>
      </c>
      <c r="L903" s="2">
        <v>1574.84</v>
      </c>
      <c r="M903" s="2">
        <v>3.797865772651256E-3</v>
      </c>
      <c r="P903" s="16">
        <v>1394.5250000000001</v>
      </c>
      <c r="Q903" s="2">
        <v>4.1477403612476252E-3</v>
      </c>
    </row>
    <row r="904" spans="4:17">
      <c r="D904" s="2">
        <v>1265.7829999999999</v>
      </c>
      <c r="E904" s="2">
        <v>5.1985779883950622E-3</v>
      </c>
      <c r="H904" s="2">
        <v>1576.39</v>
      </c>
      <c r="I904" s="2">
        <v>8.5464235865986213E-3</v>
      </c>
      <c r="L904" s="2">
        <v>1576.39</v>
      </c>
      <c r="M904" s="2">
        <v>5.5023757052875075E-3</v>
      </c>
      <c r="P904" s="16">
        <v>1395.46</v>
      </c>
      <c r="Q904" s="2">
        <v>2.5607733586013562E-3</v>
      </c>
    </row>
    <row r="905" spans="4:17">
      <c r="D905" s="2">
        <v>1266.989</v>
      </c>
      <c r="E905" s="2">
        <v>3.7926186126715582E-3</v>
      </c>
      <c r="H905" s="2">
        <v>1577.93</v>
      </c>
      <c r="I905" s="2">
        <v>6.5372946115335494E-3</v>
      </c>
      <c r="L905" s="2">
        <v>1577.93</v>
      </c>
      <c r="M905" s="2">
        <v>4.3946445038370767E-3</v>
      </c>
      <c r="P905" s="16">
        <v>1395.578</v>
      </c>
      <c r="Q905" s="2">
        <v>5.7132455825964863E-3</v>
      </c>
    </row>
    <row r="906" spans="4:17">
      <c r="D906" s="2">
        <v>1268.1949999999999</v>
      </c>
      <c r="E906" s="2">
        <v>4.8302965417794073E-3</v>
      </c>
      <c r="H906" s="2">
        <v>1579.47</v>
      </c>
      <c r="I906" s="2">
        <v>1.1559524258607588E-2</v>
      </c>
      <c r="L906" s="2">
        <v>1579.47</v>
      </c>
      <c r="M906" s="2">
        <v>1.638337944077148E-3</v>
      </c>
      <c r="P906" s="16">
        <v>1396.6310000000001</v>
      </c>
      <c r="Q906" s="2">
        <v>6.6476043656073409E-3</v>
      </c>
    </row>
    <row r="907" spans="4:17">
      <c r="D907" s="2">
        <v>1269.4010000000001</v>
      </c>
      <c r="E907" s="2">
        <v>4.4587573805202011E-3</v>
      </c>
      <c r="H907" s="2">
        <v>1581.01</v>
      </c>
      <c r="I907" s="2">
        <v>9.4366872706304582E-3</v>
      </c>
      <c r="L907" s="2">
        <v>1581.01</v>
      </c>
      <c r="M907" s="2">
        <v>4.7998038480173803E-3</v>
      </c>
      <c r="P907" s="16">
        <v>1397.04</v>
      </c>
      <c r="Q907" s="2">
        <v>1.3137768002238774E-3</v>
      </c>
    </row>
    <row r="908" spans="4:17">
      <c r="D908" s="2">
        <v>1270.607</v>
      </c>
      <c r="E908" s="2">
        <v>7.1926506724162564E-3</v>
      </c>
      <c r="H908" s="2">
        <v>1582.56</v>
      </c>
      <c r="I908" s="2">
        <v>1.0635848741397799E-2</v>
      </c>
      <c r="L908" s="2">
        <v>1582.56</v>
      </c>
      <c r="M908" s="2">
        <v>4.9978704615432704E-3</v>
      </c>
      <c r="P908" s="16">
        <v>1397.684</v>
      </c>
      <c r="Q908" s="2">
        <v>4.8872473402296708E-3</v>
      </c>
    </row>
    <row r="909" spans="4:17">
      <c r="D909" s="2">
        <v>1271.8130000000001</v>
      </c>
      <c r="E909" s="2">
        <v>4.4025777721083603E-3</v>
      </c>
      <c r="H909" s="2">
        <v>1584.1</v>
      </c>
      <c r="I909" s="2">
        <v>7.2593135484983525E-3</v>
      </c>
      <c r="L909" s="2">
        <v>1584.1</v>
      </c>
      <c r="M909" s="2">
        <v>4.4124622934933813E-3</v>
      </c>
      <c r="P909" s="16">
        <v>1398.62</v>
      </c>
      <c r="Q909" s="2">
        <v>1.3608941345129443E-3</v>
      </c>
    </row>
    <row r="910" spans="4:17">
      <c r="D910" s="2">
        <v>1273.018</v>
      </c>
      <c r="E910" s="2">
        <v>6.0679406609193982E-3</v>
      </c>
      <c r="H910" s="2">
        <v>1585.64</v>
      </c>
      <c r="I910" s="2">
        <v>7.1719577717540674E-3</v>
      </c>
      <c r="L910" s="2">
        <v>1585.64</v>
      </c>
      <c r="M910" s="2">
        <v>3.7513675935043219E-3</v>
      </c>
      <c r="P910" s="16">
        <v>1398.7370000000001</v>
      </c>
      <c r="Q910" s="2">
        <v>2.6447538577102658E-3</v>
      </c>
    </row>
    <row r="911" spans="4:17">
      <c r="D911" s="2">
        <v>1274.223</v>
      </c>
      <c r="E911" s="2">
        <v>4.4593003329607937E-3</v>
      </c>
      <c r="H911" s="2">
        <v>1587.18</v>
      </c>
      <c r="I911" s="2">
        <v>1.0800698415093526E-2</v>
      </c>
      <c r="L911" s="2">
        <v>1587.18</v>
      </c>
      <c r="M911" s="2">
        <v>4.7009268376549292E-3</v>
      </c>
      <c r="P911" s="16">
        <v>1399.79</v>
      </c>
      <c r="Q911" s="2">
        <v>6.3054648645198674E-3</v>
      </c>
    </row>
    <row r="912" spans="4:17">
      <c r="D912" s="2">
        <v>1275.4280000000001</v>
      </c>
      <c r="E912" s="2">
        <v>4.1972459344280172E-3</v>
      </c>
      <c r="H912" s="2">
        <v>1588.72</v>
      </c>
      <c r="I912" s="2">
        <v>1.2349498553052063E-2</v>
      </c>
      <c r="L912" s="2">
        <v>1588.72</v>
      </c>
      <c r="M912" s="2">
        <v>1.5924766727622264E-3</v>
      </c>
      <c r="P912" s="16">
        <v>1400.19</v>
      </c>
      <c r="Q912" s="2">
        <v>2.6069529612191495E-3</v>
      </c>
    </row>
    <row r="913" spans="4:17">
      <c r="D913" s="2">
        <v>1276.633</v>
      </c>
      <c r="E913" s="2">
        <v>4.8936942238132367E-3</v>
      </c>
      <c r="H913" s="2">
        <v>1590.26</v>
      </c>
      <c r="I913" s="2">
        <v>1.3184578822286769E-2</v>
      </c>
      <c r="L913" s="2">
        <v>1590.26</v>
      </c>
      <c r="M913" s="2">
        <v>4.5221432925399733E-3</v>
      </c>
      <c r="P913" s="16">
        <v>1400.8420000000001</v>
      </c>
      <c r="Q913" s="2">
        <v>1.2146055389993273E-2</v>
      </c>
    </row>
    <row r="914" spans="4:17">
      <c r="D914" s="2">
        <v>1277.838</v>
      </c>
      <c r="E914" s="2">
        <v>3.0413321267865486E-3</v>
      </c>
      <c r="H914" s="2">
        <v>1591.8</v>
      </c>
      <c r="I914" s="2">
        <v>7.0839553143676268E-3</v>
      </c>
      <c r="L914" s="2">
        <v>1591.8</v>
      </c>
      <c r="M914" s="2">
        <v>3.2400829933886622E-3</v>
      </c>
      <c r="P914" s="16">
        <v>1401.77</v>
      </c>
      <c r="Q914" s="2">
        <v>-1.5516267926140128E-5</v>
      </c>
    </row>
    <row r="915" spans="4:17">
      <c r="D915" s="2">
        <v>1279.0419999999999</v>
      </c>
      <c r="E915" s="2">
        <v>5.1824491070715951E-3</v>
      </c>
      <c r="H915" s="2">
        <v>1593.34</v>
      </c>
      <c r="I915" s="2">
        <v>5.7482903380523054E-3</v>
      </c>
      <c r="L915" s="2">
        <v>1593.34</v>
      </c>
      <c r="M915" s="2">
        <v>3.7321235991935107E-3</v>
      </c>
      <c r="P915" s="16">
        <v>1401.895</v>
      </c>
      <c r="Q915" s="2">
        <v>1.1742835680935572E-2</v>
      </c>
    </row>
    <row r="916" spans="4:17">
      <c r="D916" s="2">
        <v>1280.2460000000001</v>
      </c>
      <c r="E916" s="2">
        <v>2.3083782703662336E-3</v>
      </c>
      <c r="H916" s="2">
        <v>1594.88</v>
      </c>
      <c r="I916" s="2">
        <v>1.1600965709758949E-2</v>
      </c>
      <c r="L916" s="2">
        <v>1594.88</v>
      </c>
      <c r="M916" s="2">
        <v>4.4202185023678913E-3</v>
      </c>
      <c r="P916" s="16">
        <v>1402.9469999999999</v>
      </c>
      <c r="Q916" s="2">
        <v>1.3074277185626685E-2</v>
      </c>
    </row>
    <row r="917" spans="4:17">
      <c r="D917" s="2">
        <v>1281.45</v>
      </c>
      <c r="E917" s="2">
        <v>3.5836138614225039E-3</v>
      </c>
      <c r="H917" s="2">
        <v>1596.42</v>
      </c>
      <c r="I917" s="2">
        <v>6.3246983504254613E-3</v>
      </c>
      <c r="L917" s="2">
        <v>1596.42</v>
      </c>
      <c r="M917" s="2">
        <v>5.4903799565496009E-3</v>
      </c>
      <c r="P917" s="16">
        <v>1403.35</v>
      </c>
      <c r="Q917" s="2">
        <v>2.1949401766470449E-3</v>
      </c>
    </row>
    <row r="918" spans="4:17">
      <c r="D918" s="2">
        <v>1282.654</v>
      </c>
      <c r="E918" s="2">
        <v>3.7062252978597165E-3</v>
      </c>
      <c r="H918" s="2">
        <v>1597.96</v>
      </c>
      <c r="I918" s="2">
        <v>6.9076809493271822E-3</v>
      </c>
      <c r="L918" s="2">
        <v>1597.96</v>
      </c>
      <c r="M918" s="2">
        <v>3.1732272080773984E-3</v>
      </c>
      <c r="P918" s="16">
        <v>1403.999</v>
      </c>
      <c r="Q918" s="2">
        <v>5.7083556310541378E-3</v>
      </c>
    </row>
    <row r="919" spans="4:17">
      <c r="D919" s="2">
        <v>1283.8579999999999</v>
      </c>
      <c r="E919" s="2">
        <v>4.1795520725404897E-3</v>
      </c>
      <c r="H919" s="2">
        <v>1599.49</v>
      </c>
      <c r="I919" s="2">
        <v>1.021340461191078E-2</v>
      </c>
      <c r="L919" s="2">
        <v>1599.49</v>
      </c>
      <c r="M919" s="2">
        <v>2.2825526328128665E-3</v>
      </c>
      <c r="P919" s="16">
        <v>1404.92</v>
      </c>
      <c r="Q919" s="2">
        <v>1.5288070187497239E-3</v>
      </c>
    </row>
    <row r="920" spans="4:17">
      <c r="D920" s="2">
        <v>1285.0609999999999</v>
      </c>
      <c r="E920" s="2">
        <v>5.612691008672452E-3</v>
      </c>
      <c r="H920" s="2">
        <v>1601.03</v>
      </c>
      <c r="I920" s="2">
        <v>3.8673388552674832E-3</v>
      </c>
      <c r="L920" s="2">
        <v>1601.03</v>
      </c>
      <c r="M920" s="2">
        <v>3.149392007002079E-3</v>
      </c>
      <c r="P920" s="16">
        <v>1405.0509999999999</v>
      </c>
      <c r="Q920" s="2">
        <v>1.0842524903894778E-2</v>
      </c>
    </row>
    <row r="921" spans="4:17">
      <c r="D921" s="2">
        <v>1286.2650000000001</v>
      </c>
      <c r="E921" s="2">
        <v>4.99263932151641E-3</v>
      </c>
      <c r="H921" s="2">
        <v>1602.57</v>
      </c>
      <c r="I921" s="2">
        <v>1.0346297483873401E-2</v>
      </c>
      <c r="L921" s="2">
        <v>1602.57</v>
      </c>
      <c r="M921" s="2">
        <v>4.1757904690454982E-3</v>
      </c>
      <c r="P921" s="16">
        <v>1406.1020000000001</v>
      </c>
      <c r="Q921" s="2">
        <v>1.0822287574318917E-2</v>
      </c>
    </row>
    <row r="922" spans="4:17">
      <c r="D922" s="2">
        <v>1287.4680000000001</v>
      </c>
      <c r="E922" s="2">
        <v>4.9132405116745475E-3</v>
      </c>
      <c r="H922" s="2">
        <v>1604.11</v>
      </c>
      <c r="I922" s="2">
        <v>1.2149674234626515E-2</v>
      </c>
      <c r="L922" s="2">
        <v>1604.11</v>
      </c>
      <c r="M922" s="2">
        <v>3.3992122661415112E-3</v>
      </c>
      <c r="P922" s="16">
        <v>1406.5</v>
      </c>
      <c r="Q922" s="2">
        <v>2.7608931525949638E-4</v>
      </c>
    </row>
    <row r="923" spans="4:17">
      <c r="D923" s="2">
        <v>1288.671</v>
      </c>
      <c r="E923" s="2">
        <v>2.6122719452034509E-3</v>
      </c>
      <c r="H923" s="2">
        <v>1605.64</v>
      </c>
      <c r="I923" s="2">
        <v>9.2277555331612433E-3</v>
      </c>
      <c r="L923" s="2">
        <v>1605.64</v>
      </c>
      <c r="M923" s="2">
        <v>4.2376643065910194E-3</v>
      </c>
      <c r="P923" s="16">
        <v>1407.154</v>
      </c>
      <c r="Q923" s="2">
        <v>8.4731666363908626E-3</v>
      </c>
    </row>
    <row r="924" spans="4:17">
      <c r="D924" s="2">
        <v>1289.873</v>
      </c>
      <c r="E924" s="2">
        <v>1.1339721413657802E-3</v>
      </c>
      <c r="H924" s="2">
        <v>1607.18</v>
      </c>
      <c r="I924" s="2">
        <v>1.0830176274365041E-2</v>
      </c>
      <c r="L924" s="2">
        <v>1607.18</v>
      </c>
      <c r="M924" s="2">
        <v>4.570184898641784E-3</v>
      </c>
      <c r="P924" s="16">
        <v>1408.07</v>
      </c>
      <c r="Q924" s="2">
        <v>1.1057132897689056E-3</v>
      </c>
    </row>
    <row r="925" spans="4:17">
      <c r="D925" s="2">
        <v>1291.076</v>
      </c>
      <c r="E925" s="2">
        <v>1.046333229778463E-3</v>
      </c>
      <c r="H925" s="2">
        <v>1608.72</v>
      </c>
      <c r="I925" s="2">
        <v>1.2570986672989766E-2</v>
      </c>
      <c r="L925" s="2">
        <v>1608.72</v>
      </c>
      <c r="M925" s="2">
        <v>4.0695479908097716E-3</v>
      </c>
      <c r="P925" s="16">
        <v>1408.2049999999999</v>
      </c>
      <c r="Q925" s="2">
        <v>9.9444136231300606E-3</v>
      </c>
    </row>
    <row r="926" spans="4:17">
      <c r="D926" s="2">
        <v>1292.278</v>
      </c>
      <c r="E926" s="2">
        <v>4.3995116877379589E-4</v>
      </c>
      <c r="H926" s="2">
        <v>1610.25</v>
      </c>
      <c r="I926" s="2">
        <v>5.8164073656925145E-3</v>
      </c>
      <c r="L926" s="2">
        <v>1610.25</v>
      </c>
      <c r="M926" s="2">
        <v>5.1498882480736476E-3</v>
      </c>
      <c r="P926" s="16">
        <v>1409.2560000000001</v>
      </c>
      <c r="Q926" s="2">
        <v>6.6543157750033151E-3</v>
      </c>
    </row>
    <row r="927" spans="4:17">
      <c r="D927" s="2">
        <v>1293.48</v>
      </c>
      <c r="E927" s="2">
        <v>1.2943028032347062E-3</v>
      </c>
      <c r="H927" s="2">
        <v>1611.79</v>
      </c>
      <c r="I927" s="2">
        <v>7.548110345273573E-3</v>
      </c>
      <c r="L927" s="2">
        <v>1611.79</v>
      </c>
      <c r="M927" s="2">
        <v>2.2328699145058692E-3</v>
      </c>
      <c r="P927" s="16">
        <v>1409.65</v>
      </c>
      <c r="Q927" s="2">
        <v>-4.9505358817377983E-4</v>
      </c>
    </row>
    <row r="928" spans="4:17">
      <c r="D928" s="2">
        <v>1294.682</v>
      </c>
      <c r="E928" s="2">
        <v>8.3260159845837268E-4</v>
      </c>
      <c r="H928" s="2">
        <v>1613.33</v>
      </c>
      <c r="I928" s="2">
        <v>1.0623561809196876E-2</v>
      </c>
      <c r="L928" s="2">
        <v>1613.33</v>
      </c>
      <c r="M928" s="2">
        <v>2.3215095106359704E-3</v>
      </c>
      <c r="P928" s="16">
        <v>1410.308</v>
      </c>
      <c r="Q928" s="2">
        <v>8.5202496035506163E-3</v>
      </c>
    </row>
    <row r="929" spans="4:17">
      <c r="D929" s="2">
        <v>1295.884</v>
      </c>
      <c r="E929" s="2">
        <v>2.5421352652305104E-3</v>
      </c>
      <c r="H929" s="2">
        <v>1614.86</v>
      </c>
      <c r="I929" s="2">
        <v>6.8707662626708976E-3</v>
      </c>
      <c r="L929" s="2">
        <v>1614.86</v>
      </c>
      <c r="M929" s="2">
        <v>2.7265516325159036E-3</v>
      </c>
      <c r="P929" s="16">
        <v>1411.22</v>
      </c>
      <c r="Q929" s="2">
        <v>1.4636567607507745E-3</v>
      </c>
    </row>
    <row r="930" spans="4:17">
      <c r="D930" s="2">
        <v>1297.086</v>
      </c>
      <c r="E930" s="2">
        <v>2.4326824408829389E-3</v>
      </c>
      <c r="H930" s="2">
        <v>1616.4</v>
      </c>
      <c r="I930" s="2">
        <v>1.2485463158064914E-2</v>
      </c>
      <c r="L930" s="2">
        <v>1616.4</v>
      </c>
      <c r="M930" s="2">
        <v>2.4678615526484426E-3</v>
      </c>
      <c r="P930" s="16">
        <v>1411.3579999999999</v>
      </c>
      <c r="Q930" s="2">
        <v>3.2141514019333969E-3</v>
      </c>
    </row>
    <row r="931" spans="4:17">
      <c r="D931" s="2">
        <v>1298.287</v>
      </c>
      <c r="E931" s="2">
        <v>2.1383064029455103E-3</v>
      </c>
      <c r="H931" s="2">
        <v>1617.93</v>
      </c>
      <c r="I931" s="2">
        <v>1.0676374061639442E-2</v>
      </c>
      <c r="L931" s="2">
        <v>1617.93</v>
      </c>
      <c r="M931" s="2">
        <v>2.0371282099373254E-3</v>
      </c>
      <c r="P931" s="16">
        <v>1412.4090000000001</v>
      </c>
      <c r="Q931" s="2">
        <v>2.99427443625634E-3</v>
      </c>
    </row>
    <row r="932" spans="4:17">
      <c r="D932" s="2">
        <v>1299.4880000000001</v>
      </c>
      <c r="E932" s="2">
        <v>2.5246010952372755E-3</v>
      </c>
      <c r="H932" s="2">
        <v>1619.46</v>
      </c>
      <c r="I932" s="2">
        <v>5.4057651579248016E-3</v>
      </c>
      <c r="L932" s="2">
        <v>1619.46</v>
      </c>
      <c r="M932" s="2">
        <v>2.8209741954642788E-3</v>
      </c>
      <c r="P932" s="16">
        <v>1412.79</v>
      </c>
      <c r="Q932" s="2">
        <v>1.5049807789555339E-3</v>
      </c>
    </row>
    <row r="933" spans="4:17">
      <c r="D933" s="2">
        <v>1300.6890000000001</v>
      </c>
      <c r="E933" s="2">
        <v>1.2112630182029914E-3</v>
      </c>
      <c r="H933" s="2">
        <v>1621</v>
      </c>
      <c r="I933" s="2">
        <v>3.3177788675544154E-3</v>
      </c>
      <c r="L933" s="2">
        <v>1621</v>
      </c>
      <c r="M933" s="2">
        <v>3.6704646691986683E-3</v>
      </c>
      <c r="P933" s="16">
        <v>1413.46</v>
      </c>
      <c r="Q933" s="2">
        <v>2.6417811010246315E-3</v>
      </c>
    </row>
    <row r="934" spans="4:17">
      <c r="D934" s="2">
        <v>1301.8900000000001</v>
      </c>
      <c r="E934" s="2">
        <v>2.1102645063078773E-3</v>
      </c>
      <c r="H934" s="2">
        <v>1622.53</v>
      </c>
      <c r="I934" s="2">
        <v>1.0425354192376713E-2</v>
      </c>
      <c r="L934" s="2">
        <v>1622.53</v>
      </c>
      <c r="M934" s="2">
        <v>-1.5909625513824417E-3</v>
      </c>
      <c r="P934" s="16">
        <v>1414.37</v>
      </c>
      <c r="Q934" s="2">
        <v>2.8134503124953975E-3</v>
      </c>
    </row>
    <row r="935" spans="4:17">
      <c r="D935" s="2">
        <v>1303.0909999999999</v>
      </c>
      <c r="E935" s="2">
        <v>2.0334527051535417E-3</v>
      </c>
      <c r="H935" s="2">
        <v>1624.07</v>
      </c>
      <c r="I935" s="2">
        <v>9.2255999310207303E-3</v>
      </c>
      <c r="L935" s="2">
        <v>1624.07</v>
      </c>
      <c r="M935" s="2">
        <v>-1.9628874197027241E-4</v>
      </c>
      <c r="P935" s="16">
        <v>1414.51</v>
      </c>
      <c r="Q935" s="2">
        <v>1.1449315848647164E-4</v>
      </c>
    </row>
    <row r="936" spans="4:17">
      <c r="D936" s="2">
        <v>1304.2909999999999</v>
      </c>
      <c r="E936" s="2">
        <v>1.9480175417074506E-3</v>
      </c>
      <c r="H936" s="2">
        <v>1625.6</v>
      </c>
      <c r="I936" s="2">
        <v>7.7100499560796062E-3</v>
      </c>
      <c r="L936" s="2">
        <v>1625.6</v>
      </c>
      <c r="M936" s="2">
        <v>1.0749558462668605E-3</v>
      </c>
      <c r="P936" s="16">
        <v>1415.5609999999999</v>
      </c>
      <c r="Q936" s="2">
        <v>2.388918073673306E-3</v>
      </c>
    </row>
    <row r="937" spans="4:17">
      <c r="D937" s="2">
        <v>1305.491</v>
      </c>
      <c r="E937" s="2">
        <v>1.056872894801719E-3</v>
      </c>
      <c r="H937" s="2">
        <v>1627.13</v>
      </c>
      <c r="I937" s="2">
        <v>4.8474695925373049E-3</v>
      </c>
      <c r="L937" s="2">
        <v>1627.13</v>
      </c>
      <c r="M937" s="2">
        <v>2.9464997421109395E-3</v>
      </c>
      <c r="P937" s="16">
        <v>1415.94</v>
      </c>
      <c r="Q937" s="2">
        <v>1.4562285512291159E-3</v>
      </c>
    </row>
    <row r="938" spans="4:17">
      <c r="D938" s="2">
        <v>1306.691</v>
      </c>
      <c r="E938" s="2">
        <v>1.144032730706161E-4</v>
      </c>
      <c r="H938" s="2">
        <v>1628.67</v>
      </c>
      <c r="I938" s="2">
        <v>6.5189719933391897E-4</v>
      </c>
      <c r="L938" s="2">
        <v>1628.67</v>
      </c>
      <c r="M938" s="2">
        <v>4.3924368171801009E-3</v>
      </c>
      <c r="P938" s="16">
        <v>1416.6110000000001</v>
      </c>
      <c r="Q938" s="2">
        <v>8.5879479387086799E-4</v>
      </c>
    </row>
    <row r="939" spans="4:17">
      <c r="D939" s="2">
        <v>1307.8910000000001</v>
      </c>
      <c r="E939" s="2">
        <v>1.8618797339264757E-3</v>
      </c>
      <c r="H939" s="2">
        <v>1630.2</v>
      </c>
      <c r="I939" s="2">
        <v>7.0885359689162172E-3</v>
      </c>
      <c r="L939" s="2">
        <v>1630.2</v>
      </c>
      <c r="M939" s="2">
        <v>9.4946742001531708E-4</v>
      </c>
      <c r="P939" s="16">
        <v>1417.51</v>
      </c>
      <c r="Q939" s="2">
        <v>4.6791239327778953E-4</v>
      </c>
    </row>
    <row r="940" spans="4:17">
      <c r="D940" s="2">
        <v>1309.0909999999999</v>
      </c>
      <c r="E940" s="2">
        <v>8.041764412744396E-4</v>
      </c>
      <c r="H940" s="2">
        <v>1631.73</v>
      </c>
      <c r="I940" s="2">
        <v>2.4610132407861477E-3</v>
      </c>
      <c r="L940" s="2">
        <v>1631.73</v>
      </c>
      <c r="M940" s="2">
        <v>4.0395781560150675E-3</v>
      </c>
      <c r="P940" s="16">
        <v>1417.6610000000001</v>
      </c>
      <c r="Q940" s="2">
        <v>1.0051236480216809E-3</v>
      </c>
    </row>
    <row r="941" spans="4:17">
      <c r="D941" s="2">
        <v>1310.29</v>
      </c>
      <c r="E941" s="2">
        <v>6.5611011688712076E-4</v>
      </c>
      <c r="H941" s="2">
        <v>1633.26</v>
      </c>
      <c r="I941" s="2">
        <v>7.8561458911528687E-3</v>
      </c>
      <c r="L941" s="2">
        <v>1633.26</v>
      </c>
      <c r="M941" s="2">
        <v>3.8879120363858027E-3</v>
      </c>
      <c r="P941" s="16">
        <v>1418.711</v>
      </c>
      <c r="Q941" s="2">
        <v>7.9908387052429527E-3</v>
      </c>
    </row>
    <row r="942" spans="4:17">
      <c r="D942" s="2">
        <v>1311.49</v>
      </c>
      <c r="E942" s="2">
        <v>3.6192570922284248E-4</v>
      </c>
      <c r="H942" s="2">
        <v>1634.79</v>
      </c>
      <c r="I942" s="2">
        <v>-2.2783313483830288E-3</v>
      </c>
      <c r="L942" s="2">
        <v>1634.79</v>
      </c>
      <c r="M942" s="2">
        <v>-1.6710410121754898E-3</v>
      </c>
      <c r="P942" s="16">
        <v>1419.09</v>
      </c>
      <c r="Q942" s="2">
        <v>9.1135735432019364E-4</v>
      </c>
    </row>
    <row r="943" spans="4:17">
      <c r="D943" s="2">
        <v>1312.6890000000001</v>
      </c>
      <c r="E943" s="2">
        <v>1.4958020354520476E-3</v>
      </c>
      <c r="H943" s="2">
        <v>1636.33</v>
      </c>
      <c r="I943" s="2">
        <v>8.1453199183026785E-3</v>
      </c>
      <c r="L943" s="2">
        <v>1636.33</v>
      </c>
      <c r="M943" s="2">
        <v>2.9763914287053972E-3</v>
      </c>
      <c r="P943" s="16">
        <v>1419.76</v>
      </c>
      <c r="Q943" s="2">
        <v>1.0356357673443537E-2</v>
      </c>
    </row>
    <row r="944" spans="4:17">
      <c r="D944" s="2">
        <v>1313.8879999999999</v>
      </c>
      <c r="E944" s="2">
        <v>2.359511614918455E-3</v>
      </c>
      <c r="H944" s="2">
        <v>1637.86</v>
      </c>
      <c r="I944" s="2">
        <v>3.6540474124690807E-3</v>
      </c>
      <c r="L944" s="2">
        <v>1637.86</v>
      </c>
      <c r="M944" s="2">
        <v>8.083845204044951E-4</v>
      </c>
      <c r="P944" s="16">
        <v>1420.66</v>
      </c>
      <c r="Q944" s="2">
        <v>-5.4255878006510122E-4</v>
      </c>
    </row>
    <row r="945" spans="4:17">
      <c r="D945" s="2">
        <v>1315.086</v>
      </c>
      <c r="E945" s="2">
        <v>1.0875018001268783E-4</v>
      </c>
      <c r="H945" s="2">
        <v>1639.39</v>
      </c>
      <c r="I945" s="2">
        <v>1.1192910224559852E-2</v>
      </c>
      <c r="L945" s="2">
        <v>1639.39</v>
      </c>
      <c r="M945" s="2">
        <v>1.6170171613447745E-4</v>
      </c>
      <c r="P945" s="16">
        <v>1420.81</v>
      </c>
      <c r="Q945" s="2">
        <v>1.0804264469788839E-2</v>
      </c>
    </row>
    <row r="946" spans="4:17">
      <c r="D946" s="2">
        <v>1316.2850000000001</v>
      </c>
      <c r="E946" s="2">
        <v>2.0541487746537535E-3</v>
      </c>
      <c r="H946" s="2">
        <v>1640.92</v>
      </c>
      <c r="I946" s="2">
        <v>3.9116257012443215E-3</v>
      </c>
      <c r="L946" s="2">
        <v>1640.92</v>
      </c>
      <c r="M946" s="2">
        <v>3.6126154639658649E-3</v>
      </c>
      <c r="P946" s="16">
        <v>1421.8589999999999</v>
      </c>
      <c r="Q946" s="2">
        <v>1.2440439310104428E-2</v>
      </c>
    </row>
    <row r="947" spans="4:17">
      <c r="D947" s="2">
        <v>1317.4829999999999</v>
      </c>
      <c r="E947" s="2">
        <v>5.7198442697422214E-4</v>
      </c>
      <c r="H947" s="2">
        <v>1642.45</v>
      </c>
      <c r="I947" s="2">
        <v>2.740174495993274E-3</v>
      </c>
      <c r="L947" s="2">
        <v>1642.45</v>
      </c>
      <c r="M947" s="2">
        <v>4.9413693127647275E-3</v>
      </c>
      <c r="P947" s="16">
        <v>1422.23</v>
      </c>
      <c r="Q947" s="2">
        <v>1.6123387813415946E-4</v>
      </c>
    </row>
    <row r="948" spans="4:17">
      <c r="D948" s="2">
        <v>1318.681</v>
      </c>
      <c r="E948" s="2">
        <v>6.4477199239240581E-4</v>
      </c>
      <c r="H948" s="2">
        <v>1643.98</v>
      </c>
      <c r="I948" s="2">
        <v>2.7782747638268402E-3</v>
      </c>
      <c r="L948" s="2">
        <v>1643.98</v>
      </c>
      <c r="M948" s="2">
        <v>7.3408902642972142E-4</v>
      </c>
      <c r="P948" s="16">
        <v>1422.9090000000001</v>
      </c>
      <c r="Q948" s="2">
        <v>1.1524398207017769E-2</v>
      </c>
    </row>
    <row r="949" spans="4:17">
      <c r="D949" s="2">
        <v>1319.8789999999999</v>
      </c>
      <c r="E949" s="2">
        <v>2.7626697712474296E-5</v>
      </c>
      <c r="H949" s="2">
        <v>1645.51</v>
      </c>
      <c r="I949" s="2">
        <v>1.8042767146467776E-3</v>
      </c>
      <c r="L949" s="2">
        <v>1645.51</v>
      </c>
      <c r="M949" s="2">
        <v>7.3309263687657282E-4</v>
      </c>
      <c r="P949" s="16">
        <v>1423.8</v>
      </c>
      <c r="Q949" s="2">
        <v>1.2805388765876387E-3</v>
      </c>
    </row>
    <row r="950" spans="4:17">
      <c r="D950" s="2">
        <v>1321.077</v>
      </c>
      <c r="E950" s="2">
        <v>7.6335919309346604E-4</v>
      </c>
      <c r="H950" s="2">
        <v>1647.04</v>
      </c>
      <c r="I950" s="2">
        <v>2.0238679047008294E-3</v>
      </c>
      <c r="L950" s="2">
        <v>1647.04</v>
      </c>
      <c r="M950" s="2">
        <v>2.2478352948531598E-3</v>
      </c>
      <c r="P950" s="16">
        <v>1423.9580000000001</v>
      </c>
      <c r="Q950" s="2">
        <v>8.318396724321617E-3</v>
      </c>
    </row>
    <row r="951" spans="4:17">
      <c r="D951" s="2">
        <v>1322.2750000000001</v>
      </c>
      <c r="E951" s="2">
        <v>1.1229853390385073E-3</v>
      </c>
      <c r="H951" s="2">
        <v>1648.57</v>
      </c>
      <c r="I951" s="2">
        <v>4.1517543906921094E-3</v>
      </c>
      <c r="L951" s="2">
        <v>1648.57</v>
      </c>
      <c r="M951" s="2">
        <v>3.1215126365639802E-3</v>
      </c>
      <c r="P951" s="16">
        <v>1425.0070000000001</v>
      </c>
      <c r="Q951" s="2">
        <v>8.5218795873980655E-3</v>
      </c>
    </row>
    <row r="952" spans="4:17">
      <c r="D952" s="2">
        <v>1323.472</v>
      </c>
      <c r="E952" s="2">
        <v>6.4282375128204639E-4</v>
      </c>
      <c r="H952" s="2">
        <v>1650.09</v>
      </c>
      <c r="I952" s="2">
        <v>2.8786342104837707E-3</v>
      </c>
      <c r="L952" s="2">
        <v>1650.09</v>
      </c>
      <c r="M952" s="2">
        <v>1.5874693268314031E-3</v>
      </c>
      <c r="P952" s="16">
        <v>1425.37</v>
      </c>
      <c r="Q952" s="2">
        <v>4.0416333223685828E-4</v>
      </c>
    </row>
    <row r="953" spans="4:17">
      <c r="D953" s="2">
        <v>1324.6690000000001</v>
      </c>
      <c r="E953" s="2">
        <v>2.9287493413108591E-5</v>
      </c>
      <c r="H953" s="2">
        <v>1651.62</v>
      </c>
      <c r="I953" s="2">
        <v>4.1051879954516791E-3</v>
      </c>
      <c r="L953" s="2">
        <v>1651.62</v>
      </c>
      <c r="M953" s="2">
        <v>1.7175411450274302E-4</v>
      </c>
      <c r="P953" s="16">
        <v>1426.0550000000001</v>
      </c>
      <c r="Q953" s="2">
        <v>6.1253860165060414E-3</v>
      </c>
    </row>
    <row r="954" spans="4:17">
      <c r="D954" s="2">
        <v>1325.866</v>
      </c>
      <c r="E954" s="2">
        <v>9.5668220032306948E-4</v>
      </c>
      <c r="H954" s="2">
        <v>1653.15</v>
      </c>
      <c r="I954" s="2">
        <v>4.1626886825498616E-3</v>
      </c>
      <c r="L954" s="2">
        <v>1653.15</v>
      </c>
      <c r="M954" s="2">
        <v>2.2310529688501276E-3</v>
      </c>
      <c r="P954" s="16">
        <v>1426.94</v>
      </c>
      <c r="Q954" s="2">
        <v>1.9776368179965928E-3</v>
      </c>
    </row>
    <row r="955" spans="4:17">
      <c r="D955" s="2">
        <v>1327.0630000000001</v>
      </c>
      <c r="E955" s="2">
        <v>6.0331597663426523E-5</v>
      </c>
      <c r="H955" s="2">
        <v>1654.68</v>
      </c>
      <c r="I955" s="2">
        <v>3.1943167549565374E-3</v>
      </c>
      <c r="L955" s="2">
        <v>1654.68</v>
      </c>
      <c r="M955" s="2">
        <v>-9.6471413388349682E-4</v>
      </c>
      <c r="P955" s="16">
        <v>1427.104</v>
      </c>
      <c r="Q955" s="2">
        <v>4.0621102399316586E-3</v>
      </c>
    </row>
    <row r="956" spans="4:17">
      <c r="D956" s="2">
        <v>1328.26</v>
      </c>
      <c r="E956" s="2">
        <v>9.1490680077634535E-4</v>
      </c>
      <c r="H956" s="2">
        <v>1656.21</v>
      </c>
      <c r="I956" s="2">
        <v>3.7074255104735314E-3</v>
      </c>
      <c r="L956" s="2">
        <v>1656.21</v>
      </c>
      <c r="M956" s="2">
        <v>2.9260835247964241E-3</v>
      </c>
      <c r="P956" s="16">
        <v>1428.153</v>
      </c>
      <c r="Q956" s="2">
        <v>4.2996307988393736E-3</v>
      </c>
    </row>
    <row r="957" spans="4:17">
      <c r="D957" s="2">
        <v>1329.4559999999999</v>
      </c>
      <c r="E957" s="2">
        <v>1.5900841298419021E-3</v>
      </c>
      <c r="H957" s="2">
        <v>1657.74</v>
      </c>
      <c r="I957" s="2">
        <v>2.8026923470735004E-3</v>
      </c>
      <c r="L957" s="2">
        <v>1657.74</v>
      </c>
      <c r="M957" s="2">
        <v>2.1433706881730519E-3</v>
      </c>
      <c r="P957" s="16">
        <v>1428.52</v>
      </c>
      <c r="Q957" s="2">
        <v>2.1071370708404726E-3</v>
      </c>
    </row>
    <row r="958" spans="4:17">
      <c r="D958" s="2">
        <v>1330.653</v>
      </c>
      <c r="E958" s="2">
        <v>1.1620459763822715E-3</v>
      </c>
      <c r="H958" s="2">
        <v>1659.26</v>
      </c>
      <c r="I958" s="2">
        <v>3.8463864024616975E-3</v>
      </c>
      <c r="L958" s="2">
        <v>1659.26</v>
      </c>
      <c r="M958" s="2">
        <v>2.4594801581719576E-4</v>
      </c>
      <c r="P958" s="16">
        <v>1429.201</v>
      </c>
      <c r="Q958" s="2">
        <v>6.9185891802457751E-3</v>
      </c>
    </row>
    <row r="959" spans="4:17">
      <c r="D959" s="2">
        <v>1331.8489999999999</v>
      </c>
      <c r="E959" s="2">
        <v>4.7798977799409282E-4</v>
      </c>
      <c r="H959" s="2">
        <v>1660.79</v>
      </c>
      <c r="I959" s="2">
        <v>8.0789273723748801E-4</v>
      </c>
      <c r="L959" s="2">
        <v>1660.79</v>
      </c>
      <c r="M959" s="2">
        <v>2.7734210156140108E-3</v>
      </c>
      <c r="P959" s="16">
        <v>1430.09</v>
      </c>
      <c r="Q959" s="2">
        <v>1.5903978240697557E-3</v>
      </c>
    </row>
    <row r="960" spans="4:17">
      <c r="D960" s="2">
        <v>1333.0450000000001</v>
      </c>
      <c r="E960" s="2">
        <v>9.4409847905287876E-5</v>
      </c>
      <c r="H960" s="2">
        <v>1662.31</v>
      </c>
      <c r="I960" s="2">
        <v>6.841719523827487E-3</v>
      </c>
      <c r="L960" s="2">
        <v>1662.31</v>
      </c>
      <c r="M960" s="2">
        <v>1.7527605851737236E-3</v>
      </c>
      <c r="P960" s="16">
        <v>1430.249</v>
      </c>
      <c r="Q960" s="2">
        <v>7.6058384843114063E-3</v>
      </c>
    </row>
    <row r="961" spans="4:17">
      <c r="D961" s="2">
        <v>1334.24</v>
      </c>
      <c r="E961" s="2">
        <v>5.1238741202453775E-4</v>
      </c>
      <c r="H961" s="2">
        <v>1663.84</v>
      </c>
      <c r="I961" s="2">
        <v>2.7566001843039832E-3</v>
      </c>
      <c r="L961" s="2">
        <v>1663.84</v>
      </c>
      <c r="M961" s="2">
        <v>-5.5077288570044229E-4</v>
      </c>
      <c r="P961" s="16">
        <v>1431.297</v>
      </c>
      <c r="Q961" s="2">
        <v>9.3323448692330738E-3</v>
      </c>
    </row>
    <row r="962" spans="4:17">
      <c r="D962" s="2">
        <v>1335.4359999999999</v>
      </c>
      <c r="E962" s="2">
        <v>2.1408295348753203E-4</v>
      </c>
      <c r="H962" s="2">
        <v>1665.37</v>
      </c>
      <c r="I962" s="2">
        <v>-4.3481836357463498E-4</v>
      </c>
      <c r="L962" s="2">
        <v>1665.37</v>
      </c>
      <c r="M962" s="2">
        <v>3.6960777418296059E-3</v>
      </c>
      <c r="P962" s="16">
        <v>1431.66</v>
      </c>
      <c r="Q962" s="2">
        <v>2.1441946554204326E-3</v>
      </c>
    </row>
    <row r="963" spans="4:17">
      <c r="D963" s="2">
        <v>1336.6310000000001</v>
      </c>
      <c r="E963" s="2">
        <v>8.0784935484315011E-4</v>
      </c>
      <c r="H963" s="2">
        <v>1666.89</v>
      </c>
      <c r="I963" s="2">
        <v>4.45421231603283E-3</v>
      </c>
      <c r="L963" s="2">
        <v>1666.89</v>
      </c>
      <c r="M963" s="2">
        <v>1.1309881058439225E-3</v>
      </c>
      <c r="P963" s="16">
        <v>1432.345</v>
      </c>
      <c r="Q963" s="2">
        <v>8.9594271490502399E-3</v>
      </c>
    </row>
    <row r="964" spans="4:17">
      <c r="D964" s="2">
        <v>1337.826</v>
      </c>
      <c r="E964" s="2">
        <v>3.3235077040000874E-4</v>
      </c>
      <c r="H964" s="2">
        <v>1668.42</v>
      </c>
      <c r="I964" s="2">
        <v>2.3085421123823177E-3</v>
      </c>
      <c r="L964" s="2">
        <v>1668.42</v>
      </c>
      <c r="M964" s="2">
        <v>2.0198965317828736E-3</v>
      </c>
      <c r="P964" s="16">
        <v>1433.23</v>
      </c>
      <c r="Q964" s="2">
        <v>4.1884349700269536E-4</v>
      </c>
    </row>
    <row r="965" spans="4:17">
      <c r="D965" s="2">
        <v>1339.021</v>
      </c>
      <c r="E965" s="2">
        <v>1.8176131408288001E-3</v>
      </c>
      <c r="H965" s="2">
        <v>1669.94</v>
      </c>
      <c r="I965" s="2">
        <v>3.247603239870017E-3</v>
      </c>
      <c r="L965" s="2">
        <v>1669.94</v>
      </c>
      <c r="M965" s="2">
        <v>2.4480509838858415E-3</v>
      </c>
      <c r="P965" s="16">
        <v>1433.393</v>
      </c>
      <c r="Q965" s="2">
        <v>8.9990279011994134E-3</v>
      </c>
    </row>
    <row r="966" spans="4:17">
      <c r="D966" s="2">
        <v>1340.2159999999999</v>
      </c>
      <c r="E966" s="2">
        <v>3.7623410295138405E-4</v>
      </c>
      <c r="H966" s="2">
        <v>1671.47</v>
      </c>
      <c r="I966" s="2">
        <v>3.4611964669680915E-3</v>
      </c>
      <c r="L966" s="2">
        <v>1671.47</v>
      </c>
      <c r="M966" s="2">
        <v>4.911790218971257E-3</v>
      </c>
      <c r="P966" s="16">
        <v>1434.44</v>
      </c>
      <c r="Q966" s="2">
        <v>7.2507523946524748E-3</v>
      </c>
    </row>
    <row r="967" spans="4:17">
      <c r="D967" s="2">
        <v>1341.4110000000001</v>
      </c>
      <c r="E967" s="2">
        <v>1.4297854063518346E-3</v>
      </c>
      <c r="H967" s="2">
        <v>1672.99</v>
      </c>
      <c r="I967" s="2">
        <v>3.6855084257098663E-3</v>
      </c>
      <c r="L967" s="2">
        <v>1672.99</v>
      </c>
      <c r="M967" s="2">
        <v>2.4504345039933731E-3</v>
      </c>
      <c r="P967" s="16">
        <v>1434.8</v>
      </c>
      <c r="Q967" s="2">
        <v>2.8375760372736068E-4</v>
      </c>
    </row>
    <row r="968" spans="4:17">
      <c r="D968" s="2">
        <v>1342.605</v>
      </c>
      <c r="E968" s="2">
        <v>1.1388906517099664E-3</v>
      </c>
      <c r="H968" s="2">
        <v>1674.52</v>
      </c>
      <c r="I968" s="2">
        <v>-1.7984997009102028E-3</v>
      </c>
      <c r="L968" s="2">
        <v>1674.52</v>
      </c>
      <c r="M968" s="2">
        <v>4.9069254935058849E-3</v>
      </c>
      <c r="P968" s="16">
        <v>1435.4880000000001</v>
      </c>
      <c r="Q968" s="2">
        <v>1.4863974902176423E-3</v>
      </c>
    </row>
    <row r="969" spans="4:17">
      <c r="D969" s="2">
        <v>1343.799</v>
      </c>
      <c r="E969" s="2">
        <v>1.6696426315780564E-3</v>
      </c>
      <c r="H969" s="2">
        <v>1676.04</v>
      </c>
      <c r="I969" s="2">
        <v>6.6041182778894488E-4</v>
      </c>
      <c r="L969" s="2">
        <v>1676.04</v>
      </c>
      <c r="M969" s="2">
        <v>4.9434793141713953E-3</v>
      </c>
      <c r="P969" s="16">
        <v>1436.36</v>
      </c>
      <c r="Q969" s="2">
        <v>1.3094416323404506E-3</v>
      </c>
    </row>
    <row r="970" spans="4:17">
      <c r="D970" s="2">
        <v>1344.9929999999999</v>
      </c>
      <c r="E970" s="2">
        <v>1.3446057499366102E-3</v>
      </c>
      <c r="H970" s="2">
        <v>1677.56</v>
      </c>
      <c r="I970" s="2">
        <v>2.9898417249128329E-3</v>
      </c>
      <c r="L970" s="2">
        <v>1677.56</v>
      </c>
      <c r="M970" s="2">
        <v>6.0680123786749198E-3</v>
      </c>
      <c r="P970" s="16">
        <v>1436.5350000000001</v>
      </c>
      <c r="Q970" s="2">
        <v>8.6351241880765709E-3</v>
      </c>
    </row>
    <row r="971" spans="4:17">
      <c r="D971" s="2">
        <v>1346.1869999999999</v>
      </c>
      <c r="E971" s="2">
        <v>1.0224433223924158E-3</v>
      </c>
      <c r="H971" s="2">
        <v>1679.09</v>
      </c>
      <c r="I971" s="2">
        <v>3.4288408788389923E-3</v>
      </c>
      <c r="L971" s="2">
        <v>1679.09</v>
      </c>
      <c r="M971" s="2">
        <v>4.765242806458167E-3</v>
      </c>
      <c r="P971" s="16">
        <v>1437.5820000000001</v>
      </c>
      <c r="Q971" s="2">
        <v>1.2531728224741388E-2</v>
      </c>
    </row>
    <row r="972" spans="4:17">
      <c r="D972" s="2">
        <v>1347.3810000000001</v>
      </c>
      <c r="E972" s="2">
        <v>5.212343429683012E-4</v>
      </c>
      <c r="H972" s="2">
        <v>1680.61</v>
      </c>
      <c r="I972" s="2">
        <v>4.1836788583931063E-3</v>
      </c>
      <c r="L972" s="2">
        <v>1680.61</v>
      </c>
      <c r="M972" s="2">
        <v>6.5345180600490781E-3</v>
      </c>
      <c r="P972" s="16">
        <v>1437.93</v>
      </c>
      <c r="Q972" s="2">
        <v>1.3751515835882229E-3</v>
      </c>
    </row>
    <row r="973" spans="4:17">
      <c r="D973" s="2">
        <v>1348.5740000000001</v>
      </c>
      <c r="E973" s="2">
        <v>4.2637735775899634E-4</v>
      </c>
      <c r="H973" s="2">
        <v>1682.13</v>
      </c>
      <c r="I973" s="2">
        <v>1.6878526430376744E-3</v>
      </c>
      <c r="L973" s="2">
        <v>1682.13</v>
      </c>
      <c r="M973" s="2">
        <v>7.0302316312655325E-3</v>
      </c>
      <c r="P973" s="16">
        <v>1438.6289999999999</v>
      </c>
      <c r="Q973" s="2">
        <v>1.3447194905809519E-2</v>
      </c>
    </row>
    <row r="974" spans="4:17">
      <c r="D974" s="2">
        <v>1349.7670000000001</v>
      </c>
      <c r="E974" s="2">
        <v>1.305449297456271E-3</v>
      </c>
      <c r="H974" s="2">
        <v>1683.65</v>
      </c>
      <c r="I974" s="2">
        <v>5.6921369022919438E-3</v>
      </c>
      <c r="L974" s="2">
        <v>1683.65</v>
      </c>
      <c r="M974" s="2">
        <v>6.7308458761194739E-3</v>
      </c>
      <c r="P974" s="16">
        <v>1439.5</v>
      </c>
      <c r="Q974" s="2">
        <v>1.9495441445776035E-4</v>
      </c>
    </row>
    <row r="975" spans="4:17">
      <c r="D975" s="2">
        <v>1350.961</v>
      </c>
      <c r="E975" s="2">
        <v>1.3800892888482391E-3</v>
      </c>
      <c r="H975" s="2">
        <v>1685.18</v>
      </c>
      <c r="I975" s="2">
        <v>2.7513081810490235E-3</v>
      </c>
      <c r="L975" s="2">
        <v>1685.18</v>
      </c>
      <c r="M975" s="2">
        <v>3.1168237445491635E-3</v>
      </c>
      <c r="P975" s="16">
        <v>1439.6759999999999</v>
      </c>
      <c r="Q975" s="2">
        <v>2.2757677371209187E-3</v>
      </c>
    </row>
    <row r="976" spans="4:17">
      <c r="D976" s="2">
        <v>1352.153</v>
      </c>
      <c r="E976" s="2">
        <v>1.0382847583061583E-3</v>
      </c>
      <c r="H976" s="2">
        <v>1686.7</v>
      </c>
      <c r="I976" s="2">
        <v>1.593356434202939E-3</v>
      </c>
      <c r="L976" s="2">
        <v>1686.7</v>
      </c>
      <c r="M976" s="2">
        <v>7.4709093324580736E-3</v>
      </c>
      <c r="P976" s="16">
        <v>1440.723</v>
      </c>
      <c r="Q976" s="2">
        <v>6.7199029865035375E-3</v>
      </c>
    </row>
    <row r="977" spans="4:17">
      <c r="D977" s="2">
        <v>1353.346</v>
      </c>
      <c r="E977" s="2">
        <v>1.1478653361691631E-3</v>
      </c>
      <c r="H977" s="2">
        <v>1688.22</v>
      </c>
      <c r="I977" s="2">
        <v>1.9216869742351653E-3</v>
      </c>
      <c r="L977" s="2">
        <v>1688.22</v>
      </c>
      <c r="M977" s="2">
        <v>1.0881707069286196E-2</v>
      </c>
      <c r="P977" s="16">
        <v>1441.07</v>
      </c>
      <c r="Q977" s="2">
        <v>1.6907743896152356E-3</v>
      </c>
    </row>
    <row r="978" spans="4:17">
      <c r="D978" s="2">
        <v>1354.539</v>
      </c>
      <c r="E978" s="2">
        <v>1.0374543604558411E-3</v>
      </c>
      <c r="H978" s="2">
        <v>1689.74</v>
      </c>
      <c r="I978" s="2">
        <v>-1.2420795093849528E-4</v>
      </c>
      <c r="L978" s="2">
        <v>1689.74</v>
      </c>
      <c r="M978" s="2">
        <v>1.0273108422813024E-2</v>
      </c>
      <c r="P978" s="16">
        <v>1441.769</v>
      </c>
      <c r="Q978" s="2">
        <v>4.8761241733478004E-3</v>
      </c>
    </row>
    <row r="979" spans="4:17">
      <c r="D979" s="2">
        <v>1355.731</v>
      </c>
      <c r="E979" s="2">
        <v>6.978216396761282E-4</v>
      </c>
      <c r="H979" s="2">
        <v>1691.26</v>
      </c>
      <c r="I979" s="2">
        <v>3.341495880105409E-3</v>
      </c>
      <c r="L979" s="2">
        <v>1691.26</v>
      </c>
      <c r="M979" s="2">
        <v>9.9481095950360258E-3</v>
      </c>
      <c r="P979" s="16">
        <v>1442.64</v>
      </c>
      <c r="Q979" s="2">
        <v>-1.785927151505035E-4</v>
      </c>
    </row>
    <row r="980" spans="4:17">
      <c r="D980" s="2">
        <v>1356.923</v>
      </c>
      <c r="E980" s="2">
        <v>7.4818846313574894E-4</v>
      </c>
      <c r="H980" s="2">
        <v>1692.78</v>
      </c>
      <c r="I980" s="2">
        <v>1.3082888291308073E-3</v>
      </c>
      <c r="L980" s="2">
        <v>1692.78</v>
      </c>
      <c r="M980" s="2">
        <v>1.1698316687766682E-2</v>
      </c>
      <c r="P980" s="16">
        <v>1442.8150000000001</v>
      </c>
      <c r="Q980" s="2">
        <v>2.7478360982507131E-3</v>
      </c>
    </row>
    <row r="981" spans="4:17">
      <c r="D981" s="2">
        <v>1358.115</v>
      </c>
      <c r="E981" s="2">
        <v>6.1752855522623185E-4</v>
      </c>
      <c r="H981" s="2">
        <v>1694.3</v>
      </c>
      <c r="I981" s="2">
        <v>-1.9191918647575217E-3</v>
      </c>
      <c r="L981" s="2">
        <v>1694.3</v>
      </c>
      <c r="M981" s="2">
        <v>1.135975914724684E-2</v>
      </c>
      <c r="P981" s="16">
        <v>1443.8620000000001</v>
      </c>
      <c r="Q981" s="2">
        <v>9.3493173215241331E-3</v>
      </c>
    </row>
    <row r="982" spans="4:17">
      <c r="D982" s="2">
        <v>1359.307</v>
      </c>
      <c r="E982" s="2">
        <v>6.1807150766682382E-4</v>
      </c>
      <c r="H982" s="2">
        <v>1695.82</v>
      </c>
      <c r="I982" s="2">
        <v>2.3365541621982828E-3</v>
      </c>
      <c r="L982" s="2">
        <v>1695.82</v>
      </c>
      <c r="M982" s="2">
        <v>1.0114877854363014E-2</v>
      </c>
      <c r="P982" s="16">
        <v>1444.21</v>
      </c>
      <c r="Q982" s="2">
        <v>1.051413225453278E-3</v>
      </c>
    </row>
    <row r="983" spans="4:17">
      <c r="D983" s="2">
        <v>1360.498</v>
      </c>
      <c r="E983" s="2">
        <v>3.5298296314250396E-4</v>
      </c>
      <c r="H983" s="2">
        <v>1697.34</v>
      </c>
      <c r="I983" s="2">
        <v>1.0595700651530747E-3</v>
      </c>
      <c r="L983" s="2">
        <v>1697.34</v>
      </c>
      <c r="M983" s="2">
        <v>1.2032576077272943E-2</v>
      </c>
      <c r="P983" s="16">
        <v>1444.9079999999999</v>
      </c>
      <c r="Q983" s="2">
        <v>1.0979453366260316E-4</v>
      </c>
    </row>
    <row r="984" spans="4:17">
      <c r="D984" s="2">
        <v>1361.69</v>
      </c>
      <c r="E984" s="2">
        <v>3.4662722574969196E-4</v>
      </c>
      <c r="H984" s="2">
        <v>1698.86</v>
      </c>
      <c r="I984" s="2">
        <v>2.1728415686316778E-3</v>
      </c>
      <c r="L984" s="2">
        <v>1698.86</v>
      </c>
      <c r="M984" s="2">
        <v>1.4503407261530769E-2</v>
      </c>
      <c r="P984" s="16">
        <v>1445.77</v>
      </c>
      <c r="Q984" s="2">
        <v>1.4662392050392031E-3</v>
      </c>
    </row>
    <row r="985" spans="4:17">
      <c r="D985" s="2">
        <v>1362.8810000000001</v>
      </c>
      <c r="E985" s="2">
        <v>2.109210539805552E-4</v>
      </c>
      <c r="H985" s="2">
        <v>1700.38</v>
      </c>
      <c r="I985" s="2">
        <v>1.9282184487209194E-3</v>
      </c>
      <c r="L985" s="2">
        <v>1700.38</v>
      </c>
      <c r="M985" s="2">
        <v>1.1096419249464685E-2</v>
      </c>
      <c r="P985" s="16">
        <v>1445.954</v>
      </c>
      <c r="Q985" s="2">
        <v>6.2798662627710708E-3</v>
      </c>
    </row>
    <row r="986" spans="4:17">
      <c r="D986" s="2">
        <v>1364.0719999999999</v>
      </c>
      <c r="E986" s="2">
        <v>4.3557561087020165E-4</v>
      </c>
      <c r="H986" s="2">
        <v>1701.9</v>
      </c>
      <c r="I986" s="2">
        <v>2.2938786288214785E-3</v>
      </c>
      <c r="L986" s="2">
        <v>1701.9</v>
      </c>
      <c r="M986" s="2">
        <v>1.3706061174411154E-2</v>
      </c>
      <c r="P986" s="16">
        <v>1446.999</v>
      </c>
      <c r="Q986" s="2">
        <v>6.3869738760721322E-3</v>
      </c>
    </row>
    <row r="987" spans="4:17">
      <c r="D987" s="2">
        <v>1365.2629999999999</v>
      </c>
      <c r="E987" s="2">
        <v>8.2912031516281244E-4</v>
      </c>
      <c r="H987" s="2">
        <v>1703.42</v>
      </c>
      <c r="I987" s="2">
        <v>3.2798294918706854E-3</v>
      </c>
      <c r="L987" s="2">
        <v>1703.42</v>
      </c>
      <c r="M987" s="2">
        <v>1.295957002860224E-2</v>
      </c>
      <c r="P987" s="16">
        <v>1447.34</v>
      </c>
      <c r="Q987" s="2">
        <v>1.123431999725063E-3</v>
      </c>
    </row>
    <row r="988" spans="4:17">
      <c r="D988" s="2">
        <v>1366.453</v>
      </c>
      <c r="E988" s="2">
        <v>5.3327511179789976E-4</v>
      </c>
      <c r="H988" s="2">
        <v>1704.94</v>
      </c>
      <c r="I988" s="2">
        <v>-2.0505003691468665E-3</v>
      </c>
      <c r="L988" s="2">
        <v>1704.94</v>
      </c>
      <c r="M988" s="2">
        <v>1.5915799221643927E-2</v>
      </c>
      <c r="P988" s="16">
        <v>1448.0450000000001</v>
      </c>
      <c r="Q988" s="2">
        <v>9.3656171599986252E-3</v>
      </c>
    </row>
    <row r="989" spans="4:17">
      <c r="D989" s="2">
        <v>1367.644</v>
      </c>
      <c r="E989" s="2">
        <v>1.5916171720271031E-3</v>
      </c>
      <c r="H989" s="2">
        <v>1706.46</v>
      </c>
      <c r="I989" s="2">
        <v>4.702327511411219E-3</v>
      </c>
      <c r="L989" s="2">
        <v>1706.46</v>
      </c>
      <c r="M989" s="2">
        <v>1.576153467435645E-2</v>
      </c>
      <c r="P989" s="16">
        <v>1448.91</v>
      </c>
      <c r="Q989" s="2">
        <v>1.125410564455551E-3</v>
      </c>
    </row>
    <row r="990" spans="4:17">
      <c r="D990" s="2">
        <v>1368.8340000000001</v>
      </c>
      <c r="E990" s="2">
        <v>1.7299422908626245E-3</v>
      </c>
      <c r="H990" s="2">
        <v>1707.97</v>
      </c>
      <c r="I990" s="2">
        <v>1.4634490712049275E-3</v>
      </c>
      <c r="L990" s="2">
        <v>1707.97</v>
      </c>
      <c r="M990" s="2">
        <v>1.8192353980087839E-2</v>
      </c>
      <c r="P990" s="16">
        <v>1449.09</v>
      </c>
      <c r="Q990" s="2">
        <v>6.0657394087871843E-3</v>
      </c>
    </row>
    <row r="991" spans="4:17">
      <c r="D991" s="2">
        <v>1370.0239999999999</v>
      </c>
      <c r="E991" s="2">
        <v>5.869315882799308E-4</v>
      </c>
      <c r="H991" s="2">
        <v>1709.49</v>
      </c>
      <c r="I991" s="2">
        <v>1.8507568858015875E-3</v>
      </c>
      <c r="L991" s="2">
        <v>1709.49</v>
      </c>
      <c r="M991" s="2">
        <v>1.7939642237539272E-2</v>
      </c>
      <c r="P991" s="16">
        <v>1450.136</v>
      </c>
      <c r="Q991" s="2">
        <v>4.6443571628461879E-3</v>
      </c>
    </row>
    <row r="992" spans="4:17">
      <c r="D992" s="2">
        <v>1371.2139999999999</v>
      </c>
      <c r="E992" s="2">
        <v>2.274331958503231E-4</v>
      </c>
      <c r="H992" s="2">
        <v>1711.01</v>
      </c>
      <c r="I992" s="2">
        <v>4.3641943706450104E-3</v>
      </c>
      <c r="L992" s="2">
        <v>1711.01</v>
      </c>
      <c r="M992" s="2">
        <v>1.7368925931135808E-2</v>
      </c>
      <c r="P992" s="16">
        <v>1450.47</v>
      </c>
      <c r="Q992" s="2">
        <v>2.3229675525203381E-3</v>
      </c>
    </row>
    <row r="993" spans="4:17">
      <c r="D993" s="2">
        <v>1372.404</v>
      </c>
      <c r="E993" s="2">
        <v>3.8418675928711366E-4</v>
      </c>
      <c r="H993" s="2">
        <v>1712.53</v>
      </c>
      <c r="I993" s="2">
        <v>2.9271891486988243E-3</v>
      </c>
      <c r="L993" s="2">
        <v>1712.53</v>
      </c>
      <c r="M993" s="2">
        <v>1.6256427689470315E-2</v>
      </c>
      <c r="P993" s="16">
        <v>1451.181</v>
      </c>
      <c r="Q993" s="2">
        <v>9.5845357737268204E-3</v>
      </c>
    </row>
    <row r="994" spans="4:17">
      <c r="D994" s="2">
        <v>1373.5930000000001</v>
      </c>
      <c r="E994" s="2">
        <v>1.3063116336854465E-3</v>
      </c>
      <c r="H994" s="2">
        <v>1714.04</v>
      </c>
      <c r="I994" s="2">
        <v>4.23307448144296E-3</v>
      </c>
      <c r="L994" s="2">
        <v>1714.04</v>
      </c>
      <c r="M994" s="2">
        <v>1.9024436942217223E-2</v>
      </c>
      <c r="P994" s="16">
        <v>1452.04</v>
      </c>
      <c r="Q994" s="2">
        <v>9.3365180206497354E-4</v>
      </c>
    </row>
    <row r="995" spans="4:17">
      <c r="D995" s="2">
        <v>1374.7829999999999</v>
      </c>
      <c r="E995" s="2">
        <v>2.1007149310292303E-3</v>
      </c>
      <c r="H995" s="2">
        <v>1715.56</v>
      </c>
      <c r="I995" s="2">
        <v>7.9737339879178502E-3</v>
      </c>
      <c r="L995" s="2">
        <v>1715.56</v>
      </c>
      <c r="M995" s="2">
        <v>2.1862545130585647E-2</v>
      </c>
      <c r="P995" s="16">
        <v>1452.2260000000001</v>
      </c>
      <c r="Q995" s="2">
        <v>1.1014552024469397E-2</v>
      </c>
    </row>
    <row r="996" spans="4:17">
      <c r="D996" s="2">
        <v>1375.972</v>
      </c>
      <c r="E996" s="2">
        <v>1.8230426652347202E-4</v>
      </c>
      <c r="H996" s="2">
        <v>1717.08</v>
      </c>
      <c r="I996" s="2">
        <v>2.2688466989647721E-3</v>
      </c>
      <c r="L996" s="2">
        <v>1717.08</v>
      </c>
      <c r="M996" s="2">
        <v>2.2508049264625435E-2</v>
      </c>
      <c r="P996" s="16">
        <v>1453.271</v>
      </c>
      <c r="Q996" s="2">
        <v>6.9080433811363733E-3</v>
      </c>
    </row>
    <row r="997" spans="4:17">
      <c r="D997" s="2">
        <v>1377.1610000000001</v>
      </c>
      <c r="E997" s="2">
        <v>2.0810408896524859E-3</v>
      </c>
      <c r="H997" s="2">
        <v>1718.59</v>
      </c>
      <c r="I997" s="2">
        <v>7.3745304829087692E-3</v>
      </c>
      <c r="L997" s="2">
        <v>1718.59</v>
      </c>
      <c r="M997" s="2">
        <v>1.9348751973242057E-2</v>
      </c>
      <c r="P997" s="16">
        <v>1453.61</v>
      </c>
      <c r="Q997" s="2">
        <v>3.208824496889775E-4</v>
      </c>
    </row>
    <row r="998" spans="4:17">
      <c r="D998" s="2">
        <v>1378.3489999999999</v>
      </c>
      <c r="E998" s="2">
        <v>3.487351587543432E-4</v>
      </c>
      <c r="H998" s="2">
        <v>1720.11</v>
      </c>
      <c r="I998" s="2">
        <v>5.6051583559222472E-3</v>
      </c>
      <c r="L998" s="2">
        <v>1720.11</v>
      </c>
      <c r="M998" s="2">
        <v>2.5476313280505154E-2</v>
      </c>
      <c r="P998" s="16">
        <v>1454.3150000000001</v>
      </c>
      <c r="Q998" s="2">
        <v>1.0064659299008754E-2</v>
      </c>
    </row>
    <row r="999" spans="4:17">
      <c r="D999" s="2">
        <v>1379.538</v>
      </c>
      <c r="E999" s="2">
        <v>1.5183505309260438E-4</v>
      </c>
      <c r="H999" s="2">
        <v>1721.62</v>
      </c>
      <c r="I999" s="2">
        <v>5.0507698194144305E-3</v>
      </c>
      <c r="L999" s="2">
        <v>1721.62</v>
      </c>
      <c r="M999" s="2">
        <v>2.4320892139854021E-2</v>
      </c>
      <c r="P999" s="16">
        <v>1455.17</v>
      </c>
      <c r="Q999" s="2">
        <v>6.0092889440945007E-4</v>
      </c>
    </row>
    <row r="1000" spans="4:17">
      <c r="D1000" s="2">
        <v>1380.7260000000001</v>
      </c>
      <c r="E1000" s="2">
        <v>1.26051199840257E-3</v>
      </c>
      <c r="H1000" s="2">
        <v>1723.14</v>
      </c>
      <c r="I1000" s="2">
        <v>6.1703572371647362E-3</v>
      </c>
      <c r="L1000" s="2">
        <v>1723.14</v>
      </c>
      <c r="M1000" s="2">
        <v>2.4839600818993141E-2</v>
      </c>
      <c r="P1000" s="16">
        <v>1455.36</v>
      </c>
      <c r="Q1000" s="2">
        <v>2.7798633170171295E-4</v>
      </c>
    </row>
    <row r="1001" spans="4:17">
      <c r="D1001" s="2">
        <v>1381.915</v>
      </c>
      <c r="E1001" s="2">
        <v>2.5901386486546132E-3</v>
      </c>
      <c r="H1001" s="2">
        <v>1724.65</v>
      </c>
      <c r="I1001" s="2">
        <v>4.6928266949769074E-3</v>
      </c>
      <c r="L1001" s="2">
        <v>1724.65</v>
      </c>
      <c r="M1001" s="2">
        <v>2.3326260921210987E-2</v>
      </c>
      <c r="P1001" s="16">
        <v>1456.404</v>
      </c>
      <c r="Q1001" s="2">
        <v>1.8651644958096649E-3</v>
      </c>
    </row>
    <row r="1002" spans="4:17">
      <c r="D1002" s="2">
        <v>1383.1030000000001</v>
      </c>
      <c r="E1002" s="2">
        <v>2.3550083034994274E-3</v>
      </c>
      <c r="H1002" s="2">
        <v>1726.17</v>
      </c>
      <c r="I1002" s="2">
        <v>6.1273529744615036E-3</v>
      </c>
      <c r="L1002" s="2">
        <v>1726.17</v>
      </c>
      <c r="M1002" s="2">
        <v>2.7092418061612042E-2</v>
      </c>
      <c r="P1002" s="16">
        <v>1456.74</v>
      </c>
      <c r="Q1002" s="2">
        <v>3.3550860896589305E-4</v>
      </c>
    </row>
    <row r="1003" spans="4:17">
      <c r="D1003" s="2">
        <v>1384.29</v>
      </c>
      <c r="E1003" s="2">
        <v>2.4384632874563006E-3</v>
      </c>
      <c r="H1003" s="2">
        <v>1727.68</v>
      </c>
      <c r="I1003" s="2">
        <v>7.427881635886464E-3</v>
      </c>
      <c r="L1003" s="2">
        <v>1727.68</v>
      </c>
      <c r="M1003" s="2">
        <v>2.9401502008408752E-2</v>
      </c>
      <c r="P1003" s="16">
        <v>1457.4480000000001</v>
      </c>
      <c r="Q1003" s="2">
        <v>8.2248101216105419E-3</v>
      </c>
    </row>
    <row r="1004" spans="4:17">
      <c r="D1004" s="2">
        <v>1385.4780000000001</v>
      </c>
      <c r="E1004" s="2">
        <v>9.6150489553068061E-4</v>
      </c>
      <c r="H1004" s="2">
        <v>1729.19</v>
      </c>
      <c r="I1004" s="2">
        <v>5.3837564600701642E-3</v>
      </c>
      <c r="L1004" s="2">
        <v>1729.19</v>
      </c>
      <c r="M1004" s="2">
        <v>2.9028148981728955E-2</v>
      </c>
      <c r="P1004" s="16">
        <v>1458.3</v>
      </c>
      <c r="Q1004" s="2">
        <v>9.3032800970134976E-4</v>
      </c>
    </row>
    <row r="1005" spans="4:17">
      <c r="D1005" s="2">
        <v>1386.665</v>
      </c>
      <c r="E1005" s="2">
        <v>2.6802048770351657E-3</v>
      </c>
      <c r="H1005" s="2">
        <v>1730.71</v>
      </c>
      <c r="I1005" s="2">
        <v>6.6856000388008383E-3</v>
      </c>
      <c r="L1005" s="2">
        <v>1730.71</v>
      </c>
      <c r="M1005" s="2">
        <v>2.8675309857613983E-2</v>
      </c>
      <c r="P1005" s="16">
        <v>1458.492</v>
      </c>
      <c r="Q1005" s="2">
        <v>4.5828910611096655E-3</v>
      </c>
    </row>
    <row r="1006" spans="4:17">
      <c r="D1006" s="2">
        <v>1387.8530000000001</v>
      </c>
      <c r="E1006" s="2">
        <v>1.9801794892178107E-5</v>
      </c>
      <c r="H1006" s="2">
        <v>1732.22</v>
      </c>
      <c r="I1006" s="2">
        <v>3.2752757823488517E-3</v>
      </c>
      <c r="L1006" s="2">
        <v>1732.22</v>
      </c>
      <c r="M1006" s="2">
        <v>3.1756498022850535E-2</v>
      </c>
      <c r="P1006" s="16">
        <v>1459.5360000000001</v>
      </c>
      <c r="Q1006" s="2">
        <v>8.0625629041206192E-3</v>
      </c>
    </row>
    <row r="1007" spans="4:17">
      <c r="D1007" s="2">
        <v>1389.04</v>
      </c>
      <c r="E1007" s="2">
        <v>2.7270904171992254E-3</v>
      </c>
      <c r="H1007" s="2">
        <v>1733.73</v>
      </c>
      <c r="I1007" s="2">
        <v>3.2626708988322026E-4</v>
      </c>
      <c r="L1007" s="2">
        <v>1733.73</v>
      </c>
      <c r="M1007" s="2">
        <v>3.4415490536252952E-2</v>
      </c>
      <c r="P1007" s="16">
        <v>1459.87</v>
      </c>
      <c r="Q1007" s="2">
        <v>2.2601689880844254E-3</v>
      </c>
    </row>
    <row r="1008" spans="4:17">
      <c r="D1008" s="2">
        <v>1390.2270000000001</v>
      </c>
      <c r="E1008" s="2">
        <v>1.0562980039822687E-3</v>
      </c>
      <c r="H1008" s="2">
        <v>1735.25</v>
      </c>
      <c r="I1008" s="2">
        <v>9.9597980200794335E-3</v>
      </c>
      <c r="L1008" s="2">
        <v>1735.25</v>
      </c>
      <c r="M1008" s="2">
        <v>3.2350228974226729E-2</v>
      </c>
      <c r="P1008" s="16">
        <v>1460.58</v>
      </c>
      <c r="Q1008" s="2">
        <v>8.814535331863731E-3</v>
      </c>
    </row>
    <row r="1009" spans="4:17">
      <c r="D1009" s="2">
        <v>1391.413</v>
      </c>
      <c r="E1009" s="2">
        <v>1.1913015314165217E-4</v>
      </c>
      <c r="H1009" s="2">
        <v>1736.76</v>
      </c>
      <c r="I1009" s="2">
        <v>-1.0382511599834018E-3</v>
      </c>
      <c r="L1009" s="2">
        <v>1736.76</v>
      </c>
      <c r="M1009" s="2">
        <v>3.403510417155093E-2</v>
      </c>
      <c r="P1009" s="16">
        <v>1461.43</v>
      </c>
      <c r="Q1009" s="2">
        <v>1.1874481424566606E-3</v>
      </c>
    </row>
    <row r="1010" spans="4:17">
      <c r="D1010" s="2">
        <v>1392.6</v>
      </c>
      <c r="E1010" s="2">
        <v>1.8999183431467727E-3</v>
      </c>
      <c r="H1010" s="2">
        <v>1738.27</v>
      </c>
      <c r="I1010" s="2">
        <v>1.0370925238328761E-2</v>
      </c>
      <c r="L1010" s="2">
        <v>1738.27</v>
      </c>
      <c r="M1010" s="2">
        <v>3.6999070036417066E-2</v>
      </c>
      <c r="P1010" s="16">
        <v>1461.624</v>
      </c>
      <c r="Q1010" s="2">
        <v>2.4585345856060641E-3</v>
      </c>
    </row>
    <row r="1011" spans="4:17">
      <c r="D1011" s="2">
        <v>1393.7860000000001</v>
      </c>
      <c r="E1011" s="2">
        <v>1.339687239592424E-3</v>
      </c>
      <c r="H1011" s="2">
        <v>1739.78</v>
      </c>
      <c r="I1011" s="2">
        <v>1.1185958407656699E-2</v>
      </c>
      <c r="L1011" s="2">
        <v>1739.78</v>
      </c>
      <c r="M1011" s="2">
        <v>3.4293579343867717E-2</v>
      </c>
      <c r="P1011" s="16">
        <v>1462.6669999999999</v>
      </c>
      <c r="Q1011" s="2">
        <v>7.1322348944192699E-3</v>
      </c>
    </row>
    <row r="1012" spans="4:17">
      <c r="D1012" s="2">
        <v>1394.972</v>
      </c>
      <c r="E1012" s="2">
        <v>1.4517909493852389E-3</v>
      </c>
      <c r="H1012" s="2">
        <v>1741.29</v>
      </c>
      <c r="I1012" s="2">
        <v>1.2311021054843907E-2</v>
      </c>
      <c r="L1012" s="2">
        <v>1741.29</v>
      </c>
      <c r="M1012" s="2">
        <v>3.7584595426767328E-2</v>
      </c>
      <c r="P1012" s="16">
        <v>1463</v>
      </c>
      <c r="Q1012" s="2">
        <v>5.082161987009225E-4</v>
      </c>
    </row>
    <row r="1013" spans="4:17">
      <c r="D1013" s="2">
        <v>1396.1579999999999</v>
      </c>
      <c r="E1013" s="2">
        <v>3.5464695268102408E-3</v>
      </c>
      <c r="H1013" s="2">
        <v>1742.81</v>
      </c>
      <c r="I1013" s="2">
        <v>7.1251812053049366E-3</v>
      </c>
      <c r="L1013" s="2">
        <v>1742.81</v>
      </c>
      <c r="M1013" s="2">
        <v>4.0898274487738549E-2</v>
      </c>
      <c r="P1013" s="16">
        <v>1463.711</v>
      </c>
      <c r="Q1013" s="2">
        <v>7.632207891674808E-3</v>
      </c>
    </row>
    <row r="1014" spans="4:17">
      <c r="D1014" s="2">
        <v>1397.3440000000001</v>
      </c>
      <c r="E1014" s="2">
        <v>2.5432850468694113E-3</v>
      </c>
      <c r="H1014" s="2">
        <v>1744.32</v>
      </c>
      <c r="I1014" s="2">
        <v>1.2323900777633472E-2</v>
      </c>
      <c r="L1014" s="2">
        <v>1744.32</v>
      </c>
      <c r="M1014" s="2">
        <v>4.1511737859677093E-2</v>
      </c>
      <c r="P1014" s="16">
        <v>1464.56</v>
      </c>
      <c r="Q1014" s="2">
        <v>1.8135534138833385E-3</v>
      </c>
    </row>
    <row r="1015" spans="4:17">
      <c r="D1015" s="2">
        <v>1398.53</v>
      </c>
      <c r="E1015" s="2">
        <v>3.0383937959315805E-3</v>
      </c>
      <c r="H1015" s="2">
        <v>1745.83</v>
      </c>
      <c r="I1015" s="2">
        <v>9.8616642326325825E-3</v>
      </c>
      <c r="L1015" s="2">
        <v>1745.83</v>
      </c>
      <c r="M1015" s="2">
        <v>4.4320774917553651E-2</v>
      </c>
      <c r="P1015" s="16">
        <v>1464.7539999999999</v>
      </c>
      <c r="Q1015" s="2">
        <v>1.1302602573607027E-3</v>
      </c>
    </row>
    <row r="1016" spans="4:17">
      <c r="D1016" s="2">
        <v>1399.7149999999999</v>
      </c>
      <c r="E1016" s="2">
        <v>1.4848791098824913E-3</v>
      </c>
      <c r="H1016" s="2">
        <v>1747.34</v>
      </c>
      <c r="I1016" s="2">
        <v>9.8554129864250953E-3</v>
      </c>
      <c r="L1016" s="2">
        <v>1747.34</v>
      </c>
      <c r="M1016" s="2">
        <v>4.4972921648614439E-2</v>
      </c>
      <c r="P1016" s="16">
        <v>1465.797</v>
      </c>
      <c r="Q1016" s="2">
        <v>7.7868796119460147E-3</v>
      </c>
    </row>
    <row r="1017" spans="4:17">
      <c r="D1017" s="2">
        <v>1400.9</v>
      </c>
      <c r="E1017" s="2">
        <v>4.9485324203130262E-4</v>
      </c>
      <c r="H1017" s="2">
        <v>1748.85</v>
      </c>
      <c r="I1017" s="2">
        <v>9.7345375963958335E-3</v>
      </c>
      <c r="L1017" s="2">
        <v>1748.85</v>
      </c>
      <c r="M1017" s="2">
        <v>4.4702528875759998E-2</v>
      </c>
      <c r="P1017" s="16">
        <v>1466.13</v>
      </c>
      <c r="Q1017" s="2">
        <v>1.6061379692954248E-3</v>
      </c>
    </row>
    <row r="1018" spans="4:17">
      <c r="D1018" s="2">
        <v>1402.085</v>
      </c>
      <c r="E1018" s="2">
        <v>2.9001964306114925E-3</v>
      </c>
      <c r="H1018" s="2">
        <v>1750.36</v>
      </c>
      <c r="I1018" s="2">
        <v>7.9332086676762066E-3</v>
      </c>
      <c r="L1018" s="2">
        <v>1750.36</v>
      </c>
      <c r="M1018" s="2">
        <v>5.0648825432550296E-2</v>
      </c>
      <c r="P1018" s="16">
        <v>1466.84</v>
      </c>
      <c r="Q1018" s="2">
        <v>3.5872610870813962E-4</v>
      </c>
    </row>
    <row r="1019" spans="4:17">
      <c r="D1019" s="2">
        <v>1403.27</v>
      </c>
      <c r="E1019" s="2">
        <v>2.5373445084017573E-3</v>
      </c>
      <c r="H1019" s="2">
        <v>1751.87</v>
      </c>
      <c r="I1019" s="2">
        <v>1.0429018716015584E-2</v>
      </c>
      <c r="L1019" s="2">
        <v>1751.87</v>
      </c>
      <c r="M1019" s="2">
        <v>5.1603014957565536E-2</v>
      </c>
      <c r="P1019" s="16">
        <v>1467.69</v>
      </c>
      <c r="Q1019" s="2">
        <v>5.6901656004673933E-4</v>
      </c>
    </row>
    <row r="1020" spans="4:17">
      <c r="D1020" s="2">
        <v>1404.4549999999999</v>
      </c>
      <c r="E1020" s="2">
        <v>1.5555906806748823E-3</v>
      </c>
      <c r="H1020" s="2">
        <v>1753.38</v>
      </c>
      <c r="I1020" s="2">
        <v>7.7311748570566326E-3</v>
      </c>
      <c r="L1020" s="2">
        <v>1753.38</v>
      </c>
      <c r="M1020" s="2">
        <v>5.157663993998219E-2</v>
      </c>
      <c r="P1020" s="16">
        <v>1467.8820000000001</v>
      </c>
      <c r="Q1020" s="2">
        <v>1.1679452875301326E-3</v>
      </c>
    </row>
    <row r="1021" spans="4:17">
      <c r="D1021" s="2">
        <v>1405.6389999999999</v>
      </c>
      <c r="E1021" s="2">
        <v>1.8233620490233037E-3</v>
      </c>
      <c r="H1021" s="2">
        <v>1754.89</v>
      </c>
      <c r="I1021" s="2">
        <v>9.7259690778872931E-3</v>
      </c>
      <c r="L1021" s="2">
        <v>1754.89</v>
      </c>
      <c r="M1021" s="2">
        <v>5.5422117503633898E-2</v>
      </c>
      <c r="P1021" s="16">
        <v>1468.925</v>
      </c>
      <c r="Q1021" s="2">
        <v>1.7089590196530885E-3</v>
      </c>
    </row>
    <row r="1022" spans="4:17">
      <c r="D1022" s="2">
        <v>1406.8240000000001</v>
      </c>
      <c r="E1022" s="2">
        <v>2.3117318001463607E-3</v>
      </c>
      <c r="H1022" s="2">
        <v>1756.39</v>
      </c>
      <c r="I1022" s="2">
        <v>1.2245760200039878E-2</v>
      </c>
      <c r="L1022" s="2">
        <v>1756.39</v>
      </c>
      <c r="M1022" s="2">
        <v>5.5840991856957546E-2</v>
      </c>
      <c r="P1022" s="16">
        <v>1469.25</v>
      </c>
      <c r="Q1022" s="2">
        <v>6.2259000505687767E-4</v>
      </c>
    </row>
    <row r="1023" spans="4:17">
      <c r="D1023" s="2">
        <v>1408.008</v>
      </c>
      <c r="E1023" s="2">
        <v>1.1794843312389314E-3</v>
      </c>
      <c r="H1023" s="2">
        <v>1757.9</v>
      </c>
      <c r="I1023" s="2">
        <v>1.5103334177610837E-2</v>
      </c>
      <c r="L1023" s="2">
        <v>1757.9</v>
      </c>
      <c r="M1023" s="2">
        <v>5.8639869648801989E-2</v>
      </c>
      <c r="P1023" s="16">
        <v>1469.9670000000001</v>
      </c>
      <c r="Q1023" s="2">
        <v>1.860273071390347E-5</v>
      </c>
    </row>
    <row r="1024" spans="4:17">
      <c r="D1024" s="2">
        <v>1409.192</v>
      </c>
      <c r="E1024" s="2">
        <v>3.7261548462673281E-3</v>
      </c>
      <c r="H1024" s="2">
        <v>1759.41</v>
      </c>
      <c r="I1024" s="2">
        <v>1.0174711553488572E-2</v>
      </c>
      <c r="L1024" s="2">
        <v>1759.41</v>
      </c>
      <c r="M1024" s="2">
        <v>6.0291141120020007E-2</v>
      </c>
      <c r="P1024" s="16">
        <v>1470.82</v>
      </c>
      <c r="Q1024" s="2">
        <v>7.1389855805344582E-4</v>
      </c>
    </row>
    <row r="1025" spans="4:17">
      <c r="D1025" s="2">
        <v>1410.375</v>
      </c>
      <c r="E1025" s="2">
        <v>3.3935485688364525E-3</v>
      </c>
      <c r="H1025" s="2">
        <v>1760.92</v>
      </c>
      <c r="I1025" s="2">
        <v>1.414263619363774E-2</v>
      </c>
      <c r="L1025" s="2">
        <v>1760.92</v>
      </c>
      <c r="M1025" s="2">
        <v>6.0627959863084356E-2</v>
      </c>
      <c r="P1025" s="16">
        <v>1471.01</v>
      </c>
      <c r="Q1025" s="2">
        <v>5.4237565236175825E-3</v>
      </c>
    </row>
    <row r="1026" spans="4:17">
      <c r="D1026" s="2">
        <v>1411.559</v>
      </c>
      <c r="E1026" s="2">
        <v>4.1488273520787558E-3</v>
      </c>
      <c r="H1026" s="2">
        <v>1762.43</v>
      </c>
      <c r="I1026" s="2">
        <v>1.2909523989157321E-2</v>
      </c>
      <c r="L1026" s="2">
        <v>1762.43</v>
      </c>
      <c r="M1026" s="2">
        <v>6.4006501930260543E-2</v>
      </c>
      <c r="P1026" s="16">
        <v>1472.0519999999999</v>
      </c>
      <c r="Q1026" s="2">
        <v>3.971877378082609E-3</v>
      </c>
    </row>
    <row r="1027" spans="4:17">
      <c r="D1027" s="2">
        <v>1412.742</v>
      </c>
      <c r="E1027" s="2">
        <v>4.8653010050081612E-3</v>
      </c>
      <c r="P1027" s="16">
        <v>1472.38</v>
      </c>
      <c r="Q1027" s="2">
        <v>7.0043155295238196E-4</v>
      </c>
    </row>
    <row r="1028" spans="4:17">
      <c r="D1028" s="2">
        <v>1413.925</v>
      </c>
      <c r="E1028" s="2">
        <v>3.0255545676305231E-3</v>
      </c>
      <c r="P1028" s="16">
        <v>1473.0940000000001</v>
      </c>
      <c r="Q1028" s="2">
        <v>1.709246721621343E-3</v>
      </c>
    </row>
    <row r="1029" spans="4:17">
      <c r="D1029" s="2">
        <v>1415.1079999999999</v>
      </c>
      <c r="E1029" s="2">
        <v>2.144438571686314E-3</v>
      </c>
      <c r="P1029" s="16">
        <v>1473.94</v>
      </c>
      <c r="Q1029" s="2">
        <v>7.1034892455433204E-4</v>
      </c>
    </row>
    <row r="1030" spans="4:17">
      <c r="D1030" s="2">
        <v>1416.2909999999999</v>
      </c>
      <c r="E1030" s="2">
        <v>3.0965216454537808E-3</v>
      </c>
      <c r="P1030" s="16">
        <v>1474.135</v>
      </c>
      <c r="Q1030" s="2">
        <v>2.3514250084690426E-3</v>
      </c>
    </row>
    <row r="1031" spans="4:17">
      <c r="D1031" s="2">
        <v>1417.4739999999999</v>
      </c>
      <c r="E1031" s="2">
        <v>4.1869298380567688E-3</v>
      </c>
      <c r="P1031" s="16">
        <v>1475.1769999999999</v>
      </c>
      <c r="Q1031" s="2">
        <v>4.2891787728971002E-4</v>
      </c>
    </row>
    <row r="1032" spans="4:17">
      <c r="D1032" s="2">
        <v>1418.6559999999999</v>
      </c>
      <c r="E1032" s="2">
        <v>3.2198037878470188E-3</v>
      </c>
      <c r="P1032" s="16">
        <v>1475.5</v>
      </c>
      <c r="Q1032" s="2">
        <v>7.44107264720178E-4</v>
      </c>
    </row>
    <row r="1033" spans="4:17">
      <c r="D1033" s="2">
        <v>1419.8389999999999</v>
      </c>
      <c r="E1033" s="2">
        <v>1.0483453476465389E-3</v>
      </c>
      <c r="P1033" s="16">
        <v>1476.2180000000001</v>
      </c>
      <c r="Q1033" s="2">
        <v>2.1430551396041889E-3</v>
      </c>
    </row>
    <row r="1034" spans="4:17">
      <c r="D1034" s="2">
        <v>1421.021</v>
      </c>
      <c r="E1034" s="2">
        <v>3.8367574522538E-3</v>
      </c>
      <c r="P1034" s="16">
        <v>1477.06</v>
      </c>
      <c r="Q1034" s="2">
        <v>3.10301301532283E-4</v>
      </c>
    </row>
    <row r="1035" spans="4:17">
      <c r="D1035" s="2">
        <v>1422.202</v>
      </c>
      <c r="E1035" s="2">
        <v>1.4055122384194871E-3</v>
      </c>
      <c r="P1035" s="16">
        <v>1477.26</v>
      </c>
      <c r="Q1035" s="2">
        <v>4.5173981137355595E-4</v>
      </c>
    </row>
    <row r="1036" spans="4:17">
      <c r="D1036" s="2">
        <v>1423.384</v>
      </c>
      <c r="E1036" s="2">
        <v>3.4889165681074911E-3</v>
      </c>
      <c r="P1036" s="16">
        <v>1478.3009999999999</v>
      </c>
      <c r="Q1036" s="2">
        <v>1.8476166395820957E-3</v>
      </c>
    </row>
    <row r="1037" spans="4:17">
      <c r="D1037" s="2">
        <v>1424.566</v>
      </c>
      <c r="E1037" s="2">
        <v>1.7629985129810188E-3</v>
      </c>
      <c r="P1037" s="16">
        <v>1478.62</v>
      </c>
      <c r="Q1037" s="2">
        <v>3.67263345492751E-4</v>
      </c>
    </row>
    <row r="1038" spans="4:17">
      <c r="D1038" s="2">
        <v>1425.7470000000001</v>
      </c>
      <c r="E1038" s="2">
        <v>1.4042027648862947E-3</v>
      </c>
      <c r="P1038" s="16">
        <v>1479.3420000000001</v>
      </c>
      <c r="Q1038" s="2">
        <v>5.1071223420707671E-3</v>
      </c>
    </row>
    <row r="1039" spans="4:17">
      <c r="D1039" s="2">
        <v>1426.9280000000001</v>
      </c>
      <c r="E1039" s="2">
        <v>1.7688751746909553E-3</v>
      </c>
      <c r="P1039" s="16">
        <v>1480.19</v>
      </c>
      <c r="Q1039" s="2">
        <v>3.4542107097794124E-4</v>
      </c>
    </row>
    <row r="1040" spans="4:17">
      <c r="D1040" s="2">
        <v>1428.1089999999999</v>
      </c>
      <c r="E1040" s="2">
        <v>3.3416167648127721E-3</v>
      </c>
      <c r="P1040" s="16">
        <v>1480.383</v>
      </c>
      <c r="Q1040" s="2">
        <v>3.2794538572193067E-5</v>
      </c>
    </row>
    <row r="1041" spans="4:17">
      <c r="D1041" s="2">
        <v>1429.29</v>
      </c>
      <c r="E1041" s="2">
        <v>2.6365770515146569E-3</v>
      </c>
      <c r="P1041" s="16">
        <v>1481.424</v>
      </c>
      <c r="Q1041" s="2">
        <v>3.7768360638835837E-3</v>
      </c>
    </row>
    <row r="1042" spans="4:17">
      <c r="D1042" s="2">
        <v>1430.47</v>
      </c>
      <c r="E1042" s="2">
        <v>2.3693166972279687E-3</v>
      </c>
      <c r="P1042" s="16">
        <v>1481.75</v>
      </c>
      <c r="Q1042" s="2">
        <v>8.8524324563169236E-4</v>
      </c>
    </row>
    <row r="1043" spans="4:17">
      <c r="D1043" s="2">
        <v>1431.6510000000001</v>
      </c>
      <c r="E1043" s="2">
        <v>1.8120878012863053E-3</v>
      </c>
      <c r="P1043" s="16">
        <v>1482.4639999999999</v>
      </c>
      <c r="Q1043" s="2">
        <v>6.2934805555691937E-3</v>
      </c>
    </row>
    <row r="1044" spans="4:17">
      <c r="D1044" s="2">
        <v>1432.8309999999999</v>
      </c>
      <c r="E1044" s="2">
        <v>1.5819398432330223E-3</v>
      </c>
      <c r="P1044" s="16">
        <v>1483.31</v>
      </c>
      <c r="Q1044" s="2">
        <v>9.9420177432579067E-5</v>
      </c>
    </row>
    <row r="1045" spans="4:17">
      <c r="D1045" s="2">
        <v>1434.011</v>
      </c>
      <c r="E1045" s="2">
        <v>3.2474943623172097E-3</v>
      </c>
      <c r="P1045" s="16">
        <v>1483.5050000000001</v>
      </c>
      <c r="Q1045" s="2">
        <v>4.7100420751854605E-3</v>
      </c>
    </row>
    <row r="1046" spans="4:17">
      <c r="D1046" s="2">
        <v>1435.191</v>
      </c>
      <c r="E1046" s="2">
        <v>1.4425288195163168E-3</v>
      </c>
      <c r="P1046" s="16">
        <v>1484.5450000000001</v>
      </c>
      <c r="Q1046" s="2">
        <v>4.4093296936906865E-3</v>
      </c>
    </row>
    <row r="1047" spans="4:17">
      <c r="D1047" s="2">
        <v>1436.37</v>
      </c>
      <c r="E1047" s="2">
        <v>2.4141262427662367E-3</v>
      </c>
      <c r="P1047" s="16">
        <v>1484.87</v>
      </c>
      <c r="Q1047" s="2">
        <v>-8.189637819552934E-5</v>
      </c>
    </row>
    <row r="1048" spans="4:17">
      <c r="D1048" s="2">
        <v>1437.55</v>
      </c>
      <c r="E1048" s="2">
        <v>3.1885361149446923E-3</v>
      </c>
      <c r="P1048" s="16">
        <v>1485.585</v>
      </c>
      <c r="Q1048" s="2">
        <v>5.3993018563159422E-3</v>
      </c>
    </row>
    <row r="1049" spans="4:17">
      <c r="D1049" s="2">
        <v>1438.729</v>
      </c>
      <c r="E1049" s="2">
        <v>1.6845897928837649E-3</v>
      </c>
      <c r="P1049" s="16">
        <v>1486.43</v>
      </c>
      <c r="Q1049" s="2">
        <v>-8.7946956790699272E-4</v>
      </c>
    </row>
    <row r="1050" spans="4:17">
      <c r="D1050" s="2">
        <v>1439.9079999999999</v>
      </c>
      <c r="E1050" s="2">
        <v>1.1292771996736025E-3</v>
      </c>
      <c r="P1050" s="16">
        <v>1486.625</v>
      </c>
      <c r="Q1050" s="2">
        <v>1.0469410800115866E-2</v>
      </c>
    </row>
    <row r="1051" spans="4:17">
      <c r="D1051" s="2">
        <v>1441.087</v>
      </c>
      <c r="E1051" s="2">
        <v>2.8821831849353821E-3</v>
      </c>
      <c r="P1051" s="16">
        <v>1487.665</v>
      </c>
      <c r="Q1051" s="2">
        <v>9.5093601331480791E-3</v>
      </c>
    </row>
    <row r="1052" spans="4:17">
      <c r="D1052" s="2">
        <v>1442.2660000000001</v>
      </c>
      <c r="E1052" s="2">
        <v>2.7742634027730115E-3</v>
      </c>
      <c r="P1052" s="16">
        <v>1487.99</v>
      </c>
      <c r="Q1052" s="2">
        <v>1.7545401432618336E-3</v>
      </c>
    </row>
    <row r="1053" spans="4:17">
      <c r="D1053" s="2">
        <v>1443.444</v>
      </c>
      <c r="E1053" s="2">
        <v>3.6539421716685946E-3</v>
      </c>
      <c r="P1053" s="16">
        <v>1488.7049999999999</v>
      </c>
      <c r="Q1053" s="2">
        <v>2.0826441087375973E-3</v>
      </c>
    </row>
    <row r="1054" spans="4:17">
      <c r="D1054" s="2">
        <v>1444.623</v>
      </c>
      <c r="E1054" s="2">
        <v>2.9494134724322124E-3</v>
      </c>
      <c r="P1054" s="16">
        <v>1489.55</v>
      </c>
      <c r="Q1054" s="2">
        <v>1.0671582802688493E-3</v>
      </c>
    </row>
    <row r="1055" spans="4:17">
      <c r="D1055" s="2">
        <v>1445.8009999999999</v>
      </c>
      <c r="E1055" s="2">
        <v>3.453145583786137E-3</v>
      </c>
      <c r="P1055" s="16">
        <v>1489.7439999999999</v>
      </c>
      <c r="Q1055" s="2">
        <v>6.7974794165443367E-3</v>
      </c>
    </row>
    <row r="1056" spans="4:17">
      <c r="D1056" s="2">
        <v>1446.979</v>
      </c>
      <c r="E1056" s="2">
        <v>1.3765441287949618E-4</v>
      </c>
      <c r="P1056" s="16">
        <v>1490.7829999999999</v>
      </c>
      <c r="Q1056" s="2">
        <v>7.0598380817250336E-3</v>
      </c>
    </row>
    <row r="1057" spans="4:17">
      <c r="D1057" s="2">
        <v>1448.1569999999999</v>
      </c>
      <c r="E1057" s="2">
        <v>3.1824358845827473E-3</v>
      </c>
      <c r="P1057" s="16">
        <v>1491.1</v>
      </c>
      <c r="Q1057" s="2">
        <v>3.4458840453056958E-4</v>
      </c>
    </row>
    <row r="1058" spans="4:17">
      <c r="D1058" s="2">
        <v>1449.3340000000001</v>
      </c>
      <c r="E1058" s="2">
        <v>3.0469852198444771E-3</v>
      </c>
      <c r="P1058" s="16">
        <v>1491.8230000000001</v>
      </c>
      <c r="Q1058" s="2">
        <v>1.3520568726894242E-5</v>
      </c>
    </row>
    <row r="1059" spans="4:17">
      <c r="D1059" s="2">
        <v>1450.5119999999999</v>
      </c>
      <c r="E1059" s="2">
        <v>1.6591987816913755E-4</v>
      </c>
      <c r="P1059" s="16">
        <v>1492.66</v>
      </c>
      <c r="Q1059" s="2">
        <v>1.0749988953422721E-3</v>
      </c>
    </row>
    <row r="1060" spans="4:17">
      <c r="D1060" s="2">
        <v>1451.6890000000001</v>
      </c>
      <c r="E1060" s="2">
        <v>1.4736687389032097E-3</v>
      </c>
      <c r="P1060" s="16">
        <v>1492.8620000000001</v>
      </c>
      <c r="Q1060" s="2">
        <v>1.1489589214612904E-3</v>
      </c>
    </row>
    <row r="1061" spans="4:17">
      <c r="D1061" s="2">
        <v>1452.866</v>
      </c>
      <c r="E1061" s="2">
        <v>2.863403418166671E-3</v>
      </c>
      <c r="P1061" s="16">
        <v>1493.9010000000001</v>
      </c>
      <c r="Q1061" s="2">
        <v>5.4779338481856614E-3</v>
      </c>
    </row>
    <row r="1062" spans="4:17">
      <c r="D1062" s="2">
        <v>1454.0429999999999</v>
      </c>
      <c r="E1062" s="2">
        <v>2.4998488516220527E-3</v>
      </c>
      <c r="P1062" s="16">
        <v>1494.22</v>
      </c>
      <c r="Q1062" s="2">
        <v>5.203527049385565E-4</v>
      </c>
    </row>
    <row r="1063" spans="4:17">
      <c r="D1063" s="2">
        <v>1455.22</v>
      </c>
      <c r="E1063" s="2">
        <v>1.3210671647180051E-3</v>
      </c>
      <c r="P1063" s="16">
        <v>1494.9390000000001</v>
      </c>
      <c r="Q1063" s="2">
        <v>3.2266168506944613E-3</v>
      </c>
    </row>
    <row r="1064" spans="4:17">
      <c r="D1064" s="2">
        <v>1456.396</v>
      </c>
      <c r="E1064" s="2">
        <v>2.7886995500169863E-3</v>
      </c>
      <c r="P1064" s="16">
        <v>1495.78</v>
      </c>
      <c r="Q1064" s="2">
        <v>-8.3367782289145385E-5</v>
      </c>
    </row>
    <row r="1065" spans="4:17">
      <c r="D1065" s="2">
        <v>1457.5730000000001</v>
      </c>
      <c r="E1065" s="2">
        <v>1.8719083848879982E-3</v>
      </c>
      <c r="P1065" s="16">
        <v>1495.9780000000001</v>
      </c>
      <c r="Q1065" s="2">
        <v>6.691137699267981E-3</v>
      </c>
    </row>
    <row r="1066" spans="4:17">
      <c r="D1066" s="2">
        <v>1458.749</v>
      </c>
      <c r="E1066" s="2">
        <v>1.5005289155230837E-3</v>
      </c>
      <c r="P1066" s="16">
        <v>1497.0160000000001</v>
      </c>
      <c r="Q1066" s="2">
        <v>6.025372760613306E-3</v>
      </c>
    </row>
    <row r="1067" spans="4:17">
      <c r="D1067" s="2">
        <v>1459.925</v>
      </c>
      <c r="E1067" s="2">
        <v>1.5640543510723453E-3</v>
      </c>
      <c r="P1067" s="16">
        <v>1497.34</v>
      </c>
      <c r="Q1067" s="2">
        <v>8.8023055434179585E-4</v>
      </c>
    </row>
    <row r="1068" spans="4:17">
      <c r="D1068" s="2">
        <v>1461.1</v>
      </c>
      <c r="E1068" s="2">
        <v>2.9062008458368626E-3</v>
      </c>
      <c r="P1068" s="16">
        <v>1498.0550000000001</v>
      </c>
      <c r="Q1068" s="2">
        <v>1.0211755522061243E-2</v>
      </c>
    </row>
    <row r="1069" spans="4:17">
      <c r="D1069" s="2">
        <v>1462.2760000000001</v>
      </c>
      <c r="E1069" s="2">
        <v>3.1040271644854935E-3</v>
      </c>
      <c r="P1069" s="16">
        <v>1498.89</v>
      </c>
      <c r="Q1069" s="2">
        <v>-1.0641143345296367E-4</v>
      </c>
    </row>
    <row r="1070" spans="4:17">
      <c r="D1070" s="2">
        <v>1463.451</v>
      </c>
      <c r="E1070" s="2">
        <v>1.6692593710317561E-3</v>
      </c>
      <c r="P1070" s="16">
        <v>1499.0930000000001</v>
      </c>
      <c r="Q1070" s="2">
        <v>7.2638904572301082E-3</v>
      </c>
    </row>
    <row r="1071" spans="4:17">
      <c r="D1071" s="2">
        <v>1464.627</v>
      </c>
      <c r="E1071" s="2">
        <v>1.9900803866639001E-3</v>
      </c>
      <c r="P1071" s="16">
        <v>1500.1310000000001</v>
      </c>
      <c r="Q1071" s="2">
        <v>7.6827423005356365E-3</v>
      </c>
    </row>
    <row r="1072" spans="4:17">
      <c r="D1072" s="2">
        <v>1465.8019999999999</v>
      </c>
      <c r="E1072" s="2">
        <v>8.7003337848036108E-4</v>
      </c>
      <c r="P1072" s="16">
        <v>1500.45</v>
      </c>
      <c r="Q1072" s="2">
        <v>6.1651193275825673E-4</v>
      </c>
    </row>
    <row r="1073" spans="4:17">
      <c r="D1073" s="2">
        <v>1466.9770000000001</v>
      </c>
      <c r="E1073" s="2">
        <v>2.6686751222673001E-3</v>
      </c>
      <c r="P1073" s="16">
        <v>1501.1690000000001</v>
      </c>
      <c r="Q1073" s="2">
        <v>1.0015661591787239E-2</v>
      </c>
    </row>
    <row r="1074" spans="4:17">
      <c r="D1074" s="2">
        <v>1468.1510000000001</v>
      </c>
      <c r="E1074" s="2">
        <v>3.1067738650673118E-3</v>
      </c>
      <c r="P1074" s="16">
        <v>1502.01</v>
      </c>
      <c r="Q1074" s="2">
        <v>2.8100086899741266E-4</v>
      </c>
    </row>
    <row r="1075" spans="4:17">
      <c r="D1075" s="2">
        <v>1469.326</v>
      </c>
      <c r="E1075" s="2">
        <v>2.200554303340438E-5</v>
      </c>
      <c r="P1075" s="16">
        <v>1502.2059999999999</v>
      </c>
      <c r="Q1075" s="2">
        <v>6.0479028686733806E-3</v>
      </c>
    </row>
    <row r="1076" spans="4:17">
      <c r="D1076" s="2">
        <v>1470.5</v>
      </c>
      <c r="E1076" s="2">
        <v>3.1432794321024078E-3</v>
      </c>
      <c r="P1076" s="16">
        <v>1503.2439999999999</v>
      </c>
      <c r="Q1076" s="2">
        <v>1.579238817181601E-2</v>
      </c>
    </row>
    <row r="1077" spans="4:17">
      <c r="D1077" s="2">
        <v>1471.674</v>
      </c>
      <c r="E1077" s="2">
        <v>3.9787554846580321E-3</v>
      </c>
      <c r="P1077" s="16">
        <v>1503.56</v>
      </c>
      <c r="Q1077" s="2">
        <v>8.3210675412282809E-4</v>
      </c>
    </row>
    <row r="1078" spans="4:17">
      <c r="D1078" s="2">
        <v>1472.848</v>
      </c>
      <c r="E1078" s="2">
        <v>2.3920568229751156E-3</v>
      </c>
      <c r="P1078" s="16">
        <v>1504.2809999999999</v>
      </c>
      <c r="Q1078" s="2">
        <v>5.4296038451908113E-3</v>
      </c>
    </row>
    <row r="1079" spans="4:17">
      <c r="D1079" s="2">
        <v>1474.0219999999999</v>
      </c>
      <c r="E1079" s="2">
        <v>2.3711052464440367E-3</v>
      </c>
      <c r="P1079" s="16">
        <v>1505.12</v>
      </c>
      <c r="Q1079" s="2">
        <v>1.1873499506586216E-3</v>
      </c>
    </row>
    <row r="1080" spans="4:17">
      <c r="D1080" s="2">
        <v>1475.1949999999999</v>
      </c>
      <c r="E1080" s="2">
        <v>1.9140670449810226E-3</v>
      </c>
      <c r="P1080" s="16">
        <v>1505.319</v>
      </c>
      <c r="Q1080" s="2">
        <v>5.4302764590073794E-3</v>
      </c>
    </row>
    <row r="1081" spans="4:17">
      <c r="D1081" s="2">
        <v>1476.3689999999999</v>
      </c>
      <c r="E1081" s="2">
        <v>3.3770683653455429E-3</v>
      </c>
      <c r="P1081" s="16">
        <v>1506.356</v>
      </c>
      <c r="Q1081" s="2">
        <v>1.6122346980356729E-2</v>
      </c>
    </row>
    <row r="1082" spans="4:17">
      <c r="D1082" s="2">
        <v>1477.5419999999999</v>
      </c>
      <c r="E1082" s="2">
        <v>2.7460618142410869E-4</v>
      </c>
      <c r="P1082" s="16">
        <v>1506.68</v>
      </c>
      <c r="Q1082" s="2">
        <v>2.2545671460062942E-3</v>
      </c>
    </row>
    <row r="1083" spans="4:17">
      <c r="D1083" s="2">
        <v>1478.7149999999999</v>
      </c>
      <c r="E1083" s="2">
        <v>2.423707756423742E-3</v>
      </c>
      <c r="P1083" s="16">
        <v>1507.393</v>
      </c>
      <c r="Q1083" s="2">
        <v>1.0979168610046004E-2</v>
      </c>
    </row>
    <row r="1084" spans="4:17">
      <c r="D1084" s="2">
        <v>1479.8879999999999</v>
      </c>
      <c r="E1084" s="2">
        <v>7.6546712609811723E-4</v>
      </c>
      <c r="P1084" s="16">
        <v>1508.23</v>
      </c>
      <c r="Q1084" s="2">
        <v>3.6172581904233544E-4</v>
      </c>
    </row>
    <row r="1085" spans="4:17">
      <c r="D1085" s="2">
        <v>1481.0609999999999</v>
      </c>
      <c r="E1085" s="2">
        <v>1.073864112354362E-3</v>
      </c>
      <c r="P1085" s="16">
        <v>1508.43</v>
      </c>
      <c r="Q1085" s="2">
        <v>1.382490438573666E-2</v>
      </c>
    </row>
    <row r="1086" spans="4:17">
      <c r="D1086" s="2">
        <v>1482.2329999999999</v>
      </c>
      <c r="E1086" s="2">
        <v>3.8964822207189182E-5</v>
      </c>
      <c r="P1086" s="16">
        <v>1509.4659999999999</v>
      </c>
      <c r="Q1086" s="2">
        <v>5.2012882763902736E-3</v>
      </c>
    </row>
    <row r="1087" spans="4:17">
      <c r="D1087" s="2">
        <v>1483.405</v>
      </c>
      <c r="E1087" s="2">
        <v>1.2829646787399914E-3</v>
      </c>
      <c r="P1087" s="16">
        <v>1509.79</v>
      </c>
      <c r="Q1087" s="2">
        <v>4.655960487620469E-4</v>
      </c>
    </row>
    <row r="1088" spans="4:17">
      <c r="D1088" s="2">
        <v>1484.577</v>
      </c>
      <c r="E1088" s="2">
        <v>1.7777221056347189E-3</v>
      </c>
      <c r="P1088" s="16">
        <v>1510.5029999999999</v>
      </c>
      <c r="Q1088" s="2">
        <v>7.8712607335909221E-3</v>
      </c>
    </row>
    <row r="1089" spans="4:17">
      <c r="D1089" s="2">
        <v>1485.749</v>
      </c>
      <c r="E1089" s="2">
        <v>1.8272904696228808E-3</v>
      </c>
      <c r="P1089" s="16">
        <v>1511.34</v>
      </c>
      <c r="Q1089" s="2">
        <v>9.3029855216193789E-4</v>
      </c>
    </row>
    <row r="1090" spans="4:17">
      <c r="D1090" s="2">
        <v>1486.921</v>
      </c>
      <c r="E1090" s="2">
        <v>3.1202837993243946E-3</v>
      </c>
      <c r="P1090" s="16">
        <v>1511.539</v>
      </c>
      <c r="Q1090" s="2">
        <v>1.0749890761624682E-2</v>
      </c>
    </row>
    <row r="1091" spans="4:17">
      <c r="D1091" s="2">
        <v>1488.0930000000001</v>
      </c>
      <c r="E1091" s="2">
        <v>3.6837087407645781E-3</v>
      </c>
      <c r="P1091" s="16">
        <v>1512.575</v>
      </c>
      <c r="Q1091" s="2">
        <v>5.2780988104063672E-3</v>
      </c>
    </row>
    <row r="1092" spans="4:17">
      <c r="D1092" s="2">
        <v>1489.2639999999999</v>
      </c>
      <c r="E1092" s="2">
        <v>2.9429299815239671E-3</v>
      </c>
      <c r="P1092" s="16">
        <v>1512.9</v>
      </c>
      <c r="Q1092" s="2">
        <v>1.0144734710309648E-3</v>
      </c>
    </row>
    <row r="1093" spans="4:17">
      <c r="D1093" s="2">
        <v>1490.4349999999999</v>
      </c>
      <c r="E1093" s="2">
        <v>1.9307069403662238E-3</v>
      </c>
      <c r="P1093" s="16">
        <v>1513.6110000000001</v>
      </c>
      <c r="Q1093" s="2">
        <v>4.9428621927210424E-3</v>
      </c>
    </row>
    <row r="1094" spans="4:17">
      <c r="D1094" s="2">
        <v>1491.606</v>
      </c>
      <c r="E1094" s="2">
        <v>1.9810418254469862E-3</v>
      </c>
      <c r="P1094" s="16">
        <v>1514.45</v>
      </c>
      <c r="Q1094" s="2">
        <v>-1.0198838391029197E-4</v>
      </c>
    </row>
    <row r="1095" spans="4:17">
      <c r="D1095" s="2">
        <v>1492.777</v>
      </c>
      <c r="E1095" s="2">
        <v>1.7298464757260494E-3</v>
      </c>
      <c r="P1095" s="16">
        <v>1514.6469999999999</v>
      </c>
      <c r="Q1095" s="2">
        <v>6.9673021312529771E-3</v>
      </c>
    </row>
    <row r="1096" spans="4:17">
      <c r="D1096" s="2">
        <v>1493.9480000000001</v>
      </c>
      <c r="E1096" s="2">
        <v>2.808469406530306E-3</v>
      </c>
      <c r="P1096" s="16">
        <v>1515.683</v>
      </c>
      <c r="Q1096" s="2">
        <v>7.0489044250133786E-3</v>
      </c>
    </row>
    <row r="1097" spans="4:17">
      <c r="D1097" s="2">
        <v>1495.1179999999999</v>
      </c>
      <c r="E1097" s="2">
        <v>6.4905173515942497E-4</v>
      </c>
      <c r="P1097" s="16">
        <v>1516.01</v>
      </c>
      <c r="Q1097" s="2">
        <v>1.0563571824845472E-3</v>
      </c>
    </row>
    <row r="1098" spans="4:17">
      <c r="D1098" s="2">
        <v>1496.288</v>
      </c>
      <c r="E1098" s="2">
        <v>2.2597999961226807E-3</v>
      </c>
      <c r="P1098" s="16">
        <v>1516.7180000000001</v>
      </c>
      <c r="Q1098" s="2">
        <v>1.2964577308857391E-2</v>
      </c>
    </row>
    <row r="1099" spans="4:17">
      <c r="D1099" s="2">
        <v>1497.4590000000001</v>
      </c>
      <c r="E1099" s="2">
        <v>7.4189660250065367E-4</v>
      </c>
      <c r="P1099" s="16">
        <v>1517.56</v>
      </c>
      <c r="Q1099" s="2">
        <v>8.6161338943358077E-4</v>
      </c>
    </row>
    <row r="1100" spans="4:17">
      <c r="D1100" s="2">
        <v>1498.6279999999999</v>
      </c>
      <c r="E1100" s="2">
        <v>4.4637078292432463E-4</v>
      </c>
      <c r="P1100" s="16">
        <v>1517.7539999999999</v>
      </c>
      <c r="Q1100" s="2">
        <v>5.3608499482038271E-3</v>
      </c>
    </row>
    <row r="1101" spans="4:17">
      <c r="D1101" s="2">
        <v>1499.798</v>
      </c>
      <c r="E1101" s="2">
        <v>1.1234644147213825E-3</v>
      </c>
      <c r="P1101" s="16">
        <v>1518.789</v>
      </c>
      <c r="Q1101" s="2">
        <v>9.3217941605337716E-3</v>
      </c>
    </row>
    <row r="1102" spans="4:17">
      <c r="D1102" s="2">
        <v>1500.9680000000001</v>
      </c>
      <c r="E1102" s="2">
        <v>2.3188221202529147E-3</v>
      </c>
      <c r="P1102" s="16">
        <v>1519.11</v>
      </c>
      <c r="Q1102" s="2">
        <v>1.0916031283906857E-3</v>
      </c>
    </row>
    <row r="1103" spans="4:17">
      <c r="D1103" s="2">
        <v>1502.1369999999999</v>
      </c>
      <c r="E1103" s="2">
        <v>2.0231366087822937E-3</v>
      </c>
      <c r="P1103" s="16">
        <v>1519.8240000000001</v>
      </c>
      <c r="Q1103" s="2">
        <v>1.487576773712092E-2</v>
      </c>
    </row>
    <row r="1104" spans="4:17">
      <c r="D1104" s="2">
        <v>1503.306</v>
      </c>
      <c r="E1104" s="2">
        <v>2.827983756012759E-3</v>
      </c>
      <c r="P1104" s="16">
        <v>1520.67</v>
      </c>
      <c r="Q1104" s="2">
        <v>1.2233274254601514E-3</v>
      </c>
    </row>
    <row r="1105" spans="4:17">
      <c r="D1105" s="2">
        <v>1504.4749999999999</v>
      </c>
      <c r="E1105" s="2">
        <v>2.2656127810749007E-3</v>
      </c>
      <c r="P1105" s="16">
        <v>1520.8589999999999</v>
      </c>
      <c r="Q1105" s="2">
        <v>1.3511824747278859E-2</v>
      </c>
    </row>
    <row r="1106" spans="4:17">
      <c r="D1106" s="2">
        <v>1505.644</v>
      </c>
      <c r="E1106" s="2">
        <v>2.7874220148626522E-3</v>
      </c>
      <c r="P1106" s="16">
        <v>1521.894</v>
      </c>
      <c r="Q1106" s="2">
        <v>1.6634206094764903E-2</v>
      </c>
    </row>
    <row r="1107" spans="4:17">
      <c r="D1107" s="2">
        <v>1506.8130000000001</v>
      </c>
      <c r="E1107" s="2">
        <v>2.9968100266580065E-3</v>
      </c>
      <c r="P1107" s="16">
        <v>1522.22</v>
      </c>
      <c r="Q1107" s="2">
        <v>1.4697593809989051E-3</v>
      </c>
    </row>
    <row r="1108" spans="4:17">
      <c r="D1108" s="2">
        <v>1507.981</v>
      </c>
      <c r="E1108" s="2">
        <v>1.9163027315011072E-5</v>
      </c>
      <c r="P1108" s="16">
        <v>1522.9290000000001</v>
      </c>
      <c r="Q1108" s="2">
        <v>1.1291099404466745E-2</v>
      </c>
    </row>
    <row r="1109" spans="4:17">
      <c r="D1109" s="2">
        <v>1509.1489999999999</v>
      </c>
      <c r="E1109" s="2">
        <v>1.9381166442613614E-3</v>
      </c>
      <c r="P1109" s="16">
        <v>1523.77</v>
      </c>
      <c r="Q1109" s="2">
        <v>1.0515212364311209E-3</v>
      </c>
    </row>
    <row r="1110" spans="4:17">
      <c r="D1110" s="2">
        <v>1510.318</v>
      </c>
      <c r="E1110" s="2">
        <v>2.6387488612770247E-3</v>
      </c>
      <c r="P1110" s="16">
        <v>1523.963</v>
      </c>
      <c r="Q1110" s="2">
        <v>7.1357845279183827E-3</v>
      </c>
    </row>
    <row r="1111" spans="4:17">
      <c r="D1111" s="2">
        <v>1511.4849999999999</v>
      </c>
      <c r="E1111" s="2">
        <v>1.1018740706131366E-5</v>
      </c>
      <c r="P1111" s="16">
        <v>1524.998</v>
      </c>
      <c r="Q1111" s="2">
        <v>1.3885891311498751E-2</v>
      </c>
    </row>
    <row r="1112" spans="4:17">
      <c r="D1112" s="2">
        <v>1512.653</v>
      </c>
      <c r="E1112" s="2">
        <v>1.4967921251966565E-3</v>
      </c>
      <c r="P1112" s="16">
        <v>1525.32</v>
      </c>
      <c r="Q1112" s="2">
        <v>1.5247762454402183E-3</v>
      </c>
    </row>
    <row r="1113" spans="4:17">
      <c r="D1113" s="2">
        <v>1513.8209999999999</v>
      </c>
      <c r="E1113" s="2">
        <v>3.7772243140618326E-3</v>
      </c>
      <c r="P1113" s="16">
        <v>1526.0319999999999</v>
      </c>
      <c r="Q1113" s="2">
        <v>1.635641167893246E-2</v>
      </c>
    </row>
    <row r="1114" spans="4:17">
      <c r="D1114" s="2">
        <v>1514.9880000000001</v>
      </c>
      <c r="E1114" s="2">
        <v>1.3004349719755097E-3</v>
      </c>
      <c r="P1114" s="16">
        <v>1526.88</v>
      </c>
      <c r="Q1114" s="2">
        <v>1.2831360496457732E-3</v>
      </c>
    </row>
    <row r="1115" spans="4:17">
      <c r="D1115" s="2">
        <v>1516.155</v>
      </c>
      <c r="E1115" s="2">
        <v>4.7741488717464251E-4</v>
      </c>
      <c r="P1115" s="16">
        <v>1527.066</v>
      </c>
      <c r="Q1115" s="2">
        <v>1.4215850120039475E-2</v>
      </c>
    </row>
    <row r="1116" spans="4:17">
      <c r="D1116" s="2">
        <v>1517.3219999999999</v>
      </c>
      <c r="E1116" s="2">
        <v>0</v>
      </c>
      <c r="P1116" s="16">
        <v>1528.1</v>
      </c>
      <c r="Q1116" s="2">
        <v>1.5778292739207497E-2</v>
      </c>
    </row>
    <row r="1117" spans="4:17">
      <c r="P1117" s="16">
        <v>1528.43</v>
      </c>
      <c r="Q1117" s="2">
        <v>1.3863749061040931E-3</v>
      </c>
    </row>
    <row r="1118" spans="4:17">
      <c r="P1118" s="16">
        <v>1529.134</v>
      </c>
      <c r="Q1118" s="2">
        <v>8.2156979227525125E-3</v>
      </c>
    </row>
    <row r="1119" spans="4:17">
      <c r="P1119" s="16">
        <v>1529.98</v>
      </c>
      <c r="Q1119" s="2">
        <v>1.2934560076196836E-3</v>
      </c>
    </row>
    <row r="1120" spans="4:17">
      <c r="P1120" s="16">
        <v>1530.1669999999999</v>
      </c>
      <c r="Q1120" s="2">
        <v>1.5273812738421962E-2</v>
      </c>
    </row>
    <row r="1121" spans="16:17">
      <c r="P1121" s="16">
        <v>1531.201</v>
      </c>
      <c r="Q1121" s="2">
        <v>1.9270714787193829E-2</v>
      </c>
    </row>
    <row r="1122" spans="16:17">
      <c r="P1122" s="16">
        <v>1531.53</v>
      </c>
      <c r="Q1122" s="2">
        <v>1.7298498156448992E-3</v>
      </c>
    </row>
    <row r="1123" spans="16:17">
      <c r="P1123" s="16">
        <v>1532.2339999999999</v>
      </c>
      <c r="Q1123" s="2">
        <v>1.9191798039109791E-2</v>
      </c>
    </row>
    <row r="1124" spans="16:17">
      <c r="P1124" s="16">
        <v>1533.08</v>
      </c>
      <c r="Q1124" s="2">
        <v>1.3587290053661818E-3</v>
      </c>
    </row>
    <row r="1125" spans="16:17">
      <c r="P1125" s="16">
        <v>1533.2670000000001</v>
      </c>
      <c r="Q1125" s="2">
        <v>6.0795500851813849E-3</v>
      </c>
    </row>
    <row r="1126" spans="16:17">
      <c r="P1126" s="16">
        <v>1534.3</v>
      </c>
      <c r="Q1126" s="2">
        <v>1.0867264327410732E-2</v>
      </c>
    </row>
    <row r="1127" spans="16:17">
      <c r="P1127" s="16">
        <v>1534.63</v>
      </c>
      <c r="Q1127" s="2">
        <v>2.7735991712612247E-3</v>
      </c>
    </row>
    <row r="1128" spans="16:17">
      <c r="P1128" s="16">
        <v>1535.3330000000001</v>
      </c>
      <c r="Q1128" s="2">
        <v>9.1861127340033301E-3</v>
      </c>
    </row>
    <row r="1129" spans="16:17">
      <c r="P1129" s="16">
        <v>1536.18</v>
      </c>
      <c r="Q1129" s="2">
        <v>1.676580765208682E-3</v>
      </c>
    </row>
    <row r="1130" spans="16:17">
      <c r="P1130" s="16">
        <v>1536.366</v>
      </c>
      <c r="Q1130" s="2">
        <v>7.3920994879297739E-3</v>
      </c>
    </row>
    <row r="1131" spans="16:17">
      <c r="P1131" s="16">
        <v>1537.3979999999999</v>
      </c>
      <c r="Q1131" s="2">
        <v>1.3411811491386124E-2</v>
      </c>
    </row>
    <row r="1132" spans="16:17">
      <c r="P1132" s="16">
        <v>1537.73</v>
      </c>
      <c r="Q1132" s="2">
        <v>2.3415847174285531E-3</v>
      </c>
    </row>
    <row r="1133" spans="16:17">
      <c r="P1133" s="16">
        <v>1538.431</v>
      </c>
      <c r="Q1133" s="2">
        <v>4.0591374832460248E-3</v>
      </c>
    </row>
    <row r="1134" spans="16:17">
      <c r="P1134" s="16">
        <v>1539.28</v>
      </c>
      <c r="Q1134" s="2">
        <v>1.774664552269949E-3</v>
      </c>
    </row>
    <row r="1135" spans="16:17">
      <c r="P1135" s="16">
        <v>1539.463</v>
      </c>
      <c r="Q1135" s="2">
        <v>1.0729658341638724E-2</v>
      </c>
    </row>
    <row r="1136" spans="16:17">
      <c r="P1136" s="16">
        <v>1540.4949999999999</v>
      </c>
      <c r="Q1136" s="2">
        <v>1.1083109537860304E-2</v>
      </c>
    </row>
    <row r="1137" spans="16:17">
      <c r="P1137" s="16">
        <v>1540.83</v>
      </c>
      <c r="Q1137" s="2">
        <v>3.5003019397789703E-3</v>
      </c>
    </row>
    <row r="1138" spans="16:17">
      <c r="P1138" s="16">
        <v>1541.527</v>
      </c>
      <c r="Q1138" s="2">
        <v>1.4333125494027484E-2</v>
      </c>
    </row>
    <row r="1139" spans="16:17">
      <c r="P1139" s="16">
        <v>1542.38</v>
      </c>
      <c r="Q1139" s="2">
        <v>2.2441784537737563E-3</v>
      </c>
    </row>
    <row r="1140" spans="16:17">
      <c r="P1140" s="16">
        <v>1542.559</v>
      </c>
      <c r="Q1140" s="2">
        <v>1.128179573160254E-2</v>
      </c>
    </row>
    <row r="1141" spans="16:17">
      <c r="P1141" s="16">
        <v>1543.5909999999999</v>
      </c>
      <c r="Q1141" s="2">
        <v>1.001393341614175E-2</v>
      </c>
    </row>
    <row r="1142" spans="16:17">
      <c r="P1142" s="16">
        <v>1543.93</v>
      </c>
      <c r="Q1142" s="2">
        <v>2.2734739767187248E-3</v>
      </c>
    </row>
    <row r="1143" spans="16:17">
      <c r="P1143" s="16">
        <v>1544.6220000000001</v>
      </c>
      <c r="Q1143" s="2">
        <v>1.5218771326031137E-2</v>
      </c>
    </row>
    <row r="1144" spans="16:17">
      <c r="P1144" s="16">
        <v>1545.48</v>
      </c>
      <c r="Q1144" s="2">
        <v>1.457539411732938E-3</v>
      </c>
    </row>
    <row r="1145" spans="16:17">
      <c r="P1145" s="16">
        <v>1545.654</v>
      </c>
      <c r="Q1145" s="2">
        <v>1.6803935527265407E-2</v>
      </c>
    </row>
    <row r="1146" spans="16:17">
      <c r="P1146" s="16">
        <v>1546.6849999999999</v>
      </c>
      <c r="Q1146" s="2">
        <v>1.2890359038309531E-2</v>
      </c>
    </row>
    <row r="1147" spans="16:17">
      <c r="P1147" s="16">
        <v>1547.03</v>
      </c>
      <c r="Q1147" s="2">
        <v>2.6990617773697363E-3</v>
      </c>
    </row>
    <row r="1148" spans="16:17">
      <c r="P1148" s="16">
        <v>1547.7159999999999</v>
      </c>
      <c r="Q1148" s="2">
        <v>1.5930087439796153E-2</v>
      </c>
    </row>
    <row r="1149" spans="16:17">
      <c r="P1149" s="16">
        <v>1548.57</v>
      </c>
      <c r="Q1149" s="2">
        <v>3.7799178134650412E-3</v>
      </c>
    </row>
    <row r="1150" spans="16:17">
      <c r="P1150" s="16">
        <v>1548.7470000000001</v>
      </c>
      <c r="Q1150" s="2">
        <v>6.2018086929198808E-3</v>
      </c>
    </row>
    <row r="1151" spans="16:17">
      <c r="P1151" s="16">
        <v>1549.778</v>
      </c>
      <c r="Q1151" s="2">
        <v>7.7351914494582265E-3</v>
      </c>
    </row>
    <row r="1152" spans="16:17">
      <c r="P1152" s="16">
        <v>1550.12</v>
      </c>
      <c r="Q1152" s="2">
        <v>3.4392266413986439E-3</v>
      </c>
    </row>
    <row r="1153" spans="16:17">
      <c r="P1153" s="16">
        <v>1550.808</v>
      </c>
      <c r="Q1153" s="2">
        <v>1.4243373281029835E-2</v>
      </c>
    </row>
    <row r="1154" spans="16:17">
      <c r="P1154" s="16">
        <v>1551.67</v>
      </c>
      <c r="Q1154" s="2">
        <v>3.2537816116219812E-3</v>
      </c>
    </row>
    <row r="1155" spans="16:17">
      <c r="P1155" s="16">
        <v>1551.8389999999999</v>
      </c>
      <c r="Q1155" s="2">
        <v>1.0601164554724743E-2</v>
      </c>
    </row>
    <row r="1156" spans="16:17">
      <c r="P1156" s="16">
        <v>1552.8689999999999</v>
      </c>
      <c r="Q1156" s="2">
        <v>1.379891792638561E-2</v>
      </c>
    </row>
    <row r="1157" spans="16:17">
      <c r="P1157" s="16">
        <v>1553.22</v>
      </c>
      <c r="Q1157" s="2">
        <v>2.7852594472783689E-3</v>
      </c>
    </row>
    <row r="1158" spans="16:17">
      <c r="P1158" s="16">
        <v>1553.8989999999999</v>
      </c>
      <c r="Q1158" s="2">
        <v>1.4467756268318909E-2</v>
      </c>
    </row>
    <row r="1159" spans="16:17">
      <c r="P1159" s="16">
        <v>1554.76</v>
      </c>
      <c r="Q1159" s="2">
        <v>4.2260571574456391E-3</v>
      </c>
    </row>
    <row r="1160" spans="16:17">
      <c r="P1160" s="16">
        <v>1554.9290000000001</v>
      </c>
      <c r="Q1160" s="2">
        <v>2.9819047244983628E-3</v>
      </c>
    </row>
    <row r="1161" spans="16:17">
      <c r="P1161" s="16">
        <v>1555.9590000000001</v>
      </c>
      <c r="Q1161" s="2">
        <v>1.249826445996966E-2</v>
      </c>
    </row>
    <row r="1162" spans="16:17">
      <c r="P1162" s="16">
        <v>1556.31</v>
      </c>
      <c r="Q1162" s="2">
        <v>4.364301389904901E-3</v>
      </c>
    </row>
    <row r="1163" spans="16:17">
      <c r="P1163" s="16">
        <v>1556.989</v>
      </c>
      <c r="Q1163" s="2">
        <v>1.2982796796983548E-2</v>
      </c>
    </row>
    <row r="1164" spans="16:17">
      <c r="P1164" s="16">
        <v>1557.86</v>
      </c>
      <c r="Q1164" s="2">
        <v>4.6237486682737389E-3</v>
      </c>
    </row>
    <row r="1165" spans="16:17">
      <c r="P1165" s="16">
        <v>1558.018</v>
      </c>
      <c r="Q1165" s="2">
        <v>4.1611651438755318E-3</v>
      </c>
    </row>
    <row r="1166" spans="16:17">
      <c r="P1166" s="16">
        <v>1559.048</v>
      </c>
      <c r="Q1166" s="2">
        <v>1.3122700470829673E-2</v>
      </c>
    </row>
    <row r="1167" spans="16:17">
      <c r="P1167" s="16">
        <v>1559.4</v>
      </c>
      <c r="Q1167" s="2">
        <v>5.1155962942415418E-3</v>
      </c>
    </row>
    <row r="1168" spans="16:17">
      <c r="P1168" s="16">
        <v>1560.077</v>
      </c>
      <c r="Q1168" s="2">
        <v>5.5828370556207443E-3</v>
      </c>
    </row>
    <row r="1169" spans="16:17">
      <c r="P1169" s="16">
        <v>1560.95</v>
      </c>
      <c r="Q1169" s="2">
        <v>4.2767388540035254E-3</v>
      </c>
    </row>
    <row r="1170" spans="16:17">
      <c r="P1170" s="16">
        <v>1561.106</v>
      </c>
      <c r="Q1170" s="2">
        <v>3.9645895828321455E-3</v>
      </c>
    </row>
    <row r="1171" spans="16:17">
      <c r="P1171" s="16">
        <v>1562.135</v>
      </c>
      <c r="Q1171" s="2">
        <v>6.7541375568898731E-3</v>
      </c>
    </row>
    <row r="1172" spans="16:17">
      <c r="P1172" s="16">
        <v>1562.49</v>
      </c>
      <c r="Q1172" s="2">
        <v>3.8112311778597135E-3</v>
      </c>
    </row>
    <row r="1173" spans="16:17">
      <c r="P1173" s="16">
        <v>1563.164</v>
      </c>
      <c r="Q1173" s="2">
        <v>4.9209997888876346E-3</v>
      </c>
    </row>
    <row r="1174" spans="16:17">
      <c r="P1174" s="16">
        <v>1564.04</v>
      </c>
      <c r="Q1174" s="2">
        <v>6.3397043444961042E-3</v>
      </c>
    </row>
    <row r="1175" spans="16:17">
      <c r="P1175" s="16">
        <v>1564.192</v>
      </c>
      <c r="Q1175" s="2">
        <v>1.0349263316035211E-2</v>
      </c>
    </row>
    <row r="1176" spans="16:17">
      <c r="P1176" s="16">
        <v>1565.221</v>
      </c>
      <c r="Q1176" s="2">
        <v>8.7879744504941511E-3</v>
      </c>
    </row>
    <row r="1177" spans="16:17">
      <c r="P1177" s="16">
        <v>1565.58</v>
      </c>
      <c r="Q1177" s="2">
        <v>4.6527545254144917E-3</v>
      </c>
    </row>
    <row r="1178" spans="16:17">
      <c r="P1178" s="16">
        <v>1566.249</v>
      </c>
      <c r="Q1178" s="2">
        <v>6.6173023767324719E-3</v>
      </c>
    </row>
    <row r="1179" spans="16:17">
      <c r="P1179" s="16">
        <v>1567.13</v>
      </c>
      <c r="Q1179" s="2">
        <v>5.385525547051055E-3</v>
      </c>
    </row>
    <row r="1180" spans="16:17">
      <c r="P1180" s="16">
        <v>1567.277</v>
      </c>
      <c r="Q1180" s="2">
        <v>7.1900551346945991E-3</v>
      </c>
    </row>
    <row r="1181" spans="16:17">
      <c r="P1181" s="16">
        <v>1568.306</v>
      </c>
      <c r="Q1181" s="2">
        <v>5.2617007801338354E-3</v>
      </c>
    </row>
    <row r="1182" spans="16:17">
      <c r="P1182" s="16">
        <v>1568.67</v>
      </c>
      <c r="Q1182" s="2">
        <v>6.8010094116838426E-3</v>
      </c>
    </row>
    <row r="1183" spans="16:17">
      <c r="P1183" s="16">
        <v>1569.3330000000001</v>
      </c>
      <c r="Q1183" s="2">
        <v>7.277985889838621E-3</v>
      </c>
    </row>
    <row r="1184" spans="16:17">
      <c r="P1184" s="16">
        <v>1570.21</v>
      </c>
      <c r="Q1184" s="2">
        <v>5.5041412390822997E-3</v>
      </c>
    </row>
    <row r="1185" spans="16:17">
      <c r="P1185" s="16">
        <v>1570.3610000000001</v>
      </c>
      <c r="Q1185" s="2">
        <v>4.7233706298512885E-3</v>
      </c>
    </row>
    <row r="1186" spans="16:17">
      <c r="P1186" s="16">
        <v>1571.3889999999999</v>
      </c>
      <c r="Q1186" s="2">
        <v>7.0632895234261084E-3</v>
      </c>
    </row>
    <row r="1187" spans="16:17">
      <c r="P1187" s="16">
        <v>1571.76</v>
      </c>
      <c r="Q1187" s="2">
        <v>4.7873754805261119E-3</v>
      </c>
    </row>
    <row r="1188" spans="16:17">
      <c r="P1188" s="16">
        <v>1572.4159999999999</v>
      </c>
      <c r="Q1188" s="2">
        <v>1.0530112969663644E-2</v>
      </c>
    </row>
    <row r="1189" spans="16:17">
      <c r="P1189" s="16">
        <v>1573.3</v>
      </c>
      <c r="Q1189" s="2">
        <v>5.3724169420128346E-3</v>
      </c>
    </row>
    <row r="1190" spans="16:17">
      <c r="P1190" s="16">
        <v>1573.444</v>
      </c>
      <c r="Q1190" s="2">
        <v>5.5700819410554638E-3</v>
      </c>
    </row>
    <row r="1191" spans="16:17">
      <c r="P1191" s="16">
        <v>1574.471</v>
      </c>
      <c r="Q1191" s="2">
        <v>9.6116710771149295E-3</v>
      </c>
    </row>
    <row r="1192" spans="16:17">
      <c r="P1192" s="16">
        <v>1574.84</v>
      </c>
      <c r="Q1192" s="2">
        <v>5.1958680891385145E-3</v>
      </c>
    </row>
    <row r="1193" spans="16:17">
      <c r="P1193" s="16">
        <v>1575.498</v>
      </c>
      <c r="Q1193" s="2">
        <v>1.8650687588065768E-4</v>
      </c>
    </row>
    <row r="1194" spans="16:17">
      <c r="P1194" s="16">
        <v>1576.39</v>
      </c>
      <c r="Q1194" s="2">
        <v>4.8517598425003566E-3</v>
      </c>
    </row>
    <row r="1195" spans="16:17">
      <c r="P1195" s="16">
        <v>1576.5250000000001</v>
      </c>
      <c r="Q1195" s="2">
        <v>1.709150984618255E-3</v>
      </c>
    </row>
    <row r="1196" spans="16:17">
      <c r="P1196" s="16">
        <v>1577.5509999999999</v>
      </c>
      <c r="Q1196" s="2">
        <v>2.4526853001968748E-3</v>
      </c>
    </row>
    <row r="1197" spans="16:17">
      <c r="P1197" s="16">
        <v>1577.93</v>
      </c>
      <c r="Q1197" s="2">
        <v>5.9436477271053549E-3</v>
      </c>
    </row>
    <row r="1198" spans="16:17">
      <c r="P1198" s="16">
        <v>1578.578</v>
      </c>
      <c r="Q1198" s="2">
        <v>1.0680277686404855E-2</v>
      </c>
    </row>
    <row r="1199" spans="16:17">
      <c r="P1199" s="16">
        <v>1579.47</v>
      </c>
      <c r="Q1199" s="2">
        <v>5.2726049793060791E-3</v>
      </c>
    </row>
    <row r="1200" spans="16:17">
      <c r="P1200" s="16">
        <v>1579.604</v>
      </c>
      <c r="Q1200" s="2">
        <v>1.5091234909148038E-3</v>
      </c>
    </row>
    <row r="1201" spans="16:17">
      <c r="P1201" s="16">
        <v>1580.63</v>
      </c>
      <c r="Q1201" s="2">
        <v>0</v>
      </c>
    </row>
    <row r="1202" spans="16:17">
      <c r="P1202" s="16">
        <v>1581.01</v>
      </c>
      <c r="Q1202" s="2">
        <v>6.8005675485926656E-3</v>
      </c>
    </row>
    <row r="1203" spans="16:17">
      <c r="P1203" s="16">
        <v>1582.56</v>
      </c>
      <c r="Q1203" s="2">
        <v>5.6530981967076298E-3</v>
      </c>
    </row>
    <row r="1204" spans="16:17">
      <c r="P1204" s="16">
        <v>1584.1</v>
      </c>
      <c r="Q1204" s="2">
        <v>5.7453002950663534E-3</v>
      </c>
    </row>
    <row r="1205" spans="16:17">
      <c r="P1205" s="16">
        <v>1585.64</v>
      </c>
      <c r="Q1205" s="2">
        <v>6.0210719598591932E-3</v>
      </c>
    </row>
    <row r="1206" spans="16:17">
      <c r="P1206" s="16">
        <v>1587.18</v>
      </c>
      <c r="Q1206" s="2">
        <v>7.06588178689434E-3</v>
      </c>
    </row>
    <row r="1207" spans="16:17">
      <c r="P1207" s="16">
        <v>1588.72</v>
      </c>
      <c r="Q1207" s="2">
        <v>6.8472577485602639E-3</v>
      </c>
    </row>
    <row r="1208" spans="16:17">
      <c r="P1208" s="16">
        <v>1590.26</v>
      </c>
      <c r="Q1208" s="2">
        <v>7.2589759577382507E-3</v>
      </c>
    </row>
    <row r="1209" spans="16:17">
      <c r="P1209" s="16">
        <v>1591.8</v>
      </c>
      <c r="Q1209" s="2">
        <v>8.0421046429991708E-3</v>
      </c>
    </row>
    <row r="1210" spans="16:17">
      <c r="P1210" s="16">
        <v>1593.34</v>
      </c>
      <c r="Q1210" s="2">
        <v>7.3090537747381957E-3</v>
      </c>
    </row>
    <row r="1211" spans="16:17">
      <c r="P1211" s="16">
        <v>1594.88</v>
      </c>
      <c r="Q1211" s="2">
        <v>7.0227264916561524E-3</v>
      </c>
    </row>
    <row r="1212" spans="16:17">
      <c r="P1212" s="16">
        <v>1596.42</v>
      </c>
      <c r="Q1212" s="2">
        <v>6.4312681961675748E-3</v>
      </c>
    </row>
    <row r="1213" spans="16:17">
      <c r="P1213" s="16">
        <v>1597.96</v>
      </c>
      <c r="Q1213" s="2">
        <v>7.0976468335599936E-3</v>
      </c>
    </row>
    <row r="1214" spans="16:17">
      <c r="P1214" s="16">
        <v>1599.49</v>
      </c>
      <c r="Q1214" s="2">
        <v>6.4781056838322301E-3</v>
      </c>
    </row>
    <row r="1215" spans="16:17">
      <c r="P1215" s="16">
        <v>1601.03</v>
      </c>
      <c r="Q1215" s="2">
        <v>5.6125940800164963E-3</v>
      </c>
    </row>
    <row r="1216" spans="16:17">
      <c r="P1216" s="16">
        <v>1602.57</v>
      </c>
      <c r="Q1216" s="2">
        <v>7.8784189156679736E-3</v>
      </c>
    </row>
    <row r="1217" spans="16:17">
      <c r="P1217" s="16">
        <v>1604.11</v>
      </c>
      <c r="Q1217" s="2">
        <v>6.2489751231079669E-3</v>
      </c>
    </row>
    <row r="1218" spans="16:17">
      <c r="P1218" s="16">
        <v>1605.64</v>
      </c>
      <c r="Q1218" s="2">
        <v>7.9464658317090781E-3</v>
      </c>
    </row>
    <row r="1219" spans="16:17">
      <c r="P1219" s="16">
        <v>1607.18</v>
      </c>
      <c r="Q1219" s="2">
        <v>7.4272276036782651E-3</v>
      </c>
    </row>
    <row r="1220" spans="16:17">
      <c r="P1220" s="16">
        <v>1608.72</v>
      </c>
      <c r="Q1220" s="2">
        <v>6.3194277382010288E-3</v>
      </c>
    </row>
    <row r="1221" spans="16:17">
      <c r="P1221" s="16">
        <v>1610.25</v>
      </c>
      <c r="Q1221" s="2">
        <v>6.6089953506183637E-3</v>
      </c>
    </row>
    <row r="1222" spans="16:17">
      <c r="P1222" s="16">
        <v>1611.79</v>
      </c>
      <c r="Q1222" s="2">
        <v>6.2400396694864083E-3</v>
      </c>
    </row>
    <row r="1223" spans="16:17">
      <c r="P1223" s="16">
        <v>1613.33</v>
      </c>
      <c r="Q1223" s="2">
        <v>6.8384204867367434E-3</v>
      </c>
    </row>
    <row r="1224" spans="16:17">
      <c r="P1224" s="16">
        <v>1614.86</v>
      </c>
      <c r="Q1224" s="2">
        <v>6.1016383301502825E-3</v>
      </c>
    </row>
    <row r="1225" spans="16:17">
      <c r="P1225" s="16">
        <v>1616.4</v>
      </c>
      <c r="Q1225" s="2">
        <v>7.2320223091765145E-3</v>
      </c>
    </row>
    <row r="1226" spans="16:17">
      <c r="P1226" s="16">
        <v>1617.93</v>
      </c>
      <c r="Q1226" s="2">
        <v>5.5171516523224813E-3</v>
      </c>
    </row>
    <row r="1227" spans="16:17">
      <c r="P1227" s="16">
        <v>1619.46</v>
      </c>
      <c r="Q1227" s="2">
        <v>4.7159998625314831E-3</v>
      </c>
    </row>
    <row r="1228" spans="16:17">
      <c r="P1228" s="16">
        <v>1621</v>
      </c>
      <c r="Q1228" s="2">
        <v>6.6952077492967018E-3</v>
      </c>
    </row>
    <row r="1229" spans="16:17">
      <c r="P1229" s="16">
        <v>1622.53</v>
      </c>
      <c r="Q1229" s="2">
        <v>6.7509315946838958E-3</v>
      </c>
    </row>
    <row r="1230" spans="16:17">
      <c r="P1230" s="16">
        <v>1624.07</v>
      </c>
      <c r="Q1230" s="2">
        <v>5.5888316648910318E-3</v>
      </c>
    </row>
    <row r="1231" spans="16:17">
      <c r="P1231" s="16">
        <v>1625.6</v>
      </c>
      <c r="Q1231" s="2">
        <v>5.6501033468674359E-3</v>
      </c>
    </row>
    <row r="1232" spans="16:17">
      <c r="P1232" s="16">
        <v>1627.13</v>
      </c>
      <c r="Q1232" s="2">
        <v>5.2182067231924117E-3</v>
      </c>
    </row>
    <row r="1233" spans="16:17">
      <c r="P1233" s="16">
        <v>1628.67</v>
      </c>
      <c r="Q1233" s="2">
        <v>6.0486147592091633E-3</v>
      </c>
    </row>
    <row r="1234" spans="16:17">
      <c r="P1234" s="16">
        <v>1630.2</v>
      </c>
      <c r="Q1234" s="2">
        <v>6.3125052164392705E-3</v>
      </c>
    </row>
    <row r="1235" spans="16:17">
      <c r="P1235" s="16">
        <v>1631.73</v>
      </c>
      <c r="Q1235" s="2">
        <v>6.6255897644869723E-3</v>
      </c>
    </row>
    <row r="1236" spans="16:17">
      <c r="P1236" s="16">
        <v>1633.26</v>
      </c>
      <c r="Q1236" s="2">
        <v>5.7314552515428385E-3</v>
      </c>
    </row>
    <row r="1237" spans="16:17">
      <c r="P1237" s="16">
        <v>1634.79</v>
      </c>
      <c r="Q1237" s="2">
        <v>5.3634814883912751E-3</v>
      </c>
    </row>
    <row r="1238" spans="16:17">
      <c r="P1238" s="16">
        <v>1636.33</v>
      </c>
      <c r="Q1238" s="2">
        <v>5.1328780506964258E-3</v>
      </c>
    </row>
    <row r="1239" spans="16:17">
      <c r="P1239" s="16">
        <v>1637.86</v>
      </c>
      <c r="Q1239" s="2">
        <v>5.0663531075249282E-3</v>
      </c>
    </row>
    <row r="1240" spans="16:17">
      <c r="P1240" s="16">
        <v>1639.39</v>
      </c>
      <c r="Q1240" s="2">
        <v>4.3240182047593568E-3</v>
      </c>
    </row>
    <row r="1241" spans="16:17">
      <c r="P1241" s="16">
        <v>1640.92</v>
      </c>
      <c r="Q1241" s="2">
        <v>4.7900904837418932E-3</v>
      </c>
    </row>
    <row r="1242" spans="16:17">
      <c r="P1242" s="16">
        <v>1642.45</v>
      </c>
      <c r="Q1242" s="2">
        <v>4.9064232164687284E-3</v>
      </c>
    </row>
    <row r="1243" spans="16:17">
      <c r="P1243" s="16">
        <v>1643.98</v>
      </c>
      <c r="Q1243" s="2">
        <v>4.473024258283706E-3</v>
      </c>
    </row>
    <row r="1244" spans="16:17">
      <c r="P1244" s="16">
        <v>1645.51</v>
      </c>
      <c r="Q1244" s="2">
        <v>5.3019152310207528E-3</v>
      </c>
    </row>
    <row r="1245" spans="16:17">
      <c r="P1245" s="16">
        <v>1647.04</v>
      </c>
      <c r="Q1245" s="2">
        <v>3.3979369903231983E-3</v>
      </c>
    </row>
    <row r="1246" spans="16:17">
      <c r="P1246" s="16">
        <v>1648.57</v>
      </c>
      <c r="Q1246" s="2">
        <v>3.5177211647511087E-3</v>
      </c>
    </row>
    <row r="1247" spans="16:17">
      <c r="P1247" s="16">
        <v>1650.09</v>
      </c>
      <c r="Q1247" s="2">
        <v>5.0600688324504255E-3</v>
      </c>
    </row>
    <row r="1248" spans="16:17">
      <c r="P1248" s="16">
        <v>1651.62</v>
      </c>
      <c r="Q1248" s="2">
        <v>3.9345551666069333E-3</v>
      </c>
    </row>
    <row r="1249" spans="16:17">
      <c r="P1249" s="16">
        <v>1653.15</v>
      </c>
      <c r="Q1249" s="2">
        <v>4.1511466347216022E-3</v>
      </c>
    </row>
    <row r="1250" spans="16:17">
      <c r="P1250" s="16">
        <v>1654.68</v>
      </c>
      <c r="Q1250" s="2">
        <v>3.738058649960969E-3</v>
      </c>
    </row>
    <row r="1251" spans="16:17">
      <c r="P1251" s="16">
        <v>1656.21</v>
      </c>
      <c r="Q1251" s="2">
        <v>4.0007413480751949E-3</v>
      </c>
    </row>
    <row r="1252" spans="16:17">
      <c r="P1252" s="16">
        <v>1657.74</v>
      </c>
      <c r="Q1252" s="2">
        <v>4.2898867357609623E-3</v>
      </c>
    </row>
    <row r="1253" spans="16:17">
      <c r="P1253" s="16">
        <v>1659.26</v>
      </c>
      <c r="Q1253" s="2">
        <v>4.1800150233450998E-3</v>
      </c>
    </row>
    <row r="1254" spans="16:17">
      <c r="P1254" s="16">
        <v>1660.79</v>
      </c>
      <c r="Q1254" s="2">
        <v>4.2241816941030914E-3</v>
      </c>
    </row>
    <row r="1255" spans="16:17">
      <c r="P1255" s="16">
        <v>1662.31</v>
      </c>
      <c r="Q1255" s="2">
        <v>3.7980292906133551E-3</v>
      </c>
    </row>
    <row r="1256" spans="16:17">
      <c r="P1256" s="16">
        <v>1663.84</v>
      </c>
      <c r="Q1256" s="2">
        <v>2.7976316138312966E-3</v>
      </c>
    </row>
    <row r="1257" spans="16:17">
      <c r="P1257" s="16">
        <v>1665.37</v>
      </c>
      <c r="Q1257" s="2">
        <v>2.6046700019147404E-3</v>
      </c>
    </row>
    <row r="1258" spans="16:17">
      <c r="P1258" s="16">
        <v>1666.89</v>
      </c>
      <c r="Q1258" s="2">
        <v>3.2004438269271369E-3</v>
      </c>
    </row>
    <row r="1259" spans="16:17">
      <c r="P1259" s="16">
        <v>1668.42</v>
      </c>
      <c r="Q1259" s="2">
        <v>3.8571947585218204E-3</v>
      </c>
    </row>
    <row r="1260" spans="16:17">
      <c r="P1260" s="16">
        <v>1669.94</v>
      </c>
      <c r="Q1260" s="2">
        <v>2.62123986783384E-3</v>
      </c>
    </row>
    <row r="1261" spans="16:17">
      <c r="P1261" s="16">
        <v>1671.47</v>
      </c>
      <c r="Q1261" s="2">
        <v>3.1224058954355547E-3</v>
      </c>
    </row>
    <row r="1262" spans="16:17">
      <c r="P1262" s="16">
        <v>1672.99</v>
      </c>
      <c r="Q1262" s="2">
        <v>3.17343617287648E-3</v>
      </c>
    </row>
    <row r="1263" spans="16:17">
      <c r="P1263" s="16">
        <v>1674.52</v>
      </c>
      <c r="Q1263" s="2">
        <v>3.0714492618431582E-3</v>
      </c>
    </row>
    <row r="1264" spans="16:17">
      <c r="P1264" s="16">
        <v>1676.04</v>
      </c>
      <c r="Q1264" s="2">
        <v>2.6298365597521639E-3</v>
      </c>
    </row>
    <row r="1265" spans="16:17">
      <c r="P1265" s="16">
        <v>1677.56</v>
      </c>
      <c r="Q1265" s="2">
        <v>3.2778484213213674E-3</v>
      </c>
    </row>
    <row r="1266" spans="16:17">
      <c r="P1266" s="16">
        <v>1679.09</v>
      </c>
      <c r="Q1266" s="2">
        <v>2.8893869395089432E-3</v>
      </c>
    </row>
    <row r="1267" spans="16:17">
      <c r="P1267" s="16">
        <v>1680.61</v>
      </c>
      <c r="Q1267" s="2">
        <v>7.2148387445196698E-4</v>
      </c>
    </row>
    <row r="1268" spans="16:17">
      <c r="P1268" s="16">
        <v>1682.13</v>
      </c>
      <c r="Q1268" s="2">
        <v>3.4946559113917214E-3</v>
      </c>
    </row>
    <row r="1269" spans="16:17">
      <c r="P1269" s="16">
        <v>1683.65</v>
      </c>
      <c r="Q1269" s="2">
        <v>2.4715170141838055E-3</v>
      </c>
    </row>
    <row r="1270" spans="16:17">
      <c r="P1270" s="16">
        <v>1685.18</v>
      </c>
      <c r="Q1270" s="2">
        <v>2.8758462905593496E-3</v>
      </c>
    </row>
    <row r="1271" spans="16:17">
      <c r="P1271" s="16">
        <v>1686.7</v>
      </c>
      <c r="Q1271" s="2">
        <v>2.6497596755742994E-3</v>
      </c>
    </row>
    <row r="1272" spans="16:17">
      <c r="P1272" s="16">
        <v>1688.22</v>
      </c>
      <c r="Q1272" s="2">
        <v>2.5169307207768936E-3</v>
      </c>
    </row>
    <row r="1273" spans="16:17">
      <c r="P1273" s="16">
        <v>1689.74</v>
      </c>
      <c r="Q1273" s="2">
        <v>1.6920607021695478E-3</v>
      </c>
    </row>
    <row r="1274" spans="16:17">
      <c r="P1274" s="16">
        <v>1691.26</v>
      </c>
      <c r="Q1274" s="2">
        <v>2.6017684342826844E-3</v>
      </c>
    </row>
    <row r="1275" spans="16:17">
      <c r="P1275" s="16">
        <v>1692.78</v>
      </c>
      <c r="Q1275" s="2">
        <v>1.8455443016844805E-3</v>
      </c>
    </row>
    <row r="1276" spans="16:17">
      <c r="P1276" s="16">
        <v>1694.3</v>
      </c>
      <c r="Q1276" s="2">
        <v>1.5238188754093372E-3</v>
      </c>
    </row>
    <row r="1277" spans="16:17">
      <c r="P1277" s="16">
        <v>1695.82</v>
      </c>
      <c r="Q1277" s="2">
        <v>1.6114010496703212E-3</v>
      </c>
    </row>
    <row r="1278" spans="16:17">
      <c r="P1278" s="16">
        <v>1697.34</v>
      </c>
      <c r="Q1278" s="2">
        <v>1.5735972074252637E-3</v>
      </c>
    </row>
    <row r="1279" spans="16:17">
      <c r="P1279" s="16">
        <v>1698.86</v>
      </c>
      <c r="Q1279" s="2">
        <v>1.6904798142211182E-3</v>
      </c>
    </row>
    <row r="1280" spans="16:17">
      <c r="P1280" s="16">
        <v>1700.38</v>
      </c>
      <c r="Q1280" s="2">
        <v>1.9498632679212308E-3</v>
      </c>
    </row>
    <row r="1281" spans="16:17">
      <c r="P1281" s="16">
        <v>1701.9</v>
      </c>
      <c r="Q1281" s="2">
        <v>1.4153463961155326E-3</v>
      </c>
    </row>
    <row r="1282" spans="16:17">
      <c r="P1282" s="16">
        <v>1703.42</v>
      </c>
      <c r="Q1282" s="2">
        <v>1.915260478292248E-3</v>
      </c>
    </row>
    <row r="1283" spans="16:17">
      <c r="P1283" s="16">
        <v>1704.94</v>
      </c>
      <c r="Q1283" s="2">
        <v>1.7672707098776038E-3</v>
      </c>
    </row>
    <row r="1284" spans="16:17">
      <c r="P1284" s="16">
        <v>1706.46</v>
      </c>
      <c r="Q1284" s="2">
        <v>1.4046533093090734E-3</v>
      </c>
    </row>
    <row r="1285" spans="16:17">
      <c r="P1285" s="16">
        <v>1707.97</v>
      </c>
      <c r="Q1285" s="2">
        <v>1.8309628196756724E-3</v>
      </c>
    </row>
    <row r="1286" spans="16:17">
      <c r="P1286" s="16">
        <v>1709.49</v>
      </c>
      <c r="Q1286" s="2">
        <v>2.5952828660222014E-3</v>
      </c>
    </row>
    <row r="1287" spans="16:17">
      <c r="P1287" s="16">
        <v>1711.01</v>
      </c>
      <c r="Q1287" s="2">
        <v>1.2802492107834233E-3</v>
      </c>
    </row>
    <row r="1288" spans="16:17">
      <c r="P1288" s="16">
        <v>1712.53</v>
      </c>
      <c r="Q1288" s="2">
        <v>1.2859246967100839E-3</v>
      </c>
    </row>
    <row r="1289" spans="16:17">
      <c r="P1289" s="16">
        <v>1714.04</v>
      </c>
      <c r="Q1289" s="2">
        <v>1.1243206354973169E-3</v>
      </c>
    </row>
    <row r="1290" spans="16:17">
      <c r="P1290" s="16">
        <v>1715.56</v>
      </c>
      <c r="Q1290" s="2">
        <v>8.8597968411698567E-4</v>
      </c>
    </row>
    <row r="1291" spans="16:17">
      <c r="P1291" s="16">
        <v>1717.08</v>
      </c>
      <c r="Q1291" s="2">
        <v>1.1960153768355731E-3</v>
      </c>
    </row>
    <row r="1292" spans="16:17">
      <c r="P1292" s="16">
        <v>1718.59</v>
      </c>
      <c r="Q1292" s="2">
        <v>9.971475282669639E-4</v>
      </c>
    </row>
    <row r="1293" spans="16:17">
      <c r="P1293" s="16">
        <v>1720.11</v>
      </c>
      <c r="Q1293" s="2">
        <v>7.8345271819444924E-4</v>
      </c>
    </row>
    <row r="1294" spans="16:17">
      <c r="P1294" s="16">
        <v>1721.62</v>
      </c>
      <c r="Q1294" s="2">
        <v>1.2839854086988114E-3</v>
      </c>
    </row>
    <row r="1295" spans="16:17">
      <c r="P1295" s="16">
        <v>1723.14</v>
      </c>
      <c r="Q1295" s="2">
        <v>1.6523764869920416E-3</v>
      </c>
    </row>
    <row r="1296" spans="16:17">
      <c r="P1296" s="16">
        <v>1724.65</v>
      </c>
      <c r="Q1296" s="2">
        <v>7.2037921672402712E-4</v>
      </c>
    </row>
    <row r="1297" spans="16:17">
      <c r="P1297" s="16">
        <v>1726.17</v>
      </c>
      <c r="Q1297" s="2">
        <v>9.7304144184836238E-4</v>
      </c>
    </row>
    <row r="1298" spans="16:17">
      <c r="P1298" s="16">
        <v>1727.68</v>
      </c>
      <c r="Q1298" s="2">
        <v>7.5960684004065142E-4</v>
      </c>
    </row>
    <row r="1299" spans="16:17">
      <c r="P1299" s="16">
        <v>1729.19</v>
      </c>
      <c r="Q1299" s="2">
        <v>1.2624372186191288E-3</v>
      </c>
    </row>
    <row r="1300" spans="16:17">
      <c r="P1300" s="16">
        <v>1730.71</v>
      </c>
      <c r="Q1300" s="2">
        <v>2.0214941845907611E-3</v>
      </c>
    </row>
    <row r="1301" spans="16:17">
      <c r="P1301" s="16">
        <v>1732.22</v>
      </c>
      <c r="Q1301" s="2">
        <v>9.8749036492981742E-4</v>
      </c>
    </row>
    <row r="1302" spans="16:17">
      <c r="P1302" s="16">
        <v>1733.73</v>
      </c>
      <c r="Q1302" s="2">
        <v>1.3871604404884061E-3</v>
      </c>
    </row>
    <row r="1303" spans="16:17">
      <c r="P1303" s="16">
        <v>1735.25</v>
      </c>
      <c r="Q1303" s="2">
        <v>1.1924166474374396E-3</v>
      </c>
    </row>
    <row r="1304" spans="16:17">
      <c r="P1304" s="16">
        <v>1736.76</v>
      </c>
      <c r="Q1304" s="2">
        <v>1.9767236342748291E-4</v>
      </c>
    </row>
    <row r="1305" spans="16:17">
      <c r="P1305" s="16">
        <v>1738.27</v>
      </c>
      <c r="Q1305" s="2">
        <v>1.4294712862634586E-3</v>
      </c>
    </row>
    <row r="1306" spans="16:17">
      <c r="P1306" s="16">
        <v>1739.78</v>
      </c>
      <c r="Q1306" s="2">
        <v>1.8847228291020851E-3</v>
      </c>
    </row>
    <row r="1307" spans="16:17">
      <c r="P1307" s="16">
        <v>1741.29</v>
      </c>
      <c r="Q1307" s="2">
        <v>1.0889421306638258E-3</v>
      </c>
    </row>
    <row r="1308" spans="16:17">
      <c r="P1308" s="16">
        <v>1742.81</v>
      </c>
      <c r="Q1308" s="2">
        <v>4.6716613561269227E-5</v>
      </c>
    </row>
    <row r="1309" spans="16:17">
      <c r="P1309" s="16">
        <v>1744.32</v>
      </c>
      <c r="Q1309" s="2">
        <v>1.4949161196565251E-3</v>
      </c>
    </row>
    <row r="1310" spans="16:17">
      <c r="P1310" s="16">
        <v>1745.83</v>
      </c>
      <c r="Q1310" s="2">
        <v>-5.9482136457141733E-5</v>
      </c>
    </row>
    <row r="1311" spans="16:17">
      <c r="P1311" s="16">
        <v>1747.34</v>
      </c>
      <c r="Q1311" s="2">
        <v>5.2632276625933438E-4</v>
      </c>
    </row>
    <row r="1312" spans="16:17">
      <c r="P1312" s="16">
        <v>1748.85</v>
      </c>
      <c r="Q1312" s="2">
        <v>8.2380463759862139E-4</v>
      </c>
    </row>
    <row r="1313" spans="16:17">
      <c r="P1313" s="16">
        <v>1750.36</v>
      </c>
      <c r="Q1313" s="2">
        <v>-2.497346366657993E-5</v>
      </c>
    </row>
    <row r="1314" spans="16:17">
      <c r="P1314" s="16">
        <v>1751.87</v>
      </c>
      <c r="Q1314" s="2">
        <v>-2.7439648866130215E-5</v>
      </c>
    </row>
    <row r="1315" spans="16:17">
      <c r="P1315" s="16">
        <v>1753.38</v>
      </c>
      <c r="Q1315" s="2">
        <v>-1.0965961813209743E-4</v>
      </c>
    </row>
    <row r="1316" spans="16:17">
      <c r="P1316" s="16">
        <v>1754.89</v>
      </c>
      <c r="Q1316" s="2">
        <v>1.120358596446439E-3</v>
      </c>
    </row>
    <row r="1317" spans="16:17">
      <c r="P1317" s="16">
        <v>1756.39</v>
      </c>
      <c r="Q1317" s="2">
        <v>1.0323689262235925E-3</v>
      </c>
    </row>
    <row r="1318" spans="16:17">
      <c r="P1318" s="16">
        <v>1757.9</v>
      </c>
      <c r="Q1318" s="2">
        <v>-2.1989464020070405E-4</v>
      </c>
    </row>
    <row r="1319" spans="16:17">
      <c r="P1319" s="16">
        <v>1759.41</v>
      </c>
      <c r="Q1319" s="2">
        <v>2.2488720217200256E-4</v>
      </c>
    </row>
    <row r="1320" spans="16:17">
      <c r="P1320" s="16">
        <v>1760.92</v>
      </c>
      <c r="Q1320" s="2">
        <v>1.0881811442290225E-3</v>
      </c>
    </row>
    <row r="1321" spans="16:17">
      <c r="P1321" s="16">
        <v>1762.43</v>
      </c>
      <c r="Q1321" s="2">
        <v>3.9024415390582427E-4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8"/>
  <sheetViews>
    <sheetView tabSelected="1" workbookViewId="0">
      <selection activeCell="A2" sqref="A2"/>
    </sheetView>
  </sheetViews>
  <sheetFormatPr baseColWidth="10" defaultColWidth="8.6640625" defaultRowHeight="14"/>
  <cols>
    <col min="1" max="1" width="13.33203125" style="12" customWidth="1"/>
    <col min="2" max="2" width="8.6640625" style="12"/>
    <col min="3" max="3" width="12.5" style="12" customWidth="1"/>
    <col min="4" max="4" width="12" style="12" customWidth="1"/>
    <col min="5" max="5" width="14" style="12" customWidth="1"/>
    <col min="6" max="6" width="9.5" style="12" bestFit="1" customWidth="1"/>
    <col min="7" max="7" width="11.6640625" style="12" customWidth="1"/>
    <col min="8" max="8" width="12.1640625" style="12" customWidth="1"/>
    <col min="9" max="9" width="9.5" style="12" bestFit="1" customWidth="1"/>
    <col min="10" max="10" width="10.5" style="12" bestFit="1" customWidth="1"/>
    <col min="11" max="11" width="11.5" style="12" customWidth="1"/>
    <col min="12" max="16384" width="8.6640625" style="12"/>
  </cols>
  <sheetData>
    <row r="1" spans="1:7" s="36" customFormat="1" ht="16">
      <c r="A1" s="41" t="s">
        <v>163</v>
      </c>
    </row>
    <row r="2" spans="1:7" s="36" customFormat="1" ht="16">
      <c r="A2" s="41" t="s">
        <v>164</v>
      </c>
    </row>
    <row r="3" spans="1:7" s="18" customFormat="1" ht="16">
      <c r="A3" s="21" t="s">
        <v>154</v>
      </c>
    </row>
    <row r="4" spans="1:7">
      <c r="A4" s="13" t="s">
        <v>103</v>
      </c>
      <c r="B4" s="12" t="s">
        <v>107</v>
      </c>
      <c r="C4" s="37" t="s">
        <v>109</v>
      </c>
      <c r="D4" s="37"/>
      <c r="E4" s="12" t="s">
        <v>104</v>
      </c>
      <c r="F4" s="37" t="s">
        <v>111</v>
      </c>
      <c r="G4" s="37"/>
    </row>
    <row r="5" spans="1:7">
      <c r="A5" s="13" t="s">
        <v>105</v>
      </c>
      <c r="B5" s="12">
        <v>1300</v>
      </c>
      <c r="C5" s="12">
        <v>1300</v>
      </c>
      <c r="D5" s="12" t="s">
        <v>110</v>
      </c>
      <c r="E5" s="12">
        <v>1050</v>
      </c>
      <c r="F5" s="12">
        <v>1400</v>
      </c>
      <c r="G5" s="12">
        <v>1400</v>
      </c>
    </row>
    <row r="6" spans="1:7">
      <c r="A6" s="13" t="s">
        <v>106</v>
      </c>
      <c r="B6" s="12" t="s">
        <v>108</v>
      </c>
      <c r="C6" s="12" t="s">
        <v>108</v>
      </c>
      <c r="D6" s="12" t="s">
        <v>112</v>
      </c>
      <c r="E6" s="12" t="s">
        <v>113</v>
      </c>
      <c r="F6" s="12" t="s">
        <v>112</v>
      </c>
      <c r="G6" s="12" t="s">
        <v>112</v>
      </c>
    </row>
    <row r="7" spans="1:7" ht="18">
      <c r="A7" s="29" t="s">
        <v>121</v>
      </c>
      <c r="B7" s="14" t="s">
        <v>114</v>
      </c>
      <c r="C7" s="14" t="s">
        <v>115</v>
      </c>
      <c r="D7" s="14" t="s">
        <v>116</v>
      </c>
      <c r="E7" s="14" t="s">
        <v>117</v>
      </c>
      <c r="F7" s="14" t="s">
        <v>118</v>
      </c>
      <c r="G7" s="14" t="s">
        <v>119</v>
      </c>
    </row>
    <row r="8" spans="1:7">
      <c r="A8" s="12" t="s">
        <v>3</v>
      </c>
      <c r="B8" s="11">
        <v>31.371973218093405</v>
      </c>
      <c r="C8" s="11">
        <v>2.4361220924294025</v>
      </c>
      <c r="D8" s="11">
        <v>2.4361220924294025</v>
      </c>
      <c r="E8" s="11">
        <v>90.306930693069305</v>
      </c>
      <c r="F8" s="11">
        <v>0.316</v>
      </c>
      <c r="G8" s="11">
        <v>0.21</v>
      </c>
    </row>
    <row r="9" spans="1:7">
      <c r="A9" s="12" t="s">
        <v>17</v>
      </c>
      <c r="B9" s="11">
        <v>23.097167420830875</v>
      </c>
      <c r="C9" s="11">
        <v>1.9217645069115601</v>
      </c>
      <c r="D9" s="11">
        <v>1.9217645069115601</v>
      </c>
      <c r="E9" s="11">
        <v>90.306930693069305</v>
      </c>
      <c r="F9" s="11">
        <v>0.316</v>
      </c>
      <c r="G9" s="11">
        <v>0.21</v>
      </c>
    </row>
    <row r="10" spans="1:7">
      <c r="A10" s="12" t="s">
        <v>19</v>
      </c>
      <c r="B10" s="11">
        <v>14.851715378949681</v>
      </c>
      <c r="C10" s="11">
        <v>1.6097628102665429</v>
      </c>
      <c r="D10" s="11">
        <v>1.6097628102665429</v>
      </c>
      <c r="E10" s="11">
        <v>90.306930693069305</v>
      </c>
      <c r="F10" s="11">
        <v>0.316</v>
      </c>
      <c r="G10" s="11">
        <v>0.21</v>
      </c>
    </row>
    <row r="11" spans="1:7">
      <c r="A11" s="12" t="s">
        <v>21</v>
      </c>
      <c r="B11" s="11">
        <v>8.5806252140167807</v>
      </c>
      <c r="C11" s="11">
        <v>1.4761830392719408</v>
      </c>
      <c r="D11" s="11">
        <v>1.4761830392719408</v>
      </c>
      <c r="E11" s="11">
        <v>90.306930693069305</v>
      </c>
      <c r="F11" s="11">
        <v>0.316</v>
      </c>
      <c r="G11" s="11">
        <v>0.21</v>
      </c>
    </row>
    <row r="12" spans="1:7">
      <c r="A12" s="12" t="s">
        <v>22</v>
      </c>
      <c r="B12" s="11">
        <v>5.2820435537618922</v>
      </c>
      <c r="C12" s="11">
        <v>1.4313118345595812</v>
      </c>
      <c r="D12" s="11">
        <v>1.4313118345595812</v>
      </c>
      <c r="E12" s="11">
        <v>90.306930693069305</v>
      </c>
      <c r="F12" s="11">
        <v>0.316</v>
      </c>
      <c r="G12" s="11">
        <v>0.21</v>
      </c>
    </row>
    <row r="13" spans="1:7">
      <c r="A13" s="12" t="s">
        <v>23</v>
      </c>
      <c r="B13" s="11">
        <v>3.4285068212490017</v>
      </c>
      <c r="C13" s="11">
        <v>1.4192175554464364</v>
      </c>
      <c r="D13" s="11">
        <v>1.4192175554464364</v>
      </c>
      <c r="E13" s="11">
        <v>90.306930693069305</v>
      </c>
      <c r="F13" s="11">
        <v>0.316</v>
      </c>
      <c r="G13" s="11">
        <v>0.21</v>
      </c>
    </row>
    <row r="14" spans="1:7">
      <c r="A14" s="12" t="s">
        <v>102</v>
      </c>
      <c r="B14" s="11">
        <v>2.3990749536018741</v>
      </c>
      <c r="C14" s="11">
        <v>1.4171825326853646</v>
      </c>
      <c r="D14" s="11">
        <v>1.4171825326853646</v>
      </c>
      <c r="E14" s="11">
        <v>90.306930693069305</v>
      </c>
      <c r="F14" s="11">
        <v>0.316</v>
      </c>
      <c r="G14" s="11">
        <v>0.21</v>
      </c>
    </row>
    <row r="16" spans="1:7">
      <c r="B16" s="12" t="s">
        <v>120</v>
      </c>
    </row>
    <row r="17" spans="1:10" ht="30">
      <c r="A17" s="19" t="s">
        <v>137</v>
      </c>
      <c r="B17" s="11">
        <v>32.585143675146341</v>
      </c>
    </row>
    <row r="18" spans="1:10" s="18" customFormat="1">
      <c r="A18" s="19"/>
      <c r="B18" s="11"/>
    </row>
    <row r="19" spans="1:10" ht="16">
      <c r="A19" s="22" t="s">
        <v>152</v>
      </c>
    </row>
    <row r="20" spans="1:10">
      <c r="A20" s="28" t="s">
        <v>153</v>
      </c>
      <c r="B20" s="38" t="s">
        <v>155</v>
      </c>
      <c r="C20" s="39"/>
      <c r="D20" s="40"/>
      <c r="E20" s="38" t="s">
        <v>156</v>
      </c>
      <c r="F20" s="39"/>
      <c r="G20" s="40"/>
      <c r="H20" s="38" t="s">
        <v>157</v>
      </c>
      <c r="I20" s="39"/>
      <c r="J20" s="40"/>
    </row>
    <row r="21" spans="1:10">
      <c r="A21" s="2"/>
      <c r="B21" s="26" t="s">
        <v>149</v>
      </c>
      <c r="C21" s="14" t="s">
        <v>150</v>
      </c>
      <c r="D21" s="23" t="s">
        <v>151</v>
      </c>
      <c r="E21" s="26" t="s">
        <v>149</v>
      </c>
      <c r="F21" s="14" t="s">
        <v>150</v>
      </c>
      <c r="G21" s="23" t="s">
        <v>151</v>
      </c>
      <c r="H21" s="26" t="s">
        <v>149</v>
      </c>
      <c r="I21" s="14" t="s">
        <v>150</v>
      </c>
      <c r="J21" s="23" t="s">
        <v>151</v>
      </c>
    </row>
    <row r="22" spans="1:10">
      <c r="A22" s="18" t="s">
        <v>3</v>
      </c>
      <c r="B22" s="27">
        <v>124.17350792772109</v>
      </c>
      <c r="C22" s="24">
        <v>29716.437697998936</v>
      </c>
      <c r="D22" s="25">
        <v>239.31382944658557</v>
      </c>
      <c r="E22" s="27">
        <v>111.24002683358442</v>
      </c>
      <c r="F22" s="24">
        <v>7712.9107030122632</v>
      </c>
      <c r="G22" s="25">
        <v>69.335750112239722</v>
      </c>
      <c r="H22" s="27">
        <v>100.74661001925955</v>
      </c>
      <c r="I22" s="24">
        <v>4431.5620038962988</v>
      </c>
      <c r="J22" s="25">
        <v>44.058221968190551</v>
      </c>
    </row>
    <row r="23" spans="1:10">
      <c r="A23" s="18" t="s">
        <v>17</v>
      </c>
      <c r="B23" s="27">
        <v>156.52243030476168</v>
      </c>
      <c r="C23" s="24">
        <v>29716.437697998936</v>
      </c>
      <c r="D23" s="25">
        <v>189.85418026118433</v>
      </c>
      <c r="E23" s="27">
        <v>141.36141503856152</v>
      </c>
      <c r="F23" s="24">
        <v>7712.9107030122632</v>
      </c>
      <c r="G23" s="25">
        <v>54.561640465386347</v>
      </c>
      <c r="H23" s="27">
        <v>128.87807650627738</v>
      </c>
      <c r="I23" s="24">
        <v>4431.5620038962988</v>
      </c>
      <c r="J23" s="25">
        <v>34.385693238372006</v>
      </c>
    </row>
    <row r="24" spans="1:10">
      <c r="A24" s="18" t="s">
        <v>19</v>
      </c>
      <c r="B24" s="27">
        <v>185.89889123060709</v>
      </c>
      <c r="C24" s="24">
        <v>29716.437697998936</v>
      </c>
      <c r="D24" s="25">
        <v>159.85268928331436</v>
      </c>
      <c r="E24" s="27">
        <v>172.183462127849</v>
      </c>
      <c r="F24" s="24">
        <v>7712.9107030122632</v>
      </c>
      <c r="G24" s="25">
        <v>44.794724230166132</v>
      </c>
      <c r="H24" s="27">
        <v>160.35279755659974</v>
      </c>
      <c r="I24" s="24">
        <v>4431.5620038962988</v>
      </c>
      <c r="J24" s="25">
        <v>27.636324850098628</v>
      </c>
    </row>
    <row r="25" spans="1:10">
      <c r="A25" s="18" t="s">
        <v>21</v>
      </c>
      <c r="B25" s="27">
        <v>202.14175745048826</v>
      </c>
      <c r="C25" s="24">
        <v>29716.437697998936</v>
      </c>
      <c r="D25" s="25">
        <v>147.00791203557984</v>
      </c>
      <c r="E25" s="27">
        <v>193.16531395745318</v>
      </c>
      <c r="F25" s="24">
        <v>7712.9107030122632</v>
      </c>
      <c r="G25" s="25">
        <v>39.929066689018015</v>
      </c>
      <c r="H25" s="27">
        <v>184.95220150289367</v>
      </c>
      <c r="I25" s="24">
        <v>4431.5620038962988</v>
      </c>
      <c r="J25" s="25">
        <v>23.960579911382986</v>
      </c>
    </row>
    <row r="26" spans="1:10">
      <c r="A26" s="18" t="s">
        <v>22</v>
      </c>
      <c r="B26" s="27">
        <v>208.25408228505955</v>
      </c>
      <c r="C26" s="24">
        <v>29716.437697998936</v>
      </c>
      <c r="D26" s="25">
        <v>142.69318215487769</v>
      </c>
      <c r="E26" s="27">
        <v>202.98671576778463</v>
      </c>
      <c r="F26" s="24">
        <v>7712.9107030122632</v>
      </c>
      <c r="G26" s="25">
        <v>37.997120520121953</v>
      </c>
      <c r="H26" s="27">
        <v>197.97923087067454</v>
      </c>
      <c r="I26" s="24">
        <v>4431.5620038962988</v>
      </c>
      <c r="J26" s="25">
        <v>22.383974240162175</v>
      </c>
    </row>
    <row r="27" spans="1:10">
      <c r="A27" s="18" t="s">
        <v>23</v>
      </c>
      <c r="B27" s="27">
        <v>209.96531948916652</v>
      </c>
      <c r="C27" s="24">
        <v>29716.437697998936</v>
      </c>
      <c r="D27" s="25">
        <v>141.53021923000077</v>
      </c>
      <c r="E27" s="27">
        <v>207.13758855196616</v>
      </c>
      <c r="F27" s="24">
        <v>7712.9107030122632</v>
      </c>
      <c r="G27" s="25">
        <v>37.23568839885985</v>
      </c>
      <c r="H27" s="27">
        <v>204.38501103013547</v>
      </c>
      <c r="I27" s="24">
        <v>4431.5620038962988</v>
      </c>
      <c r="J27" s="25">
        <v>21.682421727309979</v>
      </c>
    </row>
    <row r="28" spans="1:10">
      <c r="A28" s="18" t="s">
        <v>102</v>
      </c>
      <c r="B28" s="27">
        <v>210.25602577699871</v>
      </c>
      <c r="C28" s="24">
        <v>29716.437697998936</v>
      </c>
      <c r="D28" s="25">
        <v>141.33453530371906</v>
      </c>
      <c r="E28" s="27">
        <v>208.86075550956386</v>
      </c>
      <c r="F28" s="24">
        <v>7712.9107030122632</v>
      </c>
      <c r="G28" s="25">
        <v>36.928482252181986</v>
      </c>
      <c r="H28" s="27">
        <v>207.4838813413318</v>
      </c>
      <c r="I28" s="24">
        <v>4431.5620038962988</v>
      </c>
      <c r="J28" s="25">
        <v>21.358584460861973</v>
      </c>
    </row>
  </sheetData>
  <mergeCells count="5">
    <mergeCell ref="F4:G4"/>
    <mergeCell ref="C4:D4"/>
    <mergeCell ref="B20:D20"/>
    <mergeCell ref="E20:G20"/>
    <mergeCell ref="H20:J2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EPMA data</vt:lpstr>
      <vt:lpstr>Rutile traverses</vt:lpstr>
      <vt:lpstr>Laser data</vt:lpstr>
      <vt:lpstr>Equation 5 fitting parameters</vt:lpstr>
      <vt:lpstr>Raman spectra</vt:lpstr>
      <vt:lpstr>Ti-V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 Holycross</dc:creator>
  <cp:lastModifiedBy>Christine Elrod</cp:lastModifiedBy>
  <cp:lastPrinted>2019-02-02T21:39:24Z</cp:lastPrinted>
  <dcterms:created xsi:type="dcterms:W3CDTF">2019-01-31T03:26:41Z</dcterms:created>
  <dcterms:modified xsi:type="dcterms:W3CDTF">2019-12-05T21:34:53Z</dcterms:modified>
</cp:coreProperties>
</file>