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7 July/5965R1 Palke/AM-17-75965/"/>
    </mc:Choice>
  </mc:AlternateContent>
  <bookViews>
    <workbookView xWindow="0" yWindow="460" windowWidth="28660" windowHeight="27040"/>
  </bookViews>
  <sheets>
    <sheet name="Table 1A" sheetId="2" r:id="rId1"/>
    <sheet name="Table 1B" sheetId="3" r:id="rId2"/>
    <sheet name="Table 1C" sheetId="5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5" l="1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<sst xmlns="http://schemas.openxmlformats.org/spreadsheetml/2006/main" count="54" uniqueCount="20">
  <si>
    <t>Analysis</t>
  </si>
  <si>
    <t>Be ppma</t>
  </si>
  <si>
    <t>Mg ppma</t>
  </si>
  <si>
    <t>Ti ppma</t>
  </si>
  <si>
    <t>V ppma</t>
  </si>
  <si>
    <t>Cr ppma</t>
  </si>
  <si>
    <t>Fe ppma</t>
  </si>
  <si>
    <t>Ga ppma</t>
  </si>
  <si>
    <t>Zr ppma</t>
  </si>
  <si>
    <t>Nb ppma</t>
  </si>
  <si>
    <t>Ce ppma</t>
  </si>
  <si>
    <t>Hf ppma</t>
  </si>
  <si>
    <t>Ta ppma</t>
  </si>
  <si>
    <t>W ppma</t>
  </si>
  <si>
    <t>detection limit</t>
  </si>
  <si>
    <t>Table 1A: LA-ICP-MS analyses of sample TUN in atomic ppm (ppma)</t>
  </si>
  <si>
    <t>Table 1A: LA-ICP-MS analyses of sample ELA in atomic ppm (ppma)</t>
  </si>
  <si>
    <t>Table 1A: LA-ICP-MS analyses of sample AND in atomic ppm (ppma)</t>
  </si>
  <si>
    <t>PALKE AND BREEDING: ORIENTED, NEEDLE-SHAPED RUTILE INCLUSIONS IN GEM CORUNDUM </t>
  </si>
  <si>
    <t>American Mineralogist: July 2017 Deposit AM-17-75965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</si>
</sst>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166" fontId="0" fillId="0" borderId="2" xfId="0" applyNumberFormat="1" applyBorder="1"/>
    <xf numFmtId="165" fontId="0" fillId="0" borderId="2" xfId="0" applyNumberFormat="1" applyBorder="1"/>
    <xf numFmtId="2" fontId="0" fillId="0" borderId="2" xfId="0" applyNumberFormat="1" applyBorder="1"/>
    <xf numFmtId="164" fontId="0" fillId="0" borderId="2" xfId="0" applyNumberFormat="1" applyBorder="1"/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67" fontId="0" fillId="0" borderId="4" xfId="0" applyNumberFormat="1" applyBorder="1" applyAlignment="1" applyProtection="1">
      <alignment horizontal="center"/>
      <protection locked="0"/>
    </xf>
    <xf numFmtId="167" fontId="0" fillId="0" borderId="5" xfId="0" applyNumberFormat="1" applyBorder="1" applyAlignment="1" applyProtection="1">
      <alignment horizontal="center"/>
      <protection locked="0"/>
    </xf>
    <xf numFmtId="0" fontId="3" fillId="0" borderId="2" xfId="0" applyFont="1" applyBorder="1"/>
    <xf numFmtId="0" fontId="3" fillId="0" borderId="5" xfId="0" applyFont="1" applyBorder="1"/>
    <xf numFmtId="0" fontId="3" fillId="0" borderId="0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4" xfId="0" applyFont="1" applyBorder="1"/>
    <xf numFmtId="0" fontId="3" fillId="0" borderId="0" xfId="0" applyFont="1" applyBorder="1"/>
    <xf numFmtId="0" fontId="3" fillId="0" borderId="11" xfId="0" applyFont="1" applyBorder="1"/>
    <xf numFmtId="0" fontId="3" fillId="0" borderId="5" xfId="0" applyFont="1" applyBorder="1" applyProtection="1">
      <protection locked="0"/>
    </xf>
    <xf numFmtId="0" fontId="3" fillId="0" borderId="3" xfId="0" applyFont="1" applyBorder="1"/>
    <xf numFmtId="0" fontId="3" fillId="0" borderId="10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10" xfId="0" applyFont="1" applyBorder="1"/>
    <xf numFmtId="0" fontId="3" fillId="0" borderId="12" xfId="0" applyFont="1" applyBorder="1"/>
    <xf numFmtId="0" fontId="3" fillId="0" borderId="6" xfId="0" applyFont="1" applyBorder="1"/>
    <xf numFmtId="166" fontId="3" fillId="0" borderId="2" xfId="0" applyNumberFormat="1" applyFont="1" applyBorder="1"/>
    <xf numFmtId="165" fontId="3" fillId="0" borderId="2" xfId="0" applyNumberFormat="1" applyFont="1" applyBorder="1"/>
    <xf numFmtId="2" fontId="3" fillId="0" borderId="2" xfId="0" applyNumberFormat="1" applyFont="1" applyBorder="1"/>
    <xf numFmtId="164" fontId="3" fillId="0" borderId="2" xfId="0" applyNumberFormat="1" applyFont="1" applyBorder="1"/>
    <xf numFmtId="0" fontId="4" fillId="0" borderId="0" xfId="0" applyFont="1" applyAlignment="1">
      <alignment vertical="center"/>
    </xf>
    <xf numFmtId="0" fontId="3" fillId="0" borderId="6" xfId="0" applyFont="1" applyBorder="1" applyAlignment="1"/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/>
  </sheetViews>
  <sheetFormatPr baseColWidth="10" defaultColWidth="8.83203125" defaultRowHeight="15" x14ac:dyDescent="0.2"/>
  <cols>
    <col min="1" max="1" width="12.83203125" customWidth="1"/>
  </cols>
  <sheetData>
    <row r="1" spans="1:14" x14ac:dyDescent="0.2">
      <c r="A1" s="36" t="s">
        <v>19</v>
      </c>
    </row>
    <row r="2" spans="1:14" x14ac:dyDescent="0.2">
      <c r="A2" s="36" t="s">
        <v>18</v>
      </c>
    </row>
    <row r="3" spans="1:14" x14ac:dyDescent="0.2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x14ac:dyDescent="0.2">
      <c r="A4" s="1" t="s">
        <v>0</v>
      </c>
      <c r="B4" s="2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 x14ac:dyDescent="0.2">
      <c r="A5" s="9">
        <v>1</v>
      </c>
      <c r="B5" s="14">
        <v>0</v>
      </c>
      <c r="C5" s="16">
        <v>14.1</v>
      </c>
      <c r="D5" s="16">
        <v>14</v>
      </c>
      <c r="E5" s="14">
        <v>2.25</v>
      </c>
      <c r="F5" s="14">
        <v>1.25</v>
      </c>
      <c r="G5" s="14">
        <v>946.00000000000011</v>
      </c>
      <c r="H5" s="14">
        <v>19.7</v>
      </c>
      <c r="I5" s="14">
        <v>0</v>
      </c>
      <c r="J5" s="14">
        <v>0</v>
      </c>
      <c r="K5" s="14">
        <v>1.6999999999999999E-3</v>
      </c>
      <c r="L5" s="14">
        <v>0</v>
      </c>
      <c r="M5" s="14">
        <v>0</v>
      </c>
      <c r="N5" s="14">
        <v>0</v>
      </c>
    </row>
    <row r="6" spans="1:14" x14ac:dyDescent="0.2">
      <c r="A6" s="5">
        <f>A5+1</f>
        <v>2</v>
      </c>
      <c r="B6" s="15">
        <v>0</v>
      </c>
      <c r="C6" s="17">
        <v>11</v>
      </c>
      <c r="D6" s="17">
        <v>12</v>
      </c>
      <c r="E6" s="15">
        <v>2.65</v>
      </c>
      <c r="F6" s="15">
        <v>1.24</v>
      </c>
      <c r="G6" s="15">
        <v>933</v>
      </c>
      <c r="H6" s="15">
        <v>21.400000000000002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</row>
    <row r="7" spans="1:14" x14ac:dyDescent="0.2">
      <c r="A7" s="5">
        <f t="shared" ref="A7:A21" si="0">A6+1</f>
        <v>3</v>
      </c>
      <c r="B7" s="15">
        <v>0</v>
      </c>
      <c r="C7" s="17">
        <v>9.66</v>
      </c>
      <c r="D7" s="17">
        <v>8.9</v>
      </c>
      <c r="E7" s="15">
        <v>2.94</v>
      </c>
      <c r="F7" s="15">
        <v>1.31</v>
      </c>
      <c r="G7" s="15">
        <v>925</v>
      </c>
      <c r="H7" s="15">
        <v>21.8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</row>
    <row r="8" spans="1:14" x14ac:dyDescent="0.2">
      <c r="A8" s="5">
        <f t="shared" si="0"/>
        <v>4</v>
      </c>
      <c r="B8" s="15">
        <v>0</v>
      </c>
      <c r="C8" s="17">
        <v>45</v>
      </c>
      <c r="D8" s="17">
        <v>85.1</v>
      </c>
      <c r="E8" s="15">
        <v>2.61</v>
      </c>
      <c r="F8" s="15">
        <v>1.21</v>
      </c>
      <c r="G8" s="15">
        <v>1000</v>
      </c>
      <c r="H8" s="15">
        <v>22.200000000000003</v>
      </c>
      <c r="I8" s="15">
        <v>0.13999999999999999</v>
      </c>
      <c r="J8" s="15">
        <v>0</v>
      </c>
      <c r="K8" s="15">
        <v>1.5E-3</v>
      </c>
      <c r="L8" s="15">
        <v>7.7999999999999996E-3</v>
      </c>
      <c r="M8" s="15">
        <v>0</v>
      </c>
      <c r="N8" s="15">
        <v>0</v>
      </c>
    </row>
    <row r="9" spans="1:14" x14ac:dyDescent="0.2">
      <c r="A9" s="5">
        <f t="shared" si="0"/>
        <v>5</v>
      </c>
      <c r="B9" s="15">
        <v>0</v>
      </c>
      <c r="C9" s="17">
        <v>73.600000000000009</v>
      </c>
      <c r="D9" s="17">
        <v>95</v>
      </c>
      <c r="E9" s="15">
        <v>3.46</v>
      </c>
      <c r="F9" s="15">
        <v>1.25</v>
      </c>
      <c r="G9" s="15">
        <v>1050</v>
      </c>
      <c r="H9" s="15">
        <v>22.9</v>
      </c>
      <c r="I9" s="15">
        <v>0.376</v>
      </c>
      <c r="J9" s="15">
        <v>1.1200000000000001</v>
      </c>
      <c r="K9" s="15">
        <v>2E-3</v>
      </c>
      <c r="L9" s="15">
        <v>1.2E-2</v>
      </c>
      <c r="M9" s="15">
        <v>0.17800000000000002</v>
      </c>
      <c r="N9" s="15">
        <v>12.3</v>
      </c>
    </row>
    <row r="10" spans="1:14" x14ac:dyDescent="0.2">
      <c r="A10" s="5">
        <f t="shared" si="0"/>
        <v>6</v>
      </c>
      <c r="B10" s="15">
        <v>0</v>
      </c>
      <c r="C10" s="17">
        <v>78.099999999999994</v>
      </c>
      <c r="D10" s="17">
        <v>178</v>
      </c>
      <c r="E10" s="15">
        <v>3.41</v>
      </c>
      <c r="F10" s="15">
        <v>1.1499999999999999</v>
      </c>
      <c r="G10" s="15">
        <v>1120</v>
      </c>
      <c r="H10" s="15">
        <v>24.1</v>
      </c>
      <c r="I10" s="15">
        <v>0.41600000000000004</v>
      </c>
      <c r="J10" s="15">
        <v>0.54800000000000004</v>
      </c>
      <c r="K10" s="15">
        <v>2.5000000000000001E-3</v>
      </c>
      <c r="L10" s="15">
        <v>1.3000000000000001E-2</v>
      </c>
      <c r="M10" s="15">
        <v>8.8000000000000009E-2</v>
      </c>
      <c r="N10" s="15">
        <v>5.45</v>
      </c>
    </row>
    <row r="11" spans="1:14" x14ac:dyDescent="0.2">
      <c r="A11" s="5">
        <f t="shared" si="0"/>
        <v>7</v>
      </c>
      <c r="B11" s="17">
        <v>1.1000000000000001</v>
      </c>
      <c r="C11" s="17">
        <v>76.8</v>
      </c>
      <c r="D11" s="17">
        <v>138</v>
      </c>
      <c r="E11" s="15">
        <v>3.41</v>
      </c>
      <c r="F11" s="15">
        <v>1.31</v>
      </c>
      <c r="G11" s="15">
        <v>1100</v>
      </c>
      <c r="H11" s="15">
        <v>23</v>
      </c>
      <c r="I11" s="15">
        <v>0.81300000000000017</v>
      </c>
      <c r="J11" s="15">
        <v>1.1100000000000001</v>
      </c>
      <c r="K11" s="15">
        <v>7.0000000000000001E-3</v>
      </c>
      <c r="L11" s="15">
        <v>2.7999999999999997E-2</v>
      </c>
      <c r="M11" s="15">
        <v>0.16200000000000003</v>
      </c>
      <c r="N11" s="15">
        <v>11.299999999999999</v>
      </c>
    </row>
    <row r="12" spans="1:14" x14ac:dyDescent="0.2">
      <c r="A12" s="5">
        <f t="shared" si="0"/>
        <v>8</v>
      </c>
      <c r="B12" s="15">
        <v>0</v>
      </c>
      <c r="C12" s="17">
        <v>73.5</v>
      </c>
      <c r="D12" s="17">
        <v>121</v>
      </c>
      <c r="E12" s="15">
        <v>3.21</v>
      </c>
      <c r="F12" s="15">
        <v>1.1200000000000001</v>
      </c>
      <c r="G12" s="15">
        <v>1070</v>
      </c>
      <c r="H12" s="15">
        <v>23.5</v>
      </c>
      <c r="I12" s="15">
        <v>0.29100000000000004</v>
      </c>
      <c r="J12" s="15">
        <v>0.80200000000000005</v>
      </c>
      <c r="K12" s="15">
        <v>2.3E-3</v>
      </c>
      <c r="L12" s="15">
        <v>8.6E-3</v>
      </c>
      <c r="M12" s="15">
        <v>0.13400000000000001</v>
      </c>
      <c r="N12" s="15">
        <v>9.6999999999999993</v>
      </c>
    </row>
    <row r="13" spans="1:14" x14ac:dyDescent="0.2">
      <c r="A13" s="5">
        <f t="shared" si="0"/>
        <v>9</v>
      </c>
      <c r="B13" s="15">
        <v>0</v>
      </c>
      <c r="C13" s="17">
        <v>71.2</v>
      </c>
      <c r="D13" s="17">
        <v>112.99999999999999</v>
      </c>
      <c r="E13" s="15">
        <v>3.15</v>
      </c>
      <c r="F13" s="15">
        <v>1.1100000000000001</v>
      </c>
      <c r="G13" s="15">
        <v>1040</v>
      </c>
      <c r="H13" s="15">
        <v>22.599999999999998</v>
      </c>
      <c r="I13" s="15">
        <v>0.24</v>
      </c>
      <c r="J13" s="15">
        <v>0.71399999999999997</v>
      </c>
      <c r="K13" s="15">
        <v>3.1000000000000003E-3</v>
      </c>
      <c r="L13" s="15">
        <v>5.4999999999999997E-3</v>
      </c>
      <c r="M13" s="15">
        <v>0.13300000000000001</v>
      </c>
      <c r="N13" s="15">
        <v>9</v>
      </c>
    </row>
    <row r="14" spans="1:14" x14ac:dyDescent="0.2">
      <c r="A14" s="5">
        <f t="shared" si="0"/>
        <v>10</v>
      </c>
      <c r="B14" s="15">
        <v>0</v>
      </c>
      <c r="C14" s="17">
        <v>32.299999999999997</v>
      </c>
      <c r="D14" s="17">
        <v>123</v>
      </c>
      <c r="E14" s="15">
        <v>2.4900000000000002</v>
      </c>
      <c r="F14" s="15">
        <v>1.48</v>
      </c>
      <c r="G14" s="15">
        <v>908</v>
      </c>
      <c r="H14" s="15">
        <v>20.9</v>
      </c>
      <c r="I14" s="15">
        <v>0.13</v>
      </c>
      <c r="J14" s="15">
        <v>9.4000000000000004E-3</v>
      </c>
      <c r="K14" s="15">
        <v>0</v>
      </c>
      <c r="L14" s="15">
        <v>2.5000000000000001E-3</v>
      </c>
      <c r="M14" s="15">
        <v>2E-3</v>
      </c>
      <c r="N14" s="15">
        <v>8.199999999999999E-2</v>
      </c>
    </row>
    <row r="15" spans="1:14" x14ac:dyDescent="0.2">
      <c r="A15" s="5">
        <f t="shared" si="0"/>
        <v>11</v>
      </c>
      <c r="B15" s="15">
        <v>0</v>
      </c>
      <c r="C15" s="17">
        <v>12.7</v>
      </c>
      <c r="D15" s="17">
        <v>10.9</v>
      </c>
      <c r="E15" s="15">
        <v>1.87</v>
      </c>
      <c r="F15" s="15">
        <v>2.36</v>
      </c>
      <c r="G15" s="15">
        <v>778</v>
      </c>
      <c r="H15" s="15">
        <v>30.6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4.3E-3</v>
      </c>
    </row>
    <row r="16" spans="1:14" x14ac:dyDescent="0.2">
      <c r="A16" s="5">
        <f>A15+1</f>
        <v>12</v>
      </c>
      <c r="B16" s="15">
        <v>0</v>
      </c>
      <c r="C16" s="17">
        <v>64.7</v>
      </c>
      <c r="D16" s="17">
        <v>70.900000000000006</v>
      </c>
      <c r="E16" s="15">
        <v>2.4500000000000002</v>
      </c>
      <c r="F16" s="15">
        <v>1.21</v>
      </c>
      <c r="G16" s="15">
        <v>958</v>
      </c>
      <c r="H16" s="15">
        <v>22.400000000000002</v>
      </c>
      <c r="I16" s="15">
        <v>0.29500000000000004</v>
      </c>
      <c r="J16" s="15">
        <v>0.23599999999999999</v>
      </c>
      <c r="K16" s="15">
        <v>0</v>
      </c>
      <c r="L16" s="15">
        <v>1.1000000000000001E-2</v>
      </c>
      <c r="M16" s="15">
        <v>2.5000000000000001E-2</v>
      </c>
      <c r="N16" s="15">
        <v>1.89</v>
      </c>
    </row>
    <row r="17" spans="1:14" x14ac:dyDescent="0.2">
      <c r="A17" s="5">
        <f t="shared" si="0"/>
        <v>13</v>
      </c>
      <c r="B17" s="15">
        <v>0</v>
      </c>
      <c r="C17" s="17">
        <v>76.399999999999991</v>
      </c>
      <c r="D17" s="17">
        <v>165</v>
      </c>
      <c r="E17" s="15">
        <v>3.36</v>
      </c>
      <c r="F17" s="15">
        <v>1.46</v>
      </c>
      <c r="G17" s="15">
        <v>1040</v>
      </c>
      <c r="H17" s="15">
        <v>23.3</v>
      </c>
      <c r="I17" s="15">
        <v>0.15000000000000002</v>
      </c>
      <c r="J17" s="15">
        <v>0.48600000000000004</v>
      </c>
      <c r="K17" s="15">
        <v>1.9E-3</v>
      </c>
      <c r="L17" s="15">
        <v>4.0999999999999995E-3</v>
      </c>
      <c r="M17" s="15">
        <v>8.8000000000000009E-2</v>
      </c>
      <c r="N17" s="15">
        <v>5.24</v>
      </c>
    </row>
    <row r="18" spans="1:14" x14ac:dyDescent="0.2">
      <c r="A18" s="5">
        <f t="shared" si="0"/>
        <v>14</v>
      </c>
      <c r="B18" s="17">
        <v>0.63</v>
      </c>
      <c r="C18" s="17">
        <v>74.2</v>
      </c>
      <c r="D18" s="17">
        <v>147</v>
      </c>
      <c r="E18" s="15">
        <v>3.37</v>
      </c>
      <c r="F18" s="15">
        <v>1.36</v>
      </c>
      <c r="G18" s="15">
        <v>1040</v>
      </c>
      <c r="H18" s="15">
        <v>22.3</v>
      </c>
      <c r="I18" s="15">
        <v>0.36600000000000005</v>
      </c>
      <c r="J18" s="15">
        <v>0.73899999999999999</v>
      </c>
      <c r="K18" s="15">
        <v>2.5000000000000001E-3</v>
      </c>
      <c r="L18" s="15">
        <v>1.3999999999999999E-2</v>
      </c>
      <c r="M18" s="15">
        <v>0.11599999999999999</v>
      </c>
      <c r="N18" s="15">
        <v>7.37</v>
      </c>
    </row>
    <row r="19" spans="1:14" x14ac:dyDescent="0.2">
      <c r="A19" s="5">
        <f t="shared" si="0"/>
        <v>15</v>
      </c>
      <c r="B19" s="17">
        <v>0.81</v>
      </c>
      <c r="C19" s="17">
        <v>74</v>
      </c>
      <c r="D19" s="17">
        <v>124</v>
      </c>
      <c r="E19" s="15">
        <v>3.3</v>
      </c>
      <c r="F19" s="15">
        <v>1.45</v>
      </c>
      <c r="G19" s="15">
        <v>1010</v>
      </c>
      <c r="H19" s="15">
        <v>23.2</v>
      </c>
      <c r="I19" s="15">
        <v>0.96899999999999997</v>
      </c>
      <c r="J19" s="15">
        <v>1.5</v>
      </c>
      <c r="K19" s="15">
        <v>6.7999999999999996E-3</v>
      </c>
      <c r="L19" s="15">
        <v>2.7999999999999997E-2</v>
      </c>
      <c r="M19" s="15">
        <v>0.22200000000000003</v>
      </c>
      <c r="N19" s="15">
        <v>14.399999999999999</v>
      </c>
    </row>
    <row r="20" spans="1:14" x14ac:dyDescent="0.2">
      <c r="A20" s="5">
        <f t="shared" si="0"/>
        <v>16</v>
      </c>
      <c r="B20" s="15">
        <v>0</v>
      </c>
      <c r="C20" s="17">
        <v>73.8</v>
      </c>
      <c r="D20" s="17">
        <v>169</v>
      </c>
      <c r="E20" s="15">
        <v>3.24</v>
      </c>
      <c r="F20" s="15">
        <v>1.38</v>
      </c>
      <c r="G20" s="15">
        <v>1000</v>
      </c>
      <c r="H20" s="15">
        <v>22.400000000000002</v>
      </c>
      <c r="I20" s="15">
        <v>0.13</v>
      </c>
      <c r="J20" s="15">
        <v>0.18000000000000002</v>
      </c>
      <c r="K20" s="15">
        <v>0</v>
      </c>
      <c r="L20" s="15">
        <v>3.8999999999999998E-3</v>
      </c>
      <c r="M20" s="15">
        <v>4.2999999999999997E-2</v>
      </c>
      <c r="N20" s="15">
        <v>2.4900000000000002</v>
      </c>
    </row>
    <row r="21" spans="1:14" x14ac:dyDescent="0.2">
      <c r="A21" s="5">
        <f t="shared" si="0"/>
        <v>17</v>
      </c>
      <c r="B21" s="15">
        <v>0</v>
      </c>
      <c r="C21" s="17">
        <v>56.6</v>
      </c>
      <c r="D21" s="17">
        <v>91</v>
      </c>
      <c r="E21" s="15">
        <v>2.77</v>
      </c>
      <c r="F21" s="15">
        <v>1.79</v>
      </c>
      <c r="G21" s="15">
        <v>917</v>
      </c>
      <c r="H21" s="15">
        <v>20.9</v>
      </c>
      <c r="I21" s="15">
        <v>7.2000000000000008E-2</v>
      </c>
      <c r="J21" s="15">
        <v>0.19</v>
      </c>
      <c r="K21" s="15">
        <v>0</v>
      </c>
      <c r="L21" s="15">
        <v>1.4E-3</v>
      </c>
      <c r="M21" s="15">
        <v>4.5999999999999999E-2</v>
      </c>
      <c r="N21" s="15">
        <v>2.39</v>
      </c>
    </row>
    <row r="22" spans="1:14" x14ac:dyDescent="0.2">
      <c r="A22" s="3" t="s">
        <v>14</v>
      </c>
      <c r="B22" s="10">
        <v>0.17644877496671105</v>
      </c>
      <c r="C22" s="10">
        <v>0.14846458506480148</v>
      </c>
      <c r="D22" s="10">
        <v>0.31218569076817015</v>
      </c>
      <c r="E22" s="11">
        <v>2.6012785253673332E-2</v>
      </c>
      <c r="F22" s="10">
        <v>0.22074092210761961</v>
      </c>
      <c r="G22" s="12">
        <v>2.6963125672844481</v>
      </c>
      <c r="H22" s="13">
        <v>6.1402839808958314E-3</v>
      </c>
      <c r="I22" s="13">
        <v>2.4945390027531354E-3</v>
      </c>
      <c r="J22" s="13">
        <v>2.1943188610210477E-3</v>
      </c>
      <c r="K22" s="1">
        <v>2.9099631733706355E-4</v>
      </c>
      <c r="L22" s="1">
        <v>1.1421715502269034E-4</v>
      </c>
      <c r="M22" s="1">
        <v>2.2533140482220628E-4</v>
      </c>
      <c r="N22" s="1">
        <v>2.12E-4</v>
      </c>
    </row>
    <row r="23" spans="1:14" x14ac:dyDescent="0.2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8"/>
    </row>
  </sheetData>
  <mergeCells count="1">
    <mergeCell ref="A3:N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/>
  </sheetViews>
  <sheetFormatPr baseColWidth="10" defaultColWidth="8.83203125" defaultRowHeight="15" x14ac:dyDescent="0.2"/>
  <cols>
    <col min="1" max="1" width="11" bestFit="1" customWidth="1"/>
  </cols>
  <sheetData>
    <row r="1" spans="1:14" x14ac:dyDescent="0.2">
      <c r="A1" s="36" t="s">
        <v>19</v>
      </c>
    </row>
    <row r="2" spans="1:14" x14ac:dyDescent="0.2">
      <c r="A2" s="36" t="s">
        <v>18</v>
      </c>
    </row>
    <row r="3" spans="1:14" x14ac:dyDescent="0.2">
      <c r="A3" s="39" t="s">
        <v>16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x14ac:dyDescent="0.2">
      <c r="A4" s="18" t="s">
        <v>0</v>
      </c>
      <c r="B4" s="18" t="s">
        <v>1</v>
      </c>
      <c r="C4" s="18" t="s">
        <v>2</v>
      </c>
      <c r="D4" s="18" t="s">
        <v>3</v>
      </c>
      <c r="E4" s="18" t="s">
        <v>4</v>
      </c>
      <c r="F4" s="18" t="s">
        <v>5</v>
      </c>
      <c r="G4" s="18" t="s">
        <v>6</v>
      </c>
      <c r="H4" s="18" t="s">
        <v>7</v>
      </c>
      <c r="I4" s="18" t="s">
        <v>8</v>
      </c>
      <c r="J4" s="18" t="s">
        <v>9</v>
      </c>
      <c r="K4" s="18" t="s">
        <v>10</v>
      </c>
      <c r="L4" s="18" t="s">
        <v>11</v>
      </c>
      <c r="M4" s="18" t="s">
        <v>12</v>
      </c>
      <c r="N4" s="18" t="s">
        <v>13</v>
      </c>
    </row>
    <row r="5" spans="1:14" x14ac:dyDescent="0.2">
      <c r="A5" s="19">
        <v>1</v>
      </c>
      <c r="B5" s="20">
        <v>0</v>
      </c>
      <c r="C5" s="21">
        <v>42.800000000000004</v>
      </c>
      <c r="D5" s="20">
        <v>30.8</v>
      </c>
      <c r="E5" s="21">
        <v>4.9800000000000004</v>
      </c>
      <c r="F5" s="20">
        <v>0.91900000000000004</v>
      </c>
      <c r="G5" s="21">
        <v>213</v>
      </c>
      <c r="H5" s="20">
        <v>16.399999999999999</v>
      </c>
      <c r="I5" s="21">
        <v>0</v>
      </c>
      <c r="J5" s="20">
        <v>0</v>
      </c>
      <c r="K5" s="22">
        <v>1.9E-3</v>
      </c>
      <c r="L5" s="23">
        <v>0</v>
      </c>
      <c r="M5" s="22">
        <v>1E-3</v>
      </c>
      <c r="N5" s="24">
        <v>0</v>
      </c>
    </row>
    <row r="6" spans="1:14" x14ac:dyDescent="0.2">
      <c r="A6" s="19">
        <f>A5+1</f>
        <v>2</v>
      </c>
      <c r="B6" s="20">
        <v>0</v>
      </c>
      <c r="C6" s="25">
        <v>38.799999999999997</v>
      </c>
      <c r="D6" s="20">
        <v>26.299999999999997</v>
      </c>
      <c r="E6" s="25">
        <v>4.33</v>
      </c>
      <c r="F6" s="20">
        <v>1.29</v>
      </c>
      <c r="G6" s="25">
        <v>204</v>
      </c>
      <c r="H6" s="20">
        <v>16.200000000000003</v>
      </c>
      <c r="I6" s="25">
        <v>0</v>
      </c>
      <c r="J6" s="20">
        <v>0</v>
      </c>
      <c r="K6" s="19">
        <v>2.2000000000000001E-3</v>
      </c>
      <c r="L6" s="23">
        <v>0</v>
      </c>
      <c r="M6" s="19">
        <v>0</v>
      </c>
      <c r="N6" s="24">
        <v>0</v>
      </c>
    </row>
    <row r="7" spans="1:14" x14ac:dyDescent="0.2">
      <c r="A7" s="19">
        <f t="shared" ref="A7:A28" si="0">A6+1</f>
        <v>3</v>
      </c>
      <c r="B7" s="20">
        <v>0</v>
      </c>
      <c r="C7" s="25">
        <v>65.199999999999989</v>
      </c>
      <c r="D7" s="20">
        <v>42.1</v>
      </c>
      <c r="E7" s="25">
        <v>3.65</v>
      </c>
      <c r="F7" s="20">
        <v>1.1100000000000001</v>
      </c>
      <c r="G7" s="25">
        <v>200</v>
      </c>
      <c r="H7" s="20">
        <v>15.700000000000001</v>
      </c>
      <c r="I7" s="25">
        <v>0</v>
      </c>
      <c r="J7" s="20">
        <v>0</v>
      </c>
      <c r="K7" s="19">
        <v>2.8E-3</v>
      </c>
      <c r="L7" s="23">
        <v>6.9000000000000008E-4</v>
      </c>
      <c r="M7" s="19">
        <v>4.7000000000000002E-3</v>
      </c>
      <c r="N7" s="24">
        <v>0</v>
      </c>
    </row>
    <row r="8" spans="1:14" x14ac:dyDescent="0.2">
      <c r="A8" s="19">
        <f t="shared" si="0"/>
        <v>4</v>
      </c>
      <c r="B8" s="20">
        <v>0</v>
      </c>
      <c r="C8" s="25">
        <v>99.3</v>
      </c>
      <c r="D8" s="20">
        <v>67.599999999999994</v>
      </c>
      <c r="E8" s="25">
        <v>4.1399999999999997</v>
      </c>
      <c r="F8" s="20">
        <v>1.1299999999999999</v>
      </c>
      <c r="G8" s="25">
        <v>220.00000000000003</v>
      </c>
      <c r="H8" s="20">
        <v>15.8</v>
      </c>
      <c r="I8" s="25">
        <v>0</v>
      </c>
      <c r="J8" s="20">
        <v>0</v>
      </c>
      <c r="K8" s="19">
        <v>3.6000000000000003E-3</v>
      </c>
      <c r="L8" s="23">
        <v>5.7000000000000009E-4</v>
      </c>
      <c r="M8" s="19">
        <v>0.01</v>
      </c>
      <c r="N8" s="24">
        <v>0</v>
      </c>
    </row>
    <row r="9" spans="1:14" x14ac:dyDescent="0.2">
      <c r="A9" s="19">
        <f t="shared" si="0"/>
        <v>5</v>
      </c>
      <c r="B9" s="20">
        <v>0</v>
      </c>
      <c r="C9" s="25">
        <v>132</v>
      </c>
      <c r="D9" s="20">
        <v>104</v>
      </c>
      <c r="E9" s="25">
        <v>4.75</v>
      </c>
      <c r="F9" s="20">
        <v>1.1100000000000001</v>
      </c>
      <c r="G9" s="25">
        <v>233</v>
      </c>
      <c r="H9" s="20">
        <v>16.599999999999998</v>
      </c>
      <c r="I9" s="25">
        <v>8.5000000000000006E-3</v>
      </c>
      <c r="J9" s="20">
        <v>0</v>
      </c>
      <c r="K9" s="19">
        <v>6.3E-3</v>
      </c>
      <c r="L9" s="23">
        <v>4.7000000000000002E-3</v>
      </c>
      <c r="M9" s="19">
        <v>2.8999999999999998E-2</v>
      </c>
      <c r="N9" s="24">
        <v>0</v>
      </c>
    </row>
    <row r="10" spans="1:14" x14ac:dyDescent="0.2">
      <c r="A10" s="19">
        <f t="shared" si="0"/>
        <v>6</v>
      </c>
      <c r="B10" s="20">
        <v>1.5</v>
      </c>
      <c r="C10" s="25">
        <v>133</v>
      </c>
      <c r="D10" s="20">
        <v>115.99999999999999</v>
      </c>
      <c r="E10" s="25">
        <v>4.5199999999999996</v>
      </c>
      <c r="F10" s="20">
        <v>1.42</v>
      </c>
      <c r="G10" s="25">
        <v>225.99999999999997</v>
      </c>
      <c r="H10" s="20">
        <v>16.399999999999999</v>
      </c>
      <c r="I10" s="25">
        <v>3.4000000000000002E-2</v>
      </c>
      <c r="J10" s="20">
        <v>2.3E-2</v>
      </c>
      <c r="K10" s="19">
        <v>7.6E-3</v>
      </c>
      <c r="L10" s="23">
        <v>1.1000000000000001E-2</v>
      </c>
      <c r="M10" s="19">
        <v>0.52200000000000002</v>
      </c>
      <c r="N10" s="24">
        <v>1.1000000000000001E-2</v>
      </c>
    </row>
    <row r="11" spans="1:14" x14ac:dyDescent="0.2">
      <c r="A11" s="19">
        <f t="shared" si="0"/>
        <v>7</v>
      </c>
      <c r="B11" s="20">
        <v>0</v>
      </c>
      <c r="C11" s="25">
        <v>99.3</v>
      </c>
      <c r="D11" s="20">
        <v>82.899999999999991</v>
      </c>
      <c r="E11" s="25">
        <v>4.25</v>
      </c>
      <c r="F11" s="20">
        <v>1.06</v>
      </c>
      <c r="G11" s="25">
        <v>217</v>
      </c>
      <c r="H11" s="20">
        <v>15.700000000000001</v>
      </c>
      <c r="I11" s="25">
        <v>0</v>
      </c>
      <c r="J11" s="20">
        <v>0</v>
      </c>
      <c r="K11" s="19">
        <v>3.2000000000000002E-3</v>
      </c>
      <c r="L11" s="23">
        <v>2.3999999999999998E-3</v>
      </c>
      <c r="M11" s="19">
        <v>3.4000000000000002E-2</v>
      </c>
      <c r="N11" s="24">
        <v>1.1000000000000001E-3</v>
      </c>
    </row>
    <row r="12" spans="1:14" x14ac:dyDescent="0.2">
      <c r="A12" s="19">
        <f t="shared" si="0"/>
        <v>8</v>
      </c>
      <c r="B12" s="20">
        <v>0</v>
      </c>
      <c r="C12" s="25">
        <v>134</v>
      </c>
      <c r="D12" s="20">
        <v>120</v>
      </c>
      <c r="E12" s="25">
        <v>4.6399999999999997</v>
      </c>
      <c r="F12" s="20">
        <v>1.27</v>
      </c>
      <c r="G12" s="25">
        <v>221</v>
      </c>
      <c r="H12" s="20">
        <v>15.9</v>
      </c>
      <c r="I12" s="25">
        <v>9.5999999999999992E-3</v>
      </c>
      <c r="J12" s="20">
        <v>0</v>
      </c>
      <c r="K12" s="19">
        <v>7.0000000000000001E-3</v>
      </c>
      <c r="L12" s="23">
        <v>3.0000000000000001E-3</v>
      </c>
      <c r="M12" s="19">
        <v>0.16900000000000001</v>
      </c>
      <c r="N12" s="24">
        <v>2.6000000000000003E-3</v>
      </c>
    </row>
    <row r="13" spans="1:14" x14ac:dyDescent="0.2">
      <c r="A13" s="19">
        <f t="shared" si="0"/>
        <v>9</v>
      </c>
      <c r="B13" s="20">
        <v>1.2</v>
      </c>
      <c r="C13" s="25">
        <v>161</v>
      </c>
      <c r="D13" s="20">
        <v>284</v>
      </c>
      <c r="E13" s="25">
        <v>5.54</v>
      </c>
      <c r="F13" s="20">
        <v>1.32</v>
      </c>
      <c r="G13" s="25">
        <v>239</v>
      </c>
      <c r="H13" s="20">
        <v>16.899999999999999</v>
      </c>
      <c r="I13" s="25">
        <v>9.3000000000000013E-2</v>
      </c>
      <c r="J13" s="20">
        <v>0.22000000000000003</v>
      </c>
      <c r="K13" s="19">
        <v>0.20600000000000002</v>
      </c>
      <c r="L13" s="23">
        <v>2.4E-2</v>
      </c>
      <c r="M13" s="19">
        <v>5.78</v>
      </c>
      <c r="N13" s="24">
        <v>0.126</v>
      </c>
    </row>
    <row r="14" spans="1:14" x14ac:dyDescent="0.2">
      <c r="A14" s="19">
        <f t="shared" si="0"/>
        <v>10</v>
      </c>
      <c r="B14" s="20">
        <v>9.4700000000000006</v>
      </c>
      <c r="C14" s="25">
        <v>362</v>
      </c>
      <c r="D14" s="20">
        <v>126</v>
      </c>
      <c r="E14" s="25">
        <v>4.54</v>
      </c>
      <c r="F14" s="20">
        <v>1.24</v>
      </c>
      <c r="G14" s="25">
        <v>277</v>
      </c>
      <c r="H14" s="20">
        <v>17.100000000000001</v>
      </c>
      <c r="I14" s="25">
        <v>1.1000000000000001E-2</v>
      </c>
      <c r="J14" s="20">
        <v>8.8000000000000005E-3</v>
      </c>
      <c r="K14" s="19">
        <v>1.1000000000000001E-2</v>
      </c>
      <c r="L14" s="23">
        <v>2.1000000000000003E-3</v>
      </c>
      <c r="M14" s="19">
        <v>8.5000000000000006E-2</v>
      </c>
      <c r="N14" s="24">
        <v>1.1000000000000001E-3</v>
      </c>
    </row>
    <row r="15" spans="1:14" x14ac:dyDescent="0.2">
      <c r="A15" s="19">
        <f t="shared" si="0"/>
        <v>11</v>
      </c>
      <c r="B15" s="20">
        <v>1.1000000000000001</v>
      </c>
      <c r="C15" s="25">
        <v>140</v>
      </c>
      <c r="D15" s="20">
        <v>128</v>
      </c>
      <c r="E15" s="25">
        <v>4.54</v>
      </c>
      <c r="F15" s="20">
        <v>1.25</v>
      </c>
      <c r="G15" s="25">
        <v>260</v>
      </c>
      <c r="H15" s="20">
        <v>17.100000000000001</v>
      </c>
      <c r="I15" s="25">
        <v>0</v>
      </c>
      <c r="J15" s="20">
        <v>9.4000000000000004E-3</v>
      </c>
      <c r="K15" s="19">
        <v>3.8E-3</v>
      </c>
      <c r="L15" s="23">
        <v>0</v>
      </c>
      <c r="M15" s="19">
        <v>3.1000000000000003E-2</v>
      </c>
      <c r="N15" s="24">
        <v>1.6999999999999999E-3</v>
      </c>
    </row>
    <row r="16" spans="1:14" x14ac:dyDescent="0.2">
      <c r="A16" s="19">
        <f>A15+1</f>
        <v>12</v>
      </c>
      <c r="B16" s="20">
        <v>0</v>
      </c>
      <c r="C16" s="25">
        <v>133</v>
      </c>
      <c r="D16" s="20">
        <v>136</v>
      </c>
      <c r="E16" s="25">
        <v>4.4000000000000004</v>
      </c>
      <c r="F16" s="20">
        <v>1.43</v>
      </c>
      <c r="G16" s="25">
        <v>241</v>
      </c>
      <c r="H16" s="20">
        <v>17.3</v>
      </c>
      <c r="I16" s="25">
        <v>0</v>
      </c>
      <c r="J16" s="20">
        <v>0</v>
      </c>
      <c r="K16" s="19">
        <v>4.7000000000000002E-3</v>
      </c>
      <c r="L16" s="23">
        <v>0</v>
      </c>
      <c r="M16" s="19">
        <v>2.3E-3</v>
      </c>
      <c r="N16" s="24">
        <v>0</v>
      </c>
    </row>
    <row r="17" spans="1:14" x14ac:dyDescent="0.2">
      <c r="A17" s="19">
        <f t="shared" si="0"/>
        <v>13</v>
      </c>
      <c r="B17" s="20">
        <v>0</v>
      </c>
      <c r="C17" s="25">
        <v>132</v>
      </c>
      <c r="D17" s="20">
        <v>204</v>
      </c>
      <c r="E17" s="25">
        <v>4.5199999999999996</v>
      </c>
      <c r="F17" s="20">
        <v>1.46</v>
      </c>
      <c r="G17" s="25">
        <v>225</v>
      </c>
      <c r="H17" s="20">
        <v>16.899999999999999</v>
      </c>
      <c r="I17" s="25">
        <v>1.8000000000000002E-2</v>
      </c>
      <c r="J17" s="20">
        <v>1.1000000000000001E-2</v>
      </c>
      <c r="K17" s="19">
        <v>8.3000000000000001E-3</v>
      </c>
      <c r="L17" s="23">
        <v>2.3E-3</v>
      </c>
      <c r="M17" s="19">
        <v>0.496</v>
      </c>
      <c r="N17" s="24">
        <v>2.3999999999999998E-3</v>
      </c>
    </row>
    <row r="18" spans="1:14" x14ac:dyDescent="0.2">
      <c r="A18" s="19">
        <f t="shared" si="0"/>
        <v>14</v>
      </c>
      <c r="B18" s="20">
        <v>1.2</v>
      </c>
      <c r="C18" s="25">
        <v>102</v>
      </c>
      <c r="D18" s="20">
        <v>80.399999999999991</v>
      </c>
      <c r="E18" s="25">
        <v>4.24</v>
      </c>
      <c r="F18" s="20">
        <v>1.1000000000000001</v>
      </c>
      <c r="G18" s="25">
        <v>211</v>
      </c>
      <c r="H18" s="20">
        <v>14.8</v>
      </c>
      <c r="I18" s="25">
        <v>0</v>
      </c>
      <c r="J18" s="20">
        <v>4.5999999999999999E-3</v>
      </c>
      <c r="K18" s="19">
        <v>8.6999999999999994E-3</v>
      </c>
      <c r="L18" s="23">
        <v>4.5000000000000005E-3</v>
      </c>
      <c r="M18" s="19">
        <v>0.09</v>
      </c>
      <c r="N18" s="24">
        <v>3.5000000000000001E-3</v>
      </c>
    </row>
    <row r="19" spans="1:14" x14ac:dyDescent="0.2">
      <c r="A19" s="19">
        <f t="shared" si="0"/>
        <v>15</v>
      </c>
      <c r="B19" s="20">
        <v>0</v>
      </c>
      <c r="C19" s="25">
        <v>153</v>
      </c>
      <c r="D19" s="20">
        <v>248</v>
      </c>
      <c r="E19" s="25">
        <v>5.42</v>
      </c>
      <c r="F19" s="20">
        <v>1.1399999999999999</v>
      </c>
      <c r="G19" s="25">
        <v>245.00000000000003</v>
      </c>
      <c r="H19" s="20">
        <v>16.599999999999998</v>
      </c>
      <c r="I19" s="25">
        <v>8.8000000000000009E-2</v>
      </c>
      <c r="J19" s="20">
        <v>0.18000000000000002</v>
      </c>
      <c r="K19" s="19">
        <v>0.16700000000000001</v>
      </c>
      <c r="L19" s="23">
        <v>1.7000000000000001E-2</v>
      </c>
      <c r="M19" s="19">
        <v>4.9400000000000004</v>
      </c>
      <c r="N19" s="24">
        <v>0.11899999999999999</v>
      </c>
    </row>
    <row r="20" spans="1:14" x14ac:dyDescent="0.2">
      <c r="A20" s="19">
        <f t="shared" si="0"/>
        <v>16</v>
      </c>
      <c r="B20" s="20">
        <v>25</v>
      </c>
      <c r="C20" s="25">
        <v>578</v>
      </c>
      <c r="D20" s="20">
        <v>741</v>
      </c>
      <c r="E20" s="25">
        <v>7.77</v>
      </c>
      <c r="F20" s="20">
        <v>1.25</v>
      </c>
      <c r="G20" s="25">
        <v>324</v>
      </c>
      <c r="H20" s="20">
        <v>19.5</v>
      </c>
      <c r="I20" s="25">
        <v>7.9000000000000001E-2</v>
      </c>
      <c r="J20" s="20">
        <v>0.17</v>
      </c>
      <c r="K20" s="19">
        <v>0.38800000000000001</v>
      </c>
      <c r="L20" s="23">
        <v>1.6E-2</v>
      </c>
      <c r="M20" s="19">
        <v>2.4700000000000002</v>
      </c>
      <c r="N20" s="24">
        <v>0.11599999999999999</v>
      </c>
    </row>
    <row r="21" spans="1:14" x14ac:dyDescent="0.2">
      <c r="A21" s="19">
        <f t="shared" si="0"/>
        <v>17</v>
      </c>
      <c r="B21" s="20">
        <v>2.41</v>
      </c>
      <c r="C21" s="25">
        <v>250.99999999999997</v>
      </c>
      <c r="D21" s="20">
        <v>655</v>
      </c>
      <c r="E21" s="25">
        <v>7.79</v>
      </c>
      <c r="F21" s="20">
        <v>1.28</v>
      </c>
      <c r="G21" s="25">
        <v>267</v>
      </c>
      <c r="H21" s="20">
        <v>19.5</v>
      </c>
      <c r="I21" s="25">
        <v>4.4000000000000004E-2</v>
      </c>
      <c r="J21" s="20">
        <v>9.5000000000000001E-2</v>
      </c>
      <c r="K21" s="19">
        <v>0.13</v>
      </c>
      <c r="L21" s="23">
        <v>2.7000000000000001E-3</v>
      </c>
      <c r="M21" s="19">
        <v>1.0900000000000001</v>
      </c>
      <c r="N21" s="24">
        <v>0.05</v>
      </c>
    </row>
    <row r="22" spans="1:14" x14ac:dyDescent="0.2">
      <c r="A22" s="19">
        <f t="shared" si="0"/>
        <v>18</v>
      </c>
      <c r="B22" s="20">
        <v>0</v>
      </c>
      <c r="C22" s="25">
        <v>145</v>
      </c>
      <c r="D22" s="20">
        <v>138</v>
      </c>
      <c r="E22" s="25">
        <v>4.63</v>
      </c>
      <c r="F22" s="20">
        <v>1.34</v>
      </c>
      <c r="G22" s="25">
        <v>250.99999999999997</v>
      </c>
      <c r="H22" s="20">
        <v>17.7</v>
      </c>
      <c r="I22" s="25">
        <v>0</v>
      </c>
      <c r="J22" s="20">
        <v>4.0000000000000001E-3</v>
      </c>
      <c r="K22" s="19">
        <v>3.5000000000000001E-3</v>
      </c>
      <c r="L22" s="23">
        <v>0</v>
      </c>
      <c r="M22" s="19">
        <v>3.7000000000000005E-2</v>
      </c>
      <c r="N22" s="24">
        <v>1.4E-3</v>
      </c>
    </row>
    <row r="23" spans="1:14" x14ac:dyDescent="0.2">
      <c r="A23" s="19">
        <f t="shared" si="0"/>
        <v>19</v>
      </c>
      <c r="B23" s="20">
        <v>0</v>
      </c>
      <c r="C23" s="25">
        <v>143</v>
      </c>
      <c r="D23" s="20">
        <v>135</v>
      </c>
      <c r="E23" s="25">
        <v>4.9400000000000004</v>
      </c>
      <c r="F23" s="20">
        <v>1.32</v>
      </c>
      <c r="G23" s="25">
        <v>262</v>
      </c>
      <c r="H23" s="20">
        <v>18</v>
      </c>
      <c r="I23" s="25">
        <v>0</v>
      </c>
      <c r="J23" s="20">
        <v>0</v>
      </c>
      <c r="K23" s="19">
        <v>3.6000000000000003E-3</v>
      </c>
      <c r="L23" s="23">
        <v>3.0000000000000001E-3</v>
      </c>
      <c r="M23" s="19">
        <v>2.3E-2</v>
      </c>
      <c r="N23" s="24">
        <v>0</v>
      </c>
    </row>
    <row r="24" spans="1:14" x14ac:dyDescent="0.2">
      <c r="A24" s="19">
        <f t="shared" si="0"/>
        <v>20</v>
      </c>
      <c r="B24" s="20">
        <v>0</v>
      </c>
      <c r="C24" s="25">
        <v>163</v>
      </c>
      <c r="D24" s="20">
        <v>164</v>
      </c>
      <c r="E24" s="25">
        <v>5.52</v>
      </c>
      <c r="F24" s="20">
        <v>1.41</v>
      </c>
      <c r="G24" s="25">
        <v>278</v>
      </c>
      <c r="H24" s="20">
        <v>18.600000000000001</v>
      </c>
      <c r="I24" s="25">
        <v>0</v>
      </c>
      <c r="J24" s="20">
        <v>6.7999999999999996E-3</v>
      </c>
      <c r="K24" s="19">
        <v>0.03</v>
      </c>
      <c r="L24" s="23">
        <v>0</v>
      </c>
      <c r="M24" s="19">
        <v>0.1</v>
      </c>
      <c r="N24" s="24">
        <v>1.1000000000000001E-2</v>
      </c>
    </row>
    <row r="25" spans="1:14" x14ac:dyDescent="0.2">
      <c r="A25" s="19">
        <f t="shared" si="0"/>
        <v>21</v>
      </c>
      <c r="B25" s="20">
        <v>0</v>
      </c>
      <c r="C25" s="25">
        <v>158</v>
      </c>
      <c r="D25" s="20">
        <v>504</v>
      </c>
      <c r="E25" s="25">
        <v>6.36</v>
      </c>
      <c r="F25" s="20">
        <v>0.96700000000000008</v>
      </c>
      <c r="G25" s="25">
        <v>262</v>
      </c>
      <c r="H25" s="20">
        <v>19.600000000000001</v>
      </c>
      <c r="I25" s="25">
        <v>0.1</v>
      </c>
      <c r="J25" s="20">
        <v>0.81500000000000006</v>
      </c>
      <c r="K25" s="19">
        <v>5.48</v>
      </c>
      <c r="L25" s="23">
        <v>1.7000000000000001E-2</v>
      </c>
      <c r="M25" s="19">
        <v>8.17</v>
      </c>
      <c r="N25" s="24">
        <v>0.46100000000000008</v>
      </c>
    </row>
    <row r="26" spans="1:14" x14ac:dyDescent="0.2">
      <c r="A26" s="19">
        <f t="shared" si="0"/>
        <v>22</v>
      </c>
      <c r="B26" s="20">
        <v>5.0999999999999996</v>
      </c>
      <c r="C26" s="25">
        <v>522</v>
      </c>
      <c r="D26" s="20">
        <v>494.00000000000006</v>
      </c>
      <c r="E26" s="25">
        <v>6.33</v>
      </c>
      <c r="F26" s="20">
        <v>1.02</v>
      </c>
      <c r="G26" s="25">
        <v>305</v>
      </c>
      <c r="H26" s="20">
        <v>18.5</v>
      </c>
      <c r="I26" s="25">
        <v>0.1</v>
      </c>
      <c r="J26" s="20">
        <v>0.33100000000000002</v>
      </c>
      <c r="K26" s="19">
        <v>0.38800000000000001</v>
      </c>
      <c r="L26" s="23">
        <v>1.6E-2</v>
      </c>
      <c r="M26" s="19">
        <v>5.28</v>
      </c>
      <c r="N26" s="24">
        <v>0.14599999999999999</v>
      </c>
    </row>
    <row r="27" spans="1:14" x14ac:dyDescent="0.2">
      <c r="A27" s="19">
        <f t="shared" si="0"/>
        <v>23</v>
      </c>
      <c r="B27" s="20">
        <v>3.6</v>
      </c>
      <c r="C27" s="25">
        <v>182</v>
      </c>
      <c r="D27" s="20">
        <v>330</v>
      </c>
      <c r="E27" s="25">
        <v>6.04</v>
      </c>
      <c r="F27" s="20">
        <v>1.49</v>
      </c>
      <c r="G27" s="25">
        <v>256</v>
      </c>
      <c r="H27" s="20">
        <v>19.2</v>
      </c>
      <c r="I27" s="25">
        <v>6.7000000000000004E-2</v>
      </c>
      <c r="J27" s="20">
        <v>0.15000000000000002</v>
      </c>
      <c r="K27" s="19">
        <v>0.311</v>
      </c>
      <c r="L27" s="23">
        <v>1.3000000000000001E-2</v>
      </c>
      <c r="M27" s="19">
        <v>3.63</v>
      </c>
      <c r="N27" s="24">
        <v>9.6000000000000002E-2</v>
      </c>
    </row>
    <row r="28" spans="1:14" x14ac:dyDescent="0.2">
      <c r="A28" s="26">
        <f t="shared" si="0"/>
        <v>24</v>
      </c>
      <c r="B28" s="27">
        <v>0</v>
      </c>
      <c r="C28" s="28">
        <v>135</v>
      </c>
      <c r="D28" s="27">
        <v>126</v>
      </c>
      <c r="E28" s="28">
        <v>4.68</v>
      </c>
      <c r="F28" s="27">
        <v>1.44</v>
      </c>
      <c r="G28" s="28">
        <v>238</v>
      </c>
      <c r="H28" s="27">
        <v>17.3</v>
      </c>
      <c r="I28" s="28">
        <v>1.8000000000000002E-2</v>
      </c>
      <c r="J28" s="27">
        <v>1.8000000000000002E-2</v>
      </c>
      <c r="K28" s="26">
        <v>1.8000000000000002E-2</v>
      </c>
      <c r="L28" s="29">
        <v>3.0000000000000001E-3</v>
      </c>
      <c r="M28" s="26">
        <v>0.28700000000000003</v>
      </c>
      <c r="N28" s="30">
        <v>2.7000000000000001E-3</v>
      </c>
    </row>
    <row r="29" spans="1:14" x14ac:dyDescent="0.2">
      <c r="A29" s="37" t="s">
        <v>14</v>
      </c>
      <c r="B29" s="32">
        <v>0.17644877496671105</v>
      </c>
      <c r="C29" s="32">
        <v>0.14846458506480148</v>
      </c>
      <c r="D29" s="32">
        <v>0.31218569076817015</v>
      </c>
      <c r="E29" s="33">
        <v>2.6012785253673332E-2</v>
      </c>
      <c r="F29" s="32">
        <v>0.22074092210761961</v>
      </c>
      <c r="G29" s="34">
        <v>2.6963125672844481</v>
      </c>
      <c r="H29" s="35">
        <v>6.1402839808958314E-3</v>
      </c>
      <c r="I29" s="35">
        <v>2.4945390027531354E-3</v>
      </c>
      <c r="J29" s="35">
        <v>2.1943188610210477E-3</v>
      </c>
      <c r="K29" s="18">
        <v>2.9099631733706355E-4</v>
      </c>
      <c r="L29" s="18">
        <v>1.1421715502269034E-4</v>
      </c>
      <c r="M29" s="18">
        <v>2.2533140482220628E-4</v>
      </c>
      <c r="N29" s="18">
        <v>2.12E-4</v>
      </c>
    </row>
    <row r="30" spans="1:14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8"/>
    </row>
  </sheetData>
  <mergeCells count="1">
    <mergeCell ref="A3:N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/>
  </sheetViews>
  <sheetFormatPr baseColWidth="10" defaultColWidth="8.83203125" defaultRowHeight="15" x14ac:dyDescent="0.2"/>
  <cols>
    <col min="1" max="1" width="11" bestFit="1" customWidth="1"/>
  </cols>
  <sheetData>
    <row r="1" spans="1:14" x14ac:dyDescent="0.2">
      <c r="A1" s="36" t="s">
        <v>19</v>
      </c>
    </row>
    <row r="2" spans="1:14" x14ac:dyDescent="0.2">
      <c r="A2" s="36" t="s">
        <v>18</v>
      </c>
    </row>
    <row r="3" spans="1:14" x14ac:dyDescent="0.2">
      <c r="A3" s="40" t="s">
        <v>15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</row>
    <row r="4" spans="1:14" x14ac:dyDescent="0.2">
      <c r="A4" s="18" t="s">
        <v>0</v>
      </c>
      <c r="B4" s="18" t="s">
        <v>1</v>
      </c>
      <c r="C4" s="18" t="s">
        <v>2</v>
      </c>
      <c r="D4" s="18" t="s">
        <v>3</v>
      </c>
      <c r="E4" s="18" t="s">
        <v>4</v>
      </c>
      <c r="F4" s="18" t="s">
        <v>5</v>
      </c>
      <c r="G4" s="18" t="s">
        <v>6</v>
      </c>
      <c r="H4" s="18" t="s">
        <v>7</v>
      </c>
      <c r="I4" s="18" t="s">
        <v>8</v>
      </c>
      <c r="J4" s="18" t="s">
        <v>9</v>
      </c>
      <c r="K4" s="18" t="s">
        <v>10</v>
      </c>
      <c r="L4" s="18" t="s">
        <v>11</v>
      </c>
      <c r="M4" s="18" t="s">
        <v>12</v>
      </c>
      <c r="N4" s="18" t="s">
        <v>13</v>
      </c>
    </row>
    <row r="5" spans="1:14" x14ac:dyDescent="0.2">
      <c r="A5" s="22">
        <v>1</v>
      </c>
      <c r="B5" s="21">
        <v>0</v>
      </c>
      <c r="C5" s="21">
        <v>126</v>
      </c>
      <c r="D5" s="21">
        <v>109.00000000000001</v>
      </c>
      <c r="E5" s="20">
        <v>3.96</v>
      </c>
      <c r="F5" s="21">
        <v>0.97300000000000009</v>
      </c>
      <c r="G5" s="20">
        <v>94.3</v>
      </c>
      <c r="H5" s="21">
        <v>8.98</v>
      </c>
      <c r="I5" s="20">
        <v>0</v>
      </c>
      <c r="J5" s="21">
        <v>0</v>
      </c>
      <c r="K5" s="20">
        <v>0</v>
      </c>
      <c r="L5" s="21">
        <v>0</v>
      </c>
      <c r="M5" s="20">
        <v>0</v>
      </c>
      <c r="N5" s="21">
        <v>0</v>
      </c>
    </row>
    <row r="6" spans="1:14" x14ac:dyDescent="0.2">
      <c r="A6" s="19">
        <f>A5+1</f>
        <v>2</v>
      </c>
      <c r="B6" s="25">
        <v>1.7</v>
      </c>
      <c r="C6" s="25">
        <v>130</v>
      </c>
      <c r="D6" s="25">
        <v>196</v>
      </c>
      <c r="E6" s="20">
        <v>4.45</v>
      </c>
      <c r="F6" s="25">
        <v>1.48</v>
      </c>
      <c r="G6" s="20">
        <v>154</v>
      </c>
      <c r="H6" s="25">
        <v>9.65</v>
      </c>
      <c r="I6" s="20">
        <v>0.1</v>
      </c>
      <c r="J6" s="25">
        <v>1.3999999999999999E-2</v>
      </c>
      <c r="K6" s="20">
        <v>0</v>
      </c>
      <c r="L6" s="25">
        <v>1.3000000000000001E-2</v>
      </c>
      <c r="M6" s="20">
        <v>0.34600000000000003</v>
      </c>
      <c r="N6" s="25">
        <v>9.4999999999999998E-3</v>
      </c>
    </row>
    <row r="7" spans="1:14" x14ac:dyDescent="0.2">
      <c r="A7" s="19">
        <f t="shared" ref="A7:A26" si="0">A6+1</f>
        <v>3</v>
      </c>
      <c r="B7" s="25">
        <v>1.3</v>
      </c>
      <c r="C7" s="25">
        <v>111.00000000000001</v>
      </c>
      <c r="D7" s="25">
        <v>318</v>
      </c>
      <c r="E7" s="20">
        <v>4.24</v>
      </c>
      <c r="F7" s="25">
        <v>1.43</v>
      </c>
      <c r="G7" s="20">
        <v>148</v>
      </c>
      <c r="H7" s="25">
        <v>9.81</v>
      </c>
      <c r="I7" s="20">
        <v>6.5000000000000002E-2</v>
      </c>
      <c r="J7" s="25">
        <v>7.6999999999999999E-2</v>
      </c>
      <c r="K7" s="20">
        <v>8.6999999999999994E-3</v>
      </c>
      <c r="L7" s="25">
        <v>6.6E-3</v>
      </c>
      <c r="M7" s="20">
        <v>0.71</v>
      </c>
      <c r="N7" s="25">
        <v>0.1</v>
      </c>
    </row>
    <row r="8" spans="1:14" x14ac:dyDescent="0.2">
      <c r="A8" s="19">
        <f t="shared" si="0"/>
        <v>4</v>
      </c>
      <c r="B8" s="25">
        <v>0</v>
      </c>
      <c r="C8" s="25">
        <v>133</v>
      </c>
      <c r="D8" s="25">
        <v>112.00000000000001</v>
      </c>
      <c r="E8" s="20">
        <v>3.82</v>
      </c>
      <c r="F8" s="25">
        <v>1.34</v>
      </c>
      <c r="G8" s="20">
        <v>159</v>
      </c>
      <c r="H8" s="25">
        <v>10</v>
      </c>
      <c r="I8" s="20">
        <v>0</v>
      </c>
      <c r="J8" s="25">
        <v>0</v>
      </c>
      <c r="K8" s="20">
        <v>0</v>
      </c>
      <c r="L8" s="25">
        <v>0</v>
      </c>
      <c r="M8" s="20">
        <v>3.7000000000000002E-3</v>
      </c>
      <c r="N8" s="25">
        <v>5.9000000000000007E-3</v>
      </c>
    </row>
    <row r="9" spans="1:14" x14ac:dyDescent="0.2">
      <c r="A9" s="19">
        <f t="shared" si="0"/>
        <v>5</v>
      </c>
      <c r="B9" s="25">
        <v>0</v>
      </c>
      <c r="C9" s="25">
        <v>162</v>
      </c>
      <c r="D9" s="25">
        <v>499</v>
      </c>
      <c r="E9" s="20">
        <v>6.39</v>
      </c>
      <c r="F9" s="25">
        <v>1.17</v>
      </c>
      <c r="G9" s="20">
        <v>174</v>
      </c>
      <c r="H9" s="25">
        <v>11.299999999999999</v>
      </c>
      <c r="I9" s="20">
        <v>1.1100000000000001</v>
      </c>
      <c r="J9" s="25">
        <v>5.73</v>
      </c>
      <c r="K9" s="20">
        <v>0.94700000000000006</v>
      </c>
      <c r="L9" s="25">
        <v>0.11000000000000001</v>
      </c>
      <c r="M9" s="20">
        <v>40.099999999999994</v>
      </c>
      <c r="N9" s="25">
        <v>27.1</v>
      </c>
    </row>
    <row r="10" spans="1:14" x14ac:dyDescent="0.2">
      <c r="A10" s="19">
        <f t="shared" si="0"/>
        <v>6</v>
      </c>
      <c r="B10" s="25">
        <v>0</v>
      </c>
      <c r="C10" s="25">
        <v>167</v>
      </c>
      <c r="D10" s="25">
        <v>400</v>
      </c>
      <c r="E10" s="20">
        <v>6.45</v>
      </c>
      <c r="F10" s="25">
        <v>1.61</v>
      </c>
      <c r="G10" s="20">
        <v>188</v>
      </c>
      <c r="H10" s="25">
        <v>12.3</v>
      </c>
      <c r="I10" s="20">
        <v>0.7400000000000001</v>
      </c>
      <c r="J10" s="25">
        <v>3.71</v>
      </c>
      <c r="K10" s="20">
        <v>0.39300000000000002</v>
      </c>
      <c r="L10" s="25">
        <v>6.9000000000000006E-2</v>
      </c>
      <c r="M10" s="20">
        <v>34.1</v>
      </c>
      <c r="N10" s="25">
        <v>16.299999999999997</v>
      </c>
    </row>
    <row r="11" spans="1:14" x14ac:dyDescent="0.2">
      <c r="A11" s="19">
        <f t="shared" si="0"/>
        <v>7</v>
      </c>
      <c r="B11" s="25">
        <v>0</v>
      </c>
      <c r="C11" s="25">
        <v>176</v>
      </c>
      <c r="D11" s="25">
        <v>461.00000000000006</v>
      </c>
      <c r="E11" s="20">
        <v>6.47</v>
      </c>
      <c r="F11" s="25">
        <v>1.49</v>
      </c>
      <c r="G11" s="20">
        <v>183</v>
      </c>
      <c r="H11" s="25">
        <v>12.5</v>
      </c>
      <c r="I11" s="20">
        <v>0.94600000000000017</v>
      </c>
      <c r="J11" s="25">
        <v>4.4800000000000004</v>
      </c>
      <c r="K11" s="20">
        <v>0.53400000000000003</v>
      </c>
      <c r="L11" s="25">
        <v>9.6999999999999989E-2</v>
      </c>
      <c r="M11" s="20">
        <v>34</v>
      </c>
      <c r="N11" s="25">
        <v>17.5</v>
      </c>
    </row>
    <row r="12" spans="1:14" x14ac:dyDescent="0.2">
      <c r="A12" s="19">
        <f t="shared" si="0"/>
        <v>8</v>
      </c>
      <c r="B12" s="25">
        <v>0</v>
      </c>
      <c r="C12" s="25">
        <v>158</v>
      </c>
      <c r="D12" s="25">
        <v>166</v>
      </c>
      <c r="E12" s="20">
        <v>5.46</v>
      </c>
      <c r="F12" s="25">
        <v>1.46</v>
      </c>
      <c r="G12" s="20">
        <v>171</v>
      </c>
      <c r="H12" s="25">
        <v>11.7</v>
      </c>
      <c r="I12" s="20">
        <v>8.5000000000000006E-2</v>
      </c>
      <c r="J12" s="25">
        <v>0.34200000000000003</v>
      </c>
      <c r="K12" s="20">
        <v>2.7000000000000003E-2</v>
      </c>
      <c r="L12" s="25">
        <v>4.5999999999999999E-3</v>
      </c>
      <c r="M12" s="20">
        <v>2.57</v>
      </c>
      <c r="N12" s="25">
        <v>0.33900000000000002</v>
      </c>
    </row>
    <row r="13" spans="1:14" x14ac:dyDescent="0.2">
      <c r="A13" s="19">
        <f t="shared" si="0"/>
        <v>9</v>
      </c>
      <c r="B13" s="25">
        <v>0</v>
      </c>
      <c r="C13" s="25">
        <v>141</v>
      </c>
      <c r="D13" s="25">
        <v>128</v>
      </c>
      <c r="E13" s="20">
        <v>4.08</v>
      </c>
      <c r="F13" s="25">
        <v>1.36</v>
      </c>
      <c r="G13" s="20">
        <v>151</v>
      </c>
      <c r="H13" s="25">
        <v>10.4</v>
      </c>
      <c r="I13" s="20">
        <v>1.3999999999999999E-2</v>
      </c>
      <c r="J13" s="25">
        <v>0</v>
      </c>
      <c r="K13" s="20">
        <v>0</v>
      </c>
      <c r="L13" s="25">
        <v>0</v>
      </c>
      <c r="M13" s="20">
        <v>1.6E-2</v>
      </c>
      <c r="N13" s="25">
        <v>7.0999999999999995E-3</v>
      </c>
    </row>
    <row r="14" spans="1:14" x14ac:dyDescent="0.2">
      <c r="A14" s="19">
        <f t="shared" si="0"/>
        <v>10</v>
      </c>
      <c r="B14" s="25">
        <v>0</v>
      </c>
      <c r="C14" s="25">
        <v>141</v>
      </c>
      <c r="D14" s="25">
        <v>128</v>
      </c>
      <c r="E14" s="20">
        <v>4.24</v>
      </c>
      <c r="F14" s="25">
        <v>1.43</v>
      </c>
      <c r="G14" s="20">
        <v>147</v>
      </c>
      <c r="H14" s="25">
        <v>10.4</v>
      </c>
      <c r="I14" s="20">
        <v>9.0999999999999998E-2</v>
      </c>
      <c r="J14" s="25">
        <v>0</v>
      </c>
      <c r="K14" s="20">
        <v>0</v>
      </c>
      <c r="L14" s="25">
        <v>1.8000000000000002E-3</v>
      </c>
      <c r="M14" s="20">
        <v>4.2000000000000006E-3</v>
      </c>
      <c r="N14" s="25">
        <v>0</v>
      </c>
    </row>
    <row r="15" spans="1:14" x14ac:dyDescent="0.2">
      <c r="A15" s="19">
        <f t="shared" si="0"/>
        <v>11</v>
      </c>
      <c r="B15" s="25">
        <v>0</v>
      </c>
      <c r="C15" s="25">
        <v>132</v>
      </c>
      <c r="D15" s="25">
        <v>367</v>
      </c>
      <c r="E15" s="20">
        <v>4.6100000000000003</v>
      </c>
      <c r="F15" s="25">
        <v>1.58</v>
      </c>
      <c r="G15" s="20">
        <v>154</v>
      </c>
      <c r="H15" s="25">
        <v>10.600000000000001</v>
      </c>
      <c r="I15" s="20">
        <v>0.59199999999999997</v>
      </c>
      <c r="J15" s="25">
        <v>0.2</v>
      </c>
      <c r="K15" s="20">
        <v>6.7000000000000002E-3</v>
      </c>
      <c r="L15" s="25">
        <v>2.7000000000000003E-2</v>
      </c>
      <c r="M15" s="20">
        <v>1.56</v>
      </c>
      <c r="N15" s="25">
        <v>0.18400000000000002</v>
      </c>
    </row>
    <row r="16" spans="1:14" x14ac:dyDescent="0.2">
      <c r="A16" s="19">
        <f>A15+1</f>
        <v>12</v>
      </c>
      <c r="B16" s="25">
        <v>0</v>
      </c>
      <c r="C16" s="25">
        <v>103</v>
      </c>
      <c r="D16" s="25">
        <v>86.7</v>
      </c>
      <c r="E16" s="20">
        <v>3.62</v>
      </c>
      <c r="F16" s="25">
        <v>1.51</v>
      </c>
      <c r="G16" s="20">
        <v>152</v>
      </c>
      <c r="H16" s="25">
        <v>9.83</v>
      </c>
      <c r="I16" s="20">
        <v>0</v>
      </c>
      <c r="J16" s="25">
        <v>0</v>
      </c>
      <c r="K16" s="20">
        <v>0</v>
      </c>
      <c r="L16" s="25">
        <v>0</v>
      </c>
      <c r="M16" s="20">
        <v>0</v>
      </c>
      <c r="N16" s="25">
        <v>0</v>
      </c>
    </row>
    <row r="17" spans="1:14" x14ac:dyDescent="0.2">
      <c r="A17" s="19">
        <f t="shared" si="0"/>
        <v>13</v>
      </c>
      <c r="B17" s="25">
        <v>0</v>
      </c>
      <c r="C17" s="25">
        <v>81.400000000000006</v>
      </c>
      <c r="D17" s="25">
        <v>70.099999999999994</v>
      </c>
      <c r="E17" s="20">
        <v>3.68</v>
      </c>
      <c r="F17" s="25">
        <v>1.65</v>
      </c>
      <c r="G17" s="20">
        <v>139</v>
      </c>
      <c r="H17" s="25">
        <v>9.8699999999999992</v>
      </c>
      <c r="I17" s="20">
        <v>0</v>
      </c>
      <c r="J17" s="25">
        <v>0</v>
      </c>
      <c r="K17" s="20">
        <v>0</v>
      </c>
      <c r="L17" s="25">
        <v>0</v>
      </c>
      <c r="M17" s="20">
        <v>0</v>
      </c>
      <c r="N17" s="25">
        <v>0</v>
      </c>
    </row>
    <row r="18" spans="1:14" x14ac:dyDescent="0.2">
      <c r="A18" s="19">
        <f t="shared" si="0"/>
        <v>14</v>
      </c>
      <c r="B18" s="25">
        <v>0</v>
      </c>
      <c r="C18" s="25">
        <v>121</v>
      </c>
      <c r="D18" s="25">
        <v>114.99999999999999</v>
      </c>
      <c r="E18" s="20">
        <v>3.56</v>
      </c>
      <c r="F18" s="25">
        <v>0</v>
      </c>
      <c r="G18" s="20">
        <v>144</v>
      </c>
      <c r="H18" s="25">
        <v>9.11</v>
      </c>
      <c r="I18" s="20">
        <v>1.7000000000000001E-2</v>
      </c>
      <c r="J18" s="25">
        <v>0</v>
      </c>
      <c r="K18" s="20">
        <v>0</v>
      </c>
      <c r="L18" s="25">
        <v>2.3999999999999998E-3</v>
      </c>
      <c r="M18" s="20">
        <v>0.15600000000000003</v>
      </c>
      <c r="N18" s="25">
        <v>0</v>
      </c>
    </row>
    <row r="19" spans="1:14" x14ac:dyDescent="0.2">
      <c r="A19" s="19">
        <f t="shared" si="0"/>
        <v>15</v>
      </c>
      <c r="B19" s="25">
        <v>1.6</v>
      </c>
      <c r="C19" s="25">
        <v>112.99999999999999</v>
      </c>
      <c r="D19" s="25">
        <v>97.8</v>
      </c>
      <c r="E19" s="20">
        <v>3.72</v>
      </c>
      <c r="F19" s="25">
        <v>1.74</v>
      </c>
      <c r="G19" s="20">
        <v>148</v>
      </c>
      <c r="H19" s="25">
        <v>9.31</v>
      </c>
      <c r="I19" s="20">
        <v>0</v>
      </c>
      <c r="J19" s="25">
        <v>0</v>
      </c>
      <c r="K19" s="20">
        <v>1E-3</v>
      </c>
      <c r="L19" s="25">
        <v>0</v>
      </c>
      <c r="M19" s="20">
        <v>2.4E-2</v>
      </c>
      <c r="N19" s="25">
        <v>0</v>
      </c>
    </row>
    <row r="20" spans="1:14" x14ac:dyDescent="0.2">
      <c r="A20" s="19">
        <f t="shared" si="0"/>
        <v>16</v>
      </c>
      <c r="B20" s="25">
        <v>1.1000000000000001</v>
      </c>
      <c r="C20" s="25">
        <v>104</v>
      </c>
      <c r="D20" s="25">
        <v>110.00000000000001</v>
      </c>
      <c r="E20" s="20">
        <v>3.69</v>
      </c>
      <c r="F20" s="25">
        <v>0</v>
      </c>
      <c r="G20" s="20">
        <v>144</v>
      </c>
      <c r="H20" s="25">
        <v>9.3699999999999992</v>
      </c>
      <c r="I20" s="20">
        <v>0</v>
      </c>
      <c r="J20" s="25">
        <v>0</v>
      </c>
      <c r="K20" s="20">
        <v>0</v>
      </c>
      <c r="L20" s="25">
        <v>2.2000000000000001E-3</v>
      </c>
      <c r="M20" s="20">
        <v>4.4999999999999998E-2</v>
      </c>
      <c r="N20" s="25">
        <v>0</v>
      </c>
    </row>
    <row r="21" spans="1:14" x14ac:dyDescent="0.2">
      <c r="A21" s="19">
        <f t="shared" si="0"/>
        <v>17</v>
      </c>
      <c r="B21" s="25">
        <v>1.9</v>
      </c>
      <c r="C21" s="25">
        <v>108</v>
      </c>
      <c r="D21" s="25">
        <v>341</v>
      </c>
      <c r="E21" s="20">
        <v>3.65</v>
      </c>
      <c r="F21" s="25">
        <v>0</v>
      </c>
      <c r="G21" s="20">
        <v>150</v>
      </c>
      <c r="H21" s="25">
        <v>9.41</v>
      </c>
      <c r="I21" s="20">
        <v>3.7000000000000005E-2</v>
      </c>
      <c r="J21" s="25">
        <v>2.1000000000000001E-2</v>
      </c>
      <c r="K21" s="20">
        <v>2.3E-3</v>
      </c>
      <c r="L21" s="25">
        <v>4.0000000000000001E-3</v>
      </c>
      <c r="M21" s="20">
        <v>0.219</v>
      </c>
      <c r="N21" s="25">
        <v>0</v>
      </c>
    </row>
    <row r="22" spans="1:14" x14ac:dyDescent="0.2">
      <c r="A22" s="19">
        <f t="shared" si="0"/>
        <v>18</v>
      </c>
      <c r="B22" s="25">
        <v>0</v>
      </c>
      <c r="C22" s="25">
        <v>137</v>
      </c>
      <c r="D22" s="25">
        <v>114.99999999999999</v>
      </c>
      <c r="E22" s="20">
        <v>3.87</v>
      </c>
      <c r="F22" s="25">
        <v>0</v>
      </c>
      <c r="G22" s="20">
        <v>146</v>
      </c>
      <c r="H22" s="25">
        <v>10.199999999999999</v>
      </c>
      <c r="I22" s="20">
        <v>9.1999999999999998E-3</v>
      </c>
      <c r="J22" s="25">
        <v>0</v>
      </c>
      <c r="K22" s="20">
        <v>0</v>
      </c>
      <c r="L22" s="25">
        <v>0</v>
      </c>
      <c r="M22" s="20">
        <v>3.8999999999999998E-3</v>
      </c>
      <c r="N22" s="25">
        <v>0</v>
      </c>
    </row>
    <row r="23" spans="1:14" x14ac:dyDescent="0.2">
      <c r="A23" s="19">
        <f t="shared" si="0"/>
        <v>19</v>
      </c>
      <c r="B23" s="25">
        <v>0</v>
      </c>
      <c r="C23" s="25">
        <v>145</v>
      </c>
      <c r="D23" s="25">
        <v>413.99999999999994</v>
      </c>
      <c r="E23" s="20">
        <v>4.2300000000000004</v>
      </c>
      <c r="F23" s="25">
        <v>0</v>
      </c>
      <c r="G23" s="20">
        <v>155</v>
      </c>
      <c r="H23" s="25">
        <v>10.4</v>
      </c>
      <c r="I23" s="20">
        <v>0.52300000000000002</v>
      </c>
      <c r="J23" s="25">
        <v>9.9000000000000005E-2</v>
      </c>
      <c r="K23" s="20">
        <v>6.3E-3</v>
      </c>
      <c r="L23" s="25">
        <v>2.2000000000000002E-2</v>
      </c>
      <c r="M23" s="20">
        <v>0.875</v>
      </c>
      <c r="N23" s="25">
        <v>0.15900000000000003</v>
      </c>
    </row>
    <row r="24" spans="1:14" x14ac:dyDescent="0.2">
      <c r="A24" s="19">
        <f t="shared" si="0"/>
        <v>20</v>
      </c>
      <c r="B24" s="25">
        <v>0.85000000000000009</v>
      </c>
      <c r="C24" s="25">
        <v>149</v>
      </c>
      <c r="D24" s="25">
        <v>184</v>
      </c>
      <c r="E24" s="20">
        <v>4.13</v>
      </c>
      <c r="F24" s="25">
        <v>1.86</v>
      </c>
      <c r="G24" s="20">
        <v>158</v>
      </c>
      <c r="H24" s="25">
        <v>10.4</v>
      </c>
      <c r="I24" s="20">
        <v>6.2000000000000006E-2</v>
      </c>
      <c r="J24" s="25">
        <v>3.4000000000000002E-2</v>
      </c>
      <c r="K24" s="20">
        <v>1.5E-3</v>
      </c>
      <c r="L24" s="25">
        <v>0</v>
      </c>
      <c r="M24" s="20">
        <v>0.25900000000000001</v>
      </c>
      <c r="N24" s="25">
        <v>4.9000000000000002E-2</v>
      </c>
    </row>
    <row r="25" spans="1:14" x14ac:dyDescent="0.2">
      <c r="A25" s="19">
        <f t="shared" si="0"/>
        <v>21</v>
      </c>
      <c r="B25" s="25">
        <v>0</v>
      </c>
      <c r="C25" s="25">
        <v>134</v>
      </c>
      <c r="D25" s="25">
        <v>262</v>
      </c>
      <c r="E25" s="20">
        <v>4.08</v>
      </c>
      <c r="F25" s="25">
        <v>0</v>
      </c>
      <c r="G25" s="20">
        <v>157</v>
      </c>
      <c r="H25" s="25">
        <v>10.3</v>
      </c>
      <c r="I25" s="20">
        <v>0.1</v>
      </c>
      <c r="J25" s="25">
        <v>5.7000000000000002E-2</v>
      </c>
      <c r="K25" s="20">
        <v>0</v>
      </c>
      <c r="L25" s="25">
        <v>1.6E-2</v>
      </c>
      <c r="M25" s="20">
        <v>0.68100000000000005</v>
      </c>
      <c r="N25" s="25">
        <v>7.2000000000000008E-2</v>
      </c>
    </row>
    <row r="26" spans="1:14" x14ac:dyDescent="0.2">
      <c r="A26" s="26">
        <f t="shared" si="0"/>
        <v>22</v>
      </c>
      <c r="B26" s="28">
        <v>1.2</v>
      </c>
      <c r="C26" s="28">
        <v>123</v>
      </c>
      <c r="D26" s="28">
        <v>109.00000000000001</v>
      </c>
      <c r="E26" s="27">
        <v>3.76</v>
      </c>
      <c r="F26" s="28">
        <v>0</v>
      </c>
      <c r="G26" s="27">
        <v>151</v>
      </c>
      <c r="H26" s="28">
        <v>9.81</v>
      </c>
      <c r="I26" s="27">
        <v>0</v>
      </c>
      <c r="J26" s="28">
        <v>0</v>
      </c>
      <c r="K26" s="27">
        <v>0</v>
      </c>
      <c r="L26" s="28">
        <v>0</v>
      </c>
      <c r="M26" s="27">
        <v>1.2E-2</v>
      </c>
      <c r="N26" s="28">
        <v>0</v>
      </c>
    </row>
    <row r="27" spans="1:14" x14ac:dyDescent="0.2">
      <c r="A27" s="31" t="s">
        <v>14</v>
      </c>
      <c r="B27" s="32">
        <v>0.17644877496671105</v>
      </c>
      <c r="C27" s="32">
        <v>0.14846458506480148</v>
      </c>
      <c r="D27" s="32">
        <v>0.31218569076817015</v>
      </c>
      <c r="E27" s="33">
        <v>2.6012785253673332E-2</v>
      </c>
      <c r="F27" s="32">
        <v>0.22074092210761961</v>
      </c>
      <c r="G27" s="34">
        <v>2.6963125672844481</v>
      </c>
      <c r="H27" s="35">
        <v>6.1402839808958314E-3</v>
      </c>
      <c r="I27" s="35">
        <v>2.4945390027531354E-3</v>
      </c>
      <c r="J27" s="35">
        <v>2.1943188610210477E-3</v>
      </c>
      <c r="K27" s="18">
        <v>2.9099631733706355E-4</v>
      </c>
      <c r="L27" s="18">
        <v>1.1421715502269034E-4</v>
      </c>
      <c r="M27" s="18">
        <v>2.2533140482220628E-4</v>
      </c>
      <c r="N27" s="18">
        <v>2.12E-4</v>
      </c>
    </row>
    <row r="28" spans="1:14" x14ac:dyDescent="0.2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8"/>
    </row>
    <row r="29" spans="1:14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</sheetData>
  <mergeCells count="1">
    <mergeCell ref="A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1A</vt:lpstr>
      <vt:lpstr>Table 1B</vt:lpstr>
      <vt:lpstr>Table 1C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Palke</dc:creator>
  <cp:lastModifiedBy>Microsoft Office User</cp:lastModifiedBy>
  <dcterms:created xsi:type="dcterms:W3CDTF">2016-07-05T20:33:31Z</dcterms:created>
  <dcterms:modified xsi:type="dcterms:W3CDTF">2017-04-04T14:09:37Z</dcterms:modified>
</cp:coreProperties>
</file>