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2624"/>
  <workbookPr autoCompressPictures="0"/>
  <bookViews>
    <workbookView xWindow="0" yWindow="60" windowWidth="25840" windowHeight="20560"/>
  </bookViews>
  <sheets>
    <sheet name="Table 1 LCF Results" sheetId="2" r:id="rId1"/>
    <sheet name="Table 2 Garnet Compositions" sheetId="1" r:id="rId2"/>
    <sheet name="Table 3 Oxide Normalized Comps" sheetId="3" r:id="rId3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9" i="2" l="1"/>
  <c r="BM5" i="2"/>
  <c r="O18" i="1"/>
  <c r="P18" i="1"/>
  <c r="AP9" i="2"/>
</calcChain>
</file>

<file path=xl/sharedStrings.xml><?xml version="1.0" encoding="utf-8"?>
<sst xmlns="http://schemas.openxmlformats.org/spreadsheetml/2006/main" count="344" uniqueCount="209">
  <si>
    <t>92cw10spot1</t>
  </si>
  <si>
    <t>92cw10spot2</t>
  </si>
  <si>
    <t>92cw10spot3</t>
  </si>
  <si>
    <t>961spot1</t>
  </si>
  <si>
    <t>961spot2</t>
  </si>
  <si>
    <t>961spot3</t>
  </si>
  <si>
    <t>961spot4</t>
  </si>
  <si>
    <t>BF18Cspot1</t>
  </si>
  <si>
    <t>BF18Cspot2</t>
  </si>
  <si>
    <t>BF18Cspot3</t>
  </si>
  <si>
    <t>BF18Cspot4</t>
  </si>
  <si>
    <t>BF18Cspot5</t>
  </si>
  <si>
    <t>BF9Espot1</t>
  </si>
  <si>
    <t>BF9Espot2</t>
  </si>
  <si>
    <t>BF9Espot3</t>
  </si>
  <si>
    <t>BF9Espot4</t>
  </si>
  <si>
    <t>FS2spot1</t>
  </si>
  <si>
    <t>FS2spot2</t>
  </si>
  <si>
    <t>FS2spot3</t>
  </si>
  <si>
    <t>GoreMountain</t>
  </si>
  <si>
    <t>H11Aspot1</t>
  </si>
  <si>
    <t>H11Aspot2</t>
  </si>
  <si>
    <t>H11Aspot3</t>
  </si>
  <si>
    <t>H11Aspot4</t>
  </si>
  <si>
    <t>H11Aspot5</t>
  </si>
  <si>
    <t>H11Bspot1</t>
  </si>
  <si>
    <t>H11Bspot2</t>
  </si>
  <si>
    <t>H11Bspot3</t>
  </si>
  <si>
    <t>H11Bspot4</t>
  </si>
  <si>
    <t>H11Bspot5.hdf</t>
  </si>
  <si>
    <t>H11Cspot1</t>
  </si>
  <si>
    <t>H11Cspot2</t>
  </si>
  <si>
    <t>H11Cspot3</t>
  </si>
  <si>
    <t>LM1C1spot1n2</t>
  </si>
  <si>
    <t>LM1C1spot2</t>
  </si>
  <si>
    <t>LM1C1spot3</t>
  </si>
  <si>
    <t>LM1C1spot4</t>
  </si>
  <si>
    <t>LM1C1spot5</t>
  </si>
  <si>
    <t>LM1C1spot6</t>
  </si>
  <si>
    <t>LM1C1spot7</t>
  </si>
  <si>
    <t>MC-1</t>
  </si>
  <si>
    <t>V6Bspot1</t>
  </si>
  <si>
    <t>V6Bspot2</t>
  </si>
  <si>
    <t>V6Bspot3</t>
  </si>
  <si>
    <t>V6Bspot4</t>
  </si>
  <si>
    <t>V7Cspot1</t>
  </si>
  <si>
    <t>V7Cspot2</t>
  </si>
  <si>
    <t>Wess01</t>
  </si>
  <si>
    <t>Wess02</t>
  </si>
  <si>
    <t>Wess03</t>
  </si>
  <si>
    <t>Wess05</t>
  </si>
  <si>
    <t>MgO</t>
  </si>
  <si>
    <t>Al2O3</t>
  </si>
  <si>
    <t>CaO</t>
  </si>
  <si>
    <t>TiO2</t>
  </si>
  <si>
    <t>MnO</t>
  </si>
  <si>
    <t>FeO</t>
  </si>
  <si>
    <t>SiO2</t>
  </si>
  <si>
    <t>Na2O</t>
  </si>
  <si>
    <t>K2O</t>
  </si>
  <si>
    <t>Total</t>
  </si>
  <si>
    <t xml:space="preserve">T (C) </t>
  </si>
  <si>
    <t>P (kbar)</t>
  </si>
  <si>
    <t>Xgross</t>
  </si>
  <si>
    <t>Xpyr</t>
  </si>
  <si>
    <t>Xalm</t>
  </si>
  <si>
    <t>Xspess</t>
  </si>
  <si>
    <t>IV-fold</t>
  </si>
  <si>
    <t>VI-fold</t>
  </si>
  <si>
    <t>IV-fold Ti (ppm)</t>
  </si>
  <si>
    <t>VI-fold Ti (ppm)</t>
  </si>
  <si>
    <t>EH09bot3merge</t>
  </si>
  <si>
    <t>Hallett and Spear, 2014</t>
  </si>
  <si>
    <t>Ghent et al., 1979</t>
  </si>
  <si>
    <t>error</t>
  </si>
  <si>
    <t>03_CW_5</t>
  </si>
  <si>
    <t>10_gloss</t>
  </si>
  <si>
    <t>13_gloss3</t>
  </si>
  <si>
    <t>14_gloss</t>
  </si>
  <si>
    <t>14_MORB</t>
  </si>
  <si>
    <t>15_AMPH.001</t>
  </si>
  <si>
    <t>15_gloss</t>
  </si>
  <si>
    <t>15_MORB</t>
  </si>
  <si>
    <t>9_gloss2</t>
  </si>
  <si>
    <t>93CW19spot1</t>
  </si>
  <si>
    <t>93CW19spot2</t>
  </si>
  <si>
    <t>93CW19spot3</t>
  </si>
  <si>
    <t>93cw22spot1</t>
  </si>
  <si>
    <t>93cw22spot2</t>
  </si>
  <si>
    <t>93cw22spot3</t>
  </si>
  <si>
    <t>93cw22spot4</t>
  </si>
  <si>
    <t>BF_9E_B</t>
  </si>
  <si>
    <t>C_3119</t>
  </si>
  <si>
    <t>C_3119_2</t>
  </si>
  <si>
    <t>C_3119_3</t>
  </si>
  <si>
    <t>D_1011</t>
  </si>
  <si>
    <t>D_1069</t>
  </si>
  <si>
    <t>DoraMaira</t>
  </si>
  <si>
    <t>EH09bspot2n2</t>
  </si>
  <si>
    <t>EH09spot1</t>
  </si>
  <si>
    <t>H11Bspot5</t>
  </si>
  <si>
    <t>Wess04</t>
  </si>
  <si>
    <t>WGR-34</t>
  </si>
  <si>
    <t>Experimental Garnets</t>
  </si>
  <si>
    <t>Nelson Aureole</t>
  </si>
  <si>
    <t>Harpswell Neck</t>
  </si>
  <si>
    <t>Dora Maira</t>
  </si>
  <si>
    <t>Bellows Falls</t>
  </si>
  <si>
    <t>Sifnos</t>
  </si>
  <si>
    <t>Humboldt Range</t>
  </si>
  <si>
    <t>Gore Mountain</t>
  </si>
  <si>
    <t>Central New England Metamorphic Belt</t>
  </si>
  <si>
    <t>Lovewell Mountain</t>
  </si>
  <si>
    <t>Mica Creek</t>
  </si>
  <si>
    <t>Valhalla Metamorphic Complex</t>
  </si>
  <si>
    <t>Wessleton Lherzolite</t>
  </si>
  <si>
    <t>Western Gneiss Region</t>
  </si>
  <si>
    <t>NOR50-spot1a</t>
  </si>
  <si>
    <t>NOR50-spot2a</t>
  </si>
  <si>
    <t>NOR50-spot3a</t>
  </si>
  <si>
    <t>nor50_spot4a</t>
  </si>
  <si>
    <t>nor50_spot5a</t>
  </si>
  <si>
    <t>V7C_spot1a</t>
  </si>
  <si>
    <t>V7C_spot2a</t>
  </si>
  <si>
    <t>H11C_spot1a</t>
  </si>
  <si>
    <t>H11C_spot2a</t>
  </si>
  <si>
    <t>H11C_spot3a</t>
  </si>
  <si>
    <t>BF93_spot1a</t>
  </si>
  <si>
    <t>BF93_spot2a</t>
  </si>
  <si>
    <t>BF93_spot3a</t>
  </si>
  <si>
    <t>BF93_spot4a</t>
  </si>
  <si>
    <t>V6B_spot1a</t>
  </si>
  <si>
    <t>V6B_spot2a</t>
  </si>
  <si>
    <t>V6B_spot3a</t>
  </si>
  <si>
    <t>V6B_spot4a</t>
  </si>
  <si>
    <t>LM1c1_spot1a</t>
  </si>
  <si>
    <t>LM1c1_spot2a</t>
  </si>
  <si>
    <t>LM1c1_spot3a</t>
  </si>
  <si>
    <t>LM1c1_spot4a</t>
  </si>
  <si>
    <t>LM1c1_spot5b</t>
  </si>
  <si>
    <t>LM1c1_spot6a</t>
  </si>
  <si>
    <t>LM1c1_spot7a</t>
  </si>
  <si>
    <t>FS2_spot1</t>
  </si>
  <si>
    <t>FS2_spot2</t>
  </si>
  <si>
    <t>FS2_spot3a</t>
  </si>
  <si>
    <t>FS2_spot4a</t>
  </si>
  <si>
    <t>MC1_spot1a</t>
  </si>
  <si>
    <t>MC1_spot2a</t>
  </si>
  <si>
    <t>MC1_spot3a</t>
  </si>
  <si>
    <t>V6bspot1a</t>
  </si>
  <si>
    <t>V6bspot2a</t>
  </si>
  <si>
    <t>V6bspot3a</t>
  </si>
  <si>
    <t>V6bspot4a</t>
  </si>
  <si>
    <t>BF9Espot1a</t>
  </si>
  <si>
    <t>BF9Espot2a</t>
  </si>
  <si>
    <t>BF9Espot3a</t>
  </si>
  <si>
    <t>BF9Espot4a</t>
  </si>
  <si>
    <t>92-CW-10 spot 1</t>
  </si>
  <si>
    <t xml:space="preserve">92-CW-10 spot 2 </t>
  </si>
  <si>
    <t>92-CW-10 spot 3</t>
  </si>
  <si>
    <t>H11B_spot1a</t>
  </si>
  <si>
    <t>H11B_spot2a</t>
  </si>
  <si>
    <t>H11B_spot3a</t>
  </si>
  <si>
    <t>H11B_spot4a</t>
  </si>
  <si>
    <t>H11B_spot5a</t>
  </si>
  <si>
    <t>H11A_spot1a</t>
  </si>
  <si>
    <t>H11A_spot2a</t>
  </si>
  <si>
    <t>H11A_spot3a</t>
  </si>
  <si>
    <t>H11A_spot4a</t>
  </si>
  <si>
    <t>H11A_spot5a</t>
  </si>
  <si>
    <t>BF18C_spot1a</t>
  </si>
  <si>
    <t>BF18C_spot2a</t>
  </si>
  <si>
    <t>BF18C_spot3a</t>
  </si>
  <si>
    <t>BF18C_spot4a</t>
  </si>
  <si>
    <t>BF18C_spot5a</t>
  </si>
  <si>
    <t>96-1_spot1a</t>
  </si>
  <si>
    <t>96-1_spot2a</t>
  </si>
  <si>
    <t>96-1_spot3a</t>
  </si>
  <si>
    <t>96-1_spot4a</t>
  </si>
  <si>
    <t>SD</t>
  </si>
  <si>
    <t>Si</t>
  </si>
  <si>
    <t>Ti</t>
  </si>
  <si>
    <t>Al</t>
  </si>
  <si>
    <t>Fe</t>
  </si>
  <si>
    <t>Mn</t>
  </si>
  <si>
    <t>Mg</t>
  </si>
  <si>
    <t>Ca</t>
  </si>
  <si>
    <t>O normalized (12O)</t>
  </si>
  <si>
    <t>oxide wt. %</t>
  </si>
  <si>
    <r>
      <t>T (</t>
    </r>
    <r>
      <rPr>
        <sz val="11"/>
        <rFont val="Calibri"/>
        <family val="2"/>
      </rPr>
      <t>°C)</t>
    </r>
  </si>
  <si>
    <t>T and P source</t>
  </si>
  <si>
    <t>Ackerson et al., this issue</t>
  </si>
  <si>
    <t>Tailby, 2009</t>
  </si>
  <si>
    <t>Pattison and Tinkham, 2009</t>
  </si>
  <si>
    <t>Spear and Daniel, 2001</t>
  </si>
  <si>
    <t>Spear et al., 1990</t>
  </si>
  <si>
    <t>Schertl et al., 2001</t>
  </si>
  <si>
    <t>Darling et al., 1997</t>
  </si>
  <si>
    <t>Frank Spear, personal communication</t>
  </si>
  <si>
    <t>Pyle and Spear, 2003</t>
  </si>
  <si>
    <t>Spear and Parrish, 1996; Spear 2004</t>
  </si>
  <si>
    <t>Griffin et al., 1999</t>
  </si>
  <si>
    <t>Krogh, 1982</t>
  </si>
  <si>
    <t>P from Schliestedt, 1986; T from Spear et al., 2007</t>
  </si>
  <si>
    <t>P from Schliestedt, 1986; T from Spear et al., 2008</t>
  </si>
  <si>
    <t>P from Schliestedt, 1986; T from Spear et al., 2009</t>
  </si>
  <si>
    <t>ACKERSON ET AL.: XAFS SPECTROSCOPIC STUDY OF TI COORDINATION IN GARNET</t>
  </si>
  <si>
    <r>
      <t xml:space="preserve">American Mineralogist: January 2017 Deposit </t>
    </r>
    <r>
      <rPr>
        <b/>
        <sz val="12"/>
        <color theme="1"/>
        <rFont val="Times New Roman"/>
      </rPr>
      <t>AM-17-15633</t>
    </r>
  </si>
  <si>
    <r>
      <t xml:space="preserve">American Mineralogist: January 2017 Deposit </t>
    </r>
    <r>
      <rPr>
        <b/>
        <sz val="12"/>
        <color rgb="FF000000"/>
        <rFont val="Times New Roman"/>
      </rPr>
      <t>AM-17-15633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</si>
</sst>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color rgb="FF000000"/>
      <name val="Lucida Grande"/>
    </font>
    <font>
      <b/>
      <sz val="12"/>
      <color theme="1"/>
      <name val="Times New Roman"/>
    </font>
    <font>
      <b/>
      <sz val="8"/>
      <color rgb="FF211D1E"/>
      <name val="Times New Roman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1">
    <xf numFmtId="0" fontId="0" fillId="0" borderId="0" xfId="0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1"/>
  <sheetViews>
    <sheetView tabSelected="1" workbookViewId="0">
      <selection sqref="A1:A2"/>
    </sheetView>
  </sheetViews>
  <sheetFormatPr baseColWidth="10" defaultColWidth="8.83203125" defaultRowHeight="14" x14ac:dyDescent="0"/>
  <sheetData>
    <row r="1" spans="1:84" ht="16">
      <c r="A1" s="9" t="s">
        <v>207</v>
      </c>
    </row>
    <row r="2" spans="1:84">
      <c r="A2" s="10" t="s">
        <v>206</v>
      </c>
    </row>
    <row r="3" spans="1:84">
      <c r="B3" s="6" t="s">
        <v>103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 t="s">
        <v>104</v>
      </c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 t="s">
        <v>105</v>
      </c>
      <c r="AD3" s="6"/>
      <c r="AE3" s="6"/>
      <c r="AF3" s="6"/>
      <c r="AG3" s="6"/>
      <c r="AH3" s="6" t="s">
        <v>107</v>
      </c>
      <c r="AI3" s="6"/>
      <c r="AJ3" s="6"/>
      <c r="AK3" s="6"/>
      <c r="AL3" s="6"/>
      <c r="AM3" s="6"/>
      <c r="AN3" s="6"/>
      <c r="AO3" s="6"/>
      <c r="AP3" s="6"/>
      <c r="AQ3" s="6"/>
      <c r="AR3" t="s">
        <v>106</v>
      </c>
      <c r="AS3" s="6" t="s">
        <v>109</v>
      </c>
      <c r="AT3" s="6"/>
      <c r="AU3" s="6"/>
      <c r="AV3" s="6" t="s">
        <v>108</v>
      </c>
      <c r="AW3" s="6"/>
      <c r="AX3" s="6"/>
      <c r="AY3" t="s">
        <v>110</v>
      </c>
      <c r="AZ3" s="6" t="s">
        <v>111</v>
      </c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 t="s">
        <v>112</v>
      </c>
      <c r="BN3" s="6"/>
      <c r="BO3" s="6"/>
      <c r="BP3" s="6"/>
      <c r="BQ3" s="6"/>
      <c r="BR3" s="6"/>
      <c r="BS3" s="6"/>
      <c r="BT3" t="s">
        <v>113</v>
      </c>
      <c r="BU3" s="6" t="s">
        <v>114</v>
      </c>
      <c r="BV3" s="6"/>
      <c r="BW3" s="6"/>
      <c r="BX3" s="6"/>
      <c r="BY3" s="6"/>
      <c r="BZ3" s="6"/>
      <c r="CA3" s="6" t="s">
        <v>115</v>
      </c>
      <c r="CB3" s="6"/>
      <c r="CC3" s="6"/>
      <c r="CD3" s="6"/>
      <c r="CE3" s="6"/>
      <c r="CF3" t="s">
        <v>116</v>
      </c>
    </row>
    <row r="4" spans="1:84">
      <c r="A4" s="4"/>
      <c r="B4" t="s">
        <v>76</v>
      </c>
      <c r="C4" t="s">
        <v>77</v>
      </c>
      <c r="D4" t="s">
        <v>78</v>
      </c>
      <c r="E4" t="s">
        <v>79</v>
      </c>
      <c r="F4" t="s">
        <v>80</v>
      </c>
      <c r="G4" t="s">
        <v>81</v>
      </c>
      <c r="H4" t="s">
        <v>82</v>
      </c>
      <c r="I4" t="s">
        <v>83</v>
      </c>
      <c r="J4" t="s">
        <v>92</v>
      </c>
      <c r="K4" t="s">
        <v>93</v>
      </c>
      <c r="L4" t="s">
        <v>94</v>
      </c>
      <c r="M4" t="s">
        <v>95</v>
      </c>
      <c r="N4" t="s">
        <v>96</v>
      </c>
      <c r="O4" t="s">
        <v>96</v>
      </c>
      <c r="P4" t="s">
        <v>75</v>
      </c>
      <c r="Q4" t="s">
        <v>75</v>
      </c>
      <c r="R4" t="s">
        <v>75</v>
      </c>
      <c r="S4" t="s">
        <v>0</v>
      </c>
      <c r="T4" t="s">
        <v>1</v>
      </c>
      <c r="U4" t="s">
        <v>2</v>
      </c>
      <c r="V4" t="s">
        <v>84</v>
      </c>
      <c r="W4" t="s">
        <v>85</v>
      </c>
      <c r="X4" t="s">
        <v>86</v>
      </c>
      <c r="Y4" t="s">
        <v>87</v>
      </c>
      <c r="Z4" t="s">
        <v>88</v>
      </c>
      <c r="AA4" t="s">
        <v>89</v>
      </c>
      <c r="AB4" t="s">
        <v>90</v>
      </c>
      <c r="AC4" t="s">
        <v>3</v>
      </c>
      <c r="AD4" t="s">
        <v>3</v>
      </c>
      <c r="AE4" t="s">
        <v>4</v>
      </c>
      <c r="AF4" t="s">
        <v>5</v>
      </c>
      <c r="AG4" t="s">
        <v>6</v>
      </c>
      <c r="AH4" t="s">
        <v>91</v>
      </c>
      <c r="AI4" t="s">
        <v>7</v>
      </c>
      <c r="AJ4" t="s">
        <v>7</v>
      </c>
      <c r="AK4" t="s">
        <v>8</v>
      </c>
      <c r="AL4" t="s">
        <v>10</v>
      </c>
      <c r="AM4" t="s">
        <v>11</v>
      </c>
      <c r="AN4" t="s">
        <v>12</v>
      </c>
      <c r="AO4" t="s">
        <v>13</v>
      </c>
      <c r="AP4" t="s">
        <v>14</v>
      </c>
      <c r="AQ4" t="s">
        <v>15</v>
      </c>
      <c r="AR4" t="s">
        <v>97</v>
      </c>
      <c r="AS4" t="s">
        <v>71</v>
      </c>
      <c r="AT4" t="s">
        <v>98</v>
      </c>
      <c r="AU4" t="s">
        <v>99</v>
      </c>
      <c r="AV4" t="s">
        <v>16</v>
      </c>
      <c r="AW4" t="s">
        <v>17</v>
      </c>
      <c r="AX4" t="s">
        <v>18</v>
      </c>
      <c r="AY4" t="s">
        <v>19</v>
      </c>
      <c r="AZ4" t="s">
        <v>20</v>
      </c>
      <c r="BA4" t="s">
        <v>21</v>
      </c>
      <c r="BB4" t="s">
        <v>22</v>
      </c>
      <c r="BC4" t="s">
        <v>23</v>
      </c>
      <c r="BD4" t="s">
        <v>24</v>
      </c>
      <c r="BE4" t="s">
        <v>25</v>
      </c>
      <c r="BF4" t="s">
        <v>26</v>
      </c>
      <c r="BG4" t="s">
        <v>27</v>
      </c>
      <c r="BH4" t="s">
        <v>28</v>
      </c>
      <c r="BI4" t="s">
        <v>100</v>
      </c>
      <c r="BJ4" t="s">
        <v>30</v>
      </c>
      <c r="BK4" t="s">
        <v>31</v>
      </c>
      <c r="BL4" t="s">
        <v>32</v>
      </c>
      <c r="BM4" t="s">
        <v>33</v>
      </c>
      <c r="BN4" t="s">
        <v>34</v>
      </c>
      <c r="BO4" t="s">
        <v>35</v>
      </c>
      <c r="BP4" t="s">
        <v>36</v>
      </c>
      <c r="BQ4" t="s">
        <v>37</v>
      </c>
      <c r="BR4" t="s">
        <v>38</v>
      </c>
      <c r="BS4" t="s">
        <v>39</v>
      </c>
      <c r="BT4" t="s">
        <v>40</v>
      </c>
      <c r="BU4" t="s">
        <v>41</v>
      </c>
      <c r="BV4" t="s">
        <v>42</v>
      </c>
      <c r="BW4" t="s">
        <v>43</v>
      </c>
      <c r="BX4" t="s">
        <v>44</v>
      </c>
      <c r="BY4" t="s">
        <v>45</v>
      </c>
      <c r="BZ4" t="s">
        <v>46</v>
      </c>
      <c r="CA4" t="s">
        <v>47</v>
      </c>
      <c r="CB4" t="s">
        <v>48</v>
      </c>
      <c r="CC4" t="s">
        <v>49</v>
      </c>
      <c r="CD4" t="s">
        <v>101</v>
      </c>
      <c r="CE4" t="s">
        <v>50</v>
      </c>
      <c r="CF4" t="s">
        <v>102</v>
      </c>
    </row>
    <row r="5" spans="1:84">
      <c r="A5" s="5" t="s">
        <v>67</v>
      </c>
      <c r="B5" s="2">
        <v>7.6265397674781799E-3</v>
      </c>
      <c r="C5" s="2">
        <v>0</v>
      </c>
      <c r="D5" s="2">
        <v>4.3432914374767151E-2</v>
      </c>
      <c r="E5" s="2">
        <v>4.1109490799795867E-2</v>
      </c>
      <c r="F5" s="2">
        <v>3.4470803847311826E-2</v>
      </c>
      <c r="G5" s="2">
        <v>0</v>
      </c>
      <c r="H5" s="2">
        <v>1.6220407183211938E-2</v>
      </c>
      <c r="I5" s="2">
        <v>0.10567570974044292</v>
      </c>
      <c r="J5" s="2">
        <v>3.3196199730371023E-2</v>
      </c>
      <c r="K5" s="2">
        <v>1.8583665976975933E-8</v>
      </c>
      <c r="L5" s="2">
        <v>2.0843015151191812E-2</v>
      </c>
      <c r="M5" s="2">
        <v>0.10240059621767833</v>
      </c>
      <c r="N5" s="2">
        <v>5.2739505330765046E-2</v>
      </c>
      <c r="O5" s="2">
        <v>8.4333864659384028E-2</v>
      </c>
      <c r="P5" s="2">
        <v>0.15539997956205365</v>
      </c>
      <c r="Q5" s="2">
        <v>0.15733863534091863</v>
      </c>
      <c r="R5" s="2">
        <v>0.11995341664012893</v>
      </c>
      <c r="S5" s="2">
        <v>0.16853196657645586</v>
      </c>
      <c r="T5" s="2">
        <v>0.14548249831316351</v>
      </c>
      <c r="U5" s="2">
        <v>0.10863062782779276</v>
      </c>
      <c r="V5" s="2">
        <v>8.4573017150197272E-2</v>
      </c>
      <c r="W5" s="2">
        <v>0.16603248306431173</v>
      </c>
      <c r="X5" s="2">
        <v>7.4655821832575575E-2</v>
      </c>
      <c r="Y5" s="2">
        <v>0.14184614298388104</v>
      </c>
      <c r="Z5" s="2">
        <v>0.12488648788449046</v>
      </c>
      <c r="AA5" s="2">
        <v>0.1589673622554873</v>
      </c>
      <c r="AB5" s="2">
        <v>0.10351758061729521</v>
      </c>
      <c r="AC5" s="2">
        <v>7.0099788745153721E-9</v>
      </c>
      <c r="AD5" s="2">
        <v>0</v>
      </c>
      <c r="AE5" s="2">
        <v>4.8114398460871399E-2</v>
      </c>
      <c r="AF5" s="2">
        <v>7.0286297052972735E-3</v>
      </c>
      <c r="AG5" s="2">
        <v>6.6463450813696201E-2</v>
      </c>
      <c r="AH5" s="2">
        <v>0.49393535952179018</v>
      </c>
      <c r="AI5" s="2">
        <v>8.3005110827638132E-2</v>
      </c>
      <c r="AJ5" s="2">
        <v>0.11853870562237684</v>
      </c>
      <c r="AK5" s="2">
        <v>0.20941788704031611</v>
      </c>
      <c r="AL5" s="2">
        <v>0.1831065574423032</v>
      </c>
      <c r="AM5" s="2">
        <v>0.18448418457374616</v>
      </c>
      <c r="AN5" s="2">
        <v>0.61015561442004262</v>
      </c>
      <c r="AO5" s="2">
        <v>0.7899000302799688</v>
      </c>
      <c r="AP5" s="2">
        <v>0.67781889486373192</v>
      </c>
      <c r="AQ5" s="2">
        <v>0.83808785838866973</v>
      </c>
      <c r="AR5" s="2">
        <v>0</v>
      </c>
      <c r="AS5" s="2">
        <v>0.27893878922325055</v>
      </c>
      <c r="AT5" s="2">
        <v>0.19451965370461158</v>
      </c>
      <c r="AU5" s="2">
        <v>6.7869065701291476E-2</v>
      </c>
      <c r="AV5" s="2">
        <v>4.8956449646435141E-2</v>
      </c>
      <c r="AW5" s="2">
        <v>9.5476476151215174E-9</v>
      </c>
      <c r="AX5" s="2">
        <v>7.7930407441535714E-9</v>
      </c>
      <c r="AY5" s="2">
        <v>0.41561637192516043</v>
      </c>
      <c r="AZ5" s="2">
        <v>0.7479744956814276</v>
      </c>
      <c r="BA5" s="2">
        <v>0.74899196025981152</v>
      </c>
      <c r="BB5" s="2">
        <v>0.76599356304841504</v>
      </c>
      <c r="BC5" s="2">
        <v>0.6644445451260852</v>
      </c>
      <c r="BD5" s="2">
        <v>0.61554067800966972</v>
      </c>
      <c r="BE5" s="2">
        <v>0.83725404292615802</v>
      </c>
      <c r="BF5" s="2">
        <v>0.90090539843452944</v>
      </c>
      <c r="BG5" s="2">
        <v>0.79988616771149057</v>
      </c>
      <c r="BH5" s="2">
        <v>0.4992040674406017</v>
      </c>
      <c r="BI5" s="2">
        <v>0.78101787489968055</v>
      </c>
      <c r="BJ5" s="2">
        <v>0.55085085372631626</v>
      </c>
      <c r="BK5" s="2">
        <v>0.65979735282648355</v>
      </c>
      <c r="BL5" s="2">
        <v>0.71122037098967827</v>
      </c>
      <c r="BM5" s="2">
        <f>1-BM7</f>
        <v>0.28350562672392698</v>
      </c>
      <c r="BN5" s="2">
        <v>0.21522185355818446</v>
      </c>
      <c r="BO5" s="2">
        <v>0.176130092862676</v>
      </c>
      <c r="BP5" s="2">
        <v>0.33366211861417261</v>
      </c>
      <c r="BQ5" s="2">
        <v>0.16439475310882451</v>
      </c>
      <c r="BR5" s="2">
        <v>0.14154679372688511</v>
      </c>
      <c r="BS5" s="2">
        <v>0.15643718905083387</v>
      </c>
      <c r="BT5" s="2">
        <v>0.14892295884683748</v>
      </c>
      <c r="BU5" s="2">
        <v>0.27283126095592103</v>
      </c>
      <c r="BV5" s="2">
        <v>0.76136421546808786</v>
      </c>
      <c r="BW5" s="2">
        <v>0.72534456230514843</v>
      </c>
      <c r="BX5" s="2">
        <v>0.70740057659208255</v>
      </c>
      <c r="BY5" s="2">
        <v>0.39364866948758015</v>
      </c>
      <c r="BZ5" s="2">
        <v>0.71098326495781583</v>
      </c>
      <c r="CA5" s="2">
        <v>5.0241561475907526E-2</v>
      </c>
      <c r="CB5" s="2">
        <v>6.1536496824118658E-2</v>
      </c>
      <c r="CC5" s="2">
        <v>6.6172881228237945E-2</v>
      </c>
      <c r="CD5" s="2">
        <v>2.6017156789122975E-2</v>
      </c>
      <c r="CE5" s="2">
        <v>2.3781603372621918E-2</v>
      </c>
      <c r="CF5" s="2">
        <v>3.2503530444175976E-2</v>
      </c>
    </row>
    <row r="6" spans="1:84">
      <c r="A6" s="5" t="s">
        <v>74</v>
      </c>
      <c r="B6" s="2">
        <v>1.4007561740473086E-2</v>
      </c>
      <c r="C6" s="2">
        <v>7.158780851639718E-16</v>
      </c>
      <c r="D6" s="2">
        <v>1.054231547384382E-2</v>
      </c>
      <c r="E6" s="2">
        <v>1.1822691182677173E-2</v>
      </c>
      <c r="F6" s="2">
        <v>1.0935949435665886E-2</v>
      </c>
      <c r="G6" s="2">
        <v>7.158780851639718E-16</v>
      </c>
      <c r="H6" s="2">
        <v>1.1911099228644632E-2</v>
      </c>
      <c r="I6" s="2">
        <v>1.7378511274282492E-2</v>
      </c>
      <c r="J6" s="2">
        <v>1.4958833265937808E-2</v>
      </c>
      <c r="K6" s="2">
        <v>1.6327325777917959E-2</v>
      </c>
      <c r="L6" s="2">
        <v>1.5604171065661412E-2</v>
      </c>
      <c r="M6" s="2">
        <v>1.6526100878704181E-2</v>
      </c>
      <c r="N6" s="2">
        <v>1.9170378697057209E-2</v>
      </c>
      <c r="O6" s="2">
        <v>1.4057710951830312E-2</v>
      </c>
      <c r="P6" s="2">
        <v>1.2030529051052339E-2</v>
      </c>
      <c r="Q6" s="2">
        <v>1.7367652408719639E-2</v>
      </c>
      <c r="R6" s="2">
        <v>1.1405057018815041E-2</v>
      </c>
      <c r="S6" s="2">
        <v>1.5784843632551965E-2</v>
      </c>
      <c r="T6" s="2">
        <v>1.0433035288950124E-2</v>
      </c>
      <c r="U6" s="2">
        <v>1.1354206350846335E-2</v>
      </c>
      <c r="V6" s="2">
        <v>9.0556537154730717E-3</v>
      </c>
      <c r="W6" s="2">
        <v>1.1140334284165162E-2</v>
      </c>
      <c r="X6" s="2">
        <v>1.0160989755329797E-2</v>
      </c>
      <c r="Y6" s="2">
        <v>8.4508196077100091E-3</v>
      </c>
      <c r="Z6" s="2">
        <v>1.057696577194645E-2</v>
      </c>
      <c r="AA6" s="2">
        <v>1.1695541250818101E-2</v>
      </c>
      <c r="AB6" s="2">
        <v>7.964523891661697E-3</v>
      </c>
      <c r="AC6" s="2">
        <v>1.8962861669185361E-2</v>
      </c>
      <c r="AD6" s="2">
        <v>7.158780851639718E-16</v>
      </c>
      <c r="AE6" s="2">
        <v>1.1848403810611259E-2</v>
      </c>
      <c r="AF6" s="2">
        <v>1.3158478604656578E-2</v>
      </c>
      <c r="AG6" s="2">
        <v>1.465625444935164E-2</v>
      </c>
      <c r="AH6" s="2">
        <v>2.7653399184734917E-2</v>
      </c>
      <c r="AI6" s="2">
        <v>1.6376306039463263E-2</v>
      </c>
      <c r="AJ6" s="2">
        <v>1.4188961351047335E-2</v>
      </c>
      <c r="AK6" s="2">
        <v>9.9773664626790163E-3</v>
      </c>
      <c r="AL6" s="2">
        <v>1.7046173079713456E-2</v>
      </c>
      <c r="AM6" s="2">
        <v>1.0616248566398942E-2</v>
      </c>
      <c r="AN6" s="2">
        <v>1.2763105037363677E-2</v>
      </c>
      <c r="AO6" s="2">
        <v>1.9078731866668332E-2</v>
      </c>
      <c r="AP6" s="2">
        <v>1.1675795858836118E-2</v>
      </c>
      <c r="AQ6" s="2">
        <v>2.7439387382086844E-2</v>
      </c>
      <c r="AR6" s="2">
        <v>7.158780851639718E-16</v>
      </c>
      <c r="AS6" s="2">
        <v>1.5958146793534404E-2</v>
      </c>
      <c r="AT6" s="2">
        <v>2.6542815358937818E-2</v>
      </c>
      <c r="AU6" s="2">
        <v>1.5228132519820465E-2</v>
      </c>
      <c r="AV6" s="2">
        <v>8.2402842656470396E-3</v>
      </c>
      <c r="AW6" s="2">
        <v>2.5351224200256289E-2</v>
      </c>
      <c r="AX6" s="2">
        <v>1.8531520051787733E-2</v>
      </c>
      <c r="AY6" s="2">
        <v>1.780247059270311E-2</v>
      </c>
      <c r="AZ6" s="2">
        <v>2.1631831215585408E-2</v>
      </c>
      <c r="BA6" s="2">
        <v>3.2943127338548379E-2</v>
      </c>
      <c r="BB6" s="2">
        <v>2.6189648496055887E-2</v>
      </c>
      <c r="BC6" s="2">
        <v>2.2904557153699254E-2</v>
      </c>
      <c r="BD6" s="2">
        <v>1.5609690839040716E-2</v>
      </c>
      <c r="BE6" s="2">
        <v>3.6553466415580958E-2</v>
      </c>
      <c r="BF6" s="2">
        <v>2.4102461384315238E-2</v>
      </c>
      <c r="BG6" s="2">
        <v>2.7603411370638754E-2</v>
      </c>
      <c r="BH6" s="2">
        <v>2.0927504822604019E-2</v>
      </c>
      <c r="BI6" s="2">
        <v>1.9312910016026023E-2</v>
      </c>
      <c r="BJ6" s="2">
        <v>2.4379719071263975E-2</v>
      </c>
      <c r="BK6" s="2">
        <v>1.9749945812047979E-2</v>
      </c>
      <c r="BL6" s="2">
        <v>1.9697413902753109E-2</v>
      </c>
      <c r="BM6" s="2">
        <v>1.4928819413311771E-2</v>
      </c>
      <c r="BN6" s="2">
        <v>1.547004355382529E-2</v>
      </c>
      <c r="BO6" s="2">
        <v>1.028512775476751E-2</v>
      </c>
      <c r="BP6" s="2">
        <v>2.1255150529012744E-2</v>
      </c>
      <c r="BQ6" s="2">
        <v>1.9285834783734409E-2</v>
      </c>
      <c r="BR6" s="2">
        <v>1.5381548517311491E-2</v>
      </c>
      <c r="BS6" s="2">
        <v>1.0816719999463613E-2</v>
      </c>
      <c r="BT6" s="2">
        <v>3.3623976218790597E-2</v>
      </c>
      <c r="BU6" s="2">
        <v>5.2133714566849669E-2</v>
      </c>
      <c r="BV6" s="2">
        <v>4.1229364253650834E-2</v>
      </c>
      <c r="BW6" s="2">
        <v>4.2837981201130464E-2</v>
      </c>
      <c r="BX6" s="2">
        <v>2.4350078400515878E-2</v>
      </c>
      <c r="BY6" s="2">
        <v>3.8980211310661733E-2</v>
      </c>
      <c r="BZ6" s="2">
        <v>5.2141786156499656E-2</v>
      </c>
      <c r="CA6" s="2">
        <v>3.7166951089599026E-2</v>
      </c>
      <c r="CB6" s="2">
        <v>3.6239695667150525E-2</v>
      </c>
      <c r="CC6" s="2">
        <v>3.6160585181984103E-2</v>
      </c>
      <c r="CD6" s="2">
        <v>3.6397861883644841E-2</v>
      </c>
      <c r="CE6" s="2">
        <v>3.6468078223385623E-2</v>
      </c>
      <c r="CF6" s="2">
        <v>2.0921117509192906E-2</v>
      </c>
    </row>
    <row r="7" spans="1:84">
      <c r="A7" s="5" t="s">
        <v>68</v>
      </c>
      <c r="B7" s="2">
        <v>0.99237346023252182</v>
      </c>
      <c r="C7" s="2">
        <v>1</v>
      </c>
      <c r="D7" s="2">
        <v>0.95656708562523285</v>
      </c>
      <c r="E7" s="2">
        <v>0.95889050920020413</v>
      </c>
      <c r="F7" s="2">
        <v>0.96552919615268817</v>
      </c>
      <c r="G7" s="2">
        <v>1</v>
      </c>
      <c r="H7" s="2">
        <v>0.98377959281678806</v>
      </c>
      <c r="I7" s="2">
        <v>0.89432429025955706</v>
      </c>
      <c r="J7" s="2">
        <v>0.96680380026962898</v>
      </c>
      <c r="K7" s="2">
        <v>0.99999998141633406</v>
      </c>
      <c r="L7" s="2">
        <v>0.9791569848488082</v>
      </c>
      <c r="M7" s="2">
        <v>0.89759940378232161</v>
      </c>
      <c r="N7" s="2">
        <v>0.9472604946692349</v>
      </c>
      <c r="O7" s="2">
        <v>0.91566613534061592</v>
      </c>
      <c r="P7" s="2">
        <v>0.84460002043794635</v>
      </c>
      <c r="Q7" s="2">
        <v>0.84266136465908137</v>
      </c>
      <c r="R7" s="2">
        <v>0.88004658335987107</v>
      </c>
      <c r="S7" s="2">
        <v>0.83146803342354414</v>
      </c>
      <c r="T7" s="2">
        <v>0.85451750168683649</v>
      </c>
      <c r="U7" s="2">
        <v>0.89136937217220724</v>
      </c>
      <c r="V7" s="2">
        <v>0.91542698284980273</v>
      </c>
      <c r="W7" s="2">
        <v>0.83396751693568827</v>
      </c>
      <c r="X7" s="2">
        <v>0.92534417816742442</v>
      </c>
      <c r="Y7" s="2">
        <v>0.8581538570161189</v>
      </c>
      <c r="Z7" s="2">
        <v>0.87511351211550958</v>
      </c>
      <c r="AA7" s="2">
        <v>0.84103263774451276</v>
      </c>
      <c r="AB7" s="2">
        <v>0.89648241938270479</v>
      </c>
      <c r="AC7" s="2">
        <v>0.99999999299002118</v>
      </c>
      <c r="AD7" s="2">
        <v>1</v>
      </c>
      <c r="AE7" s="2">
        <v>0.9518856015391286</v>
      </c>
      <c r="AF7" s="2">
        <v>0.99297137029470273</v>
      </c>
      <c r="AG7" s="2">
        <v>0.9335365491863038</v>
      </c>
      <c r="AH7" s="2">
        <v>0.50606464047820987</v>
      </c>
      <c r="AI7" s="2">
        <v>0.91699488917236183</v>
      </c>
      <c r="AJ7" s="2">
        <v>0.88146129437762322</v>
      </c>
      <c r="AK7" s="2">
        <v>0.79058211295968395</v>
      </c>
      <c r="AL7" s="2">
        <v>0.8168934425576968</v>
      </c>
      <c r="AM7" s="2">
        <v>0.81551581542625384</v>
      </c>
      <c r="AN7" s="2">
        <v>0.38984438557995738</v>
      </c>
      <c r="AO7" s="2">
        <v>0.2100999697200312</v>
      </c>
      <c r="AP7" s="2">
        <v>0.32218110513626808</v>
      </c>
      <c r="AQ7" s="2">
        <v>0.16191214161133027</v>
      </c>
      <c r="AR7" s="2">
        <v>1</v>
      </c>
      <c r="AS7" s="2">
        <v>0.72106121077674945</v>
      </c>
      <c r="AT7" s="2">
        <v>0.80548034629538845</v>
      </c>
      <c r="AU7" s="2">
        <v>0.93213093429870852</v>
      </c>
      <c r="AV7" s="2">
        <v>0.9510435503535648</v>
      </c>
      <c r="AW7" s="2">
        <v>0.99999999045235244</v>
      </c>
      <c r="AX7" s="2">
        <v>0.99999999220695923</v>
      </c>
      <c r="AY7" s="2">
        <v>0.58438362807483957</v>
      </c>
      <c r="AZ7" s="2">
        <v>0.2520255043185724</v>
      </c>
      <c r="BA7" s="2">
        <v>0.25100803974018848</v>
      </c>
      <c r="BB7" s="2">
        <v>0.23400643695158496</v>
      </c>
      <c r="BC7" s="2">
        <v>0.33555545487391486</v>
      </c>
      <c r="BD7" s="2">
        <v>0.38445932199033028</v>
      </c>
      <c r="BE7" s="2">
        <v>0.16274595707384198</v>
      </c>
      <c r="BF7" s="2">
        <v>9.9094601565470564E-2</v>
      </c>
      <c r="BG7" s="2">
        <v>0.20011383228850943</v>
      </c>
      <c r="BH7" s="2">
        <v>0.50079593255939825</v>
      </c>
      <c r="BI7" s="2">
        <v>0.2189821251003195</v>
      </c>
      <c r="BJ7" s="2">
        <v>0.44914914627368374</v>
      </c>
      <c r="BK7" s="2">
        <v>0.340202647173516</v>
      </c>
      <c r="BL7" s="2">
        <v>0.28877962901032173</v>
      </c>
      <c r="BM7" s="2">
        <v>0.71649437327607302</v>
      </c>
      <c r="BN7" s="2">
        <v>0.78477814644181554</v>
      </c>
      <c r="BO7" s="2">
        <v>0.823869907137324</v>
      </c>
      <c r="BP7" s="2">
        <v>0.66633788138582739</v>
      </c>
      <c r="BQ7" s="2">
        <v>0.83560524689117543</v>
      </c>
      <c r="BR7" s="2">
        <v>0.85845320627311494</v>
      </c>
      <c r="BS7" s="2">
        <v>0.84356281094916619</v>
      </c>
      <c r="BT7" s="2">
        <v>0.85107704115316252</v>
      </c>
      <c r="BU7" s="2">
        <v>0.72716873904407897</v>
      </c>
      <c r="BV7" s="2">
        <v>0.23863578453191217</v>
      </c>
      <c r="BW7" s="2">
        <v>0.27465543769485157</v>
      </c>
      <c r="BX7" s="2">
        <v>0.29259942340791745</v>
      </c>
      <c r="BY7" s="2">
        <v>0.60635133051241985</v>
      </c>
      <c r="BZ7" s="2">
        <v>0.28901673504218417</v>
      </c>
      <c r="CA7" s="2">
        <v>0.94975843852409247</v>
      </c>
      <c r="CB7" s="2">
        <v>0.93846350317588134</v>
      </c>
      <c r="CC7" s="2">
        <v>0.93382711877176205</v>
      </c>
      <c r="CD7" s="2">
        <v>0.97398284321087703</v>
      </c>
      <c r="CE7" s="2">
        <v>0.97621839662737808</v>
      </c>
      <c r="CF7" s="2">
        <v>0.96749646955582402</v>
      </c>
    </row>
    <row r="8" spans="1:84">
      <c r="A8" s="5" t="s">
        <v>74</v>
      </c>
      <c r="B8" s="2">
        <v>1.4007561740473086E-2</v>
      </c>
      <c r="C8" s="2">
        <v>0</v>
      </c>
      <c r="D8" s="2">
        <v>1.054231547384382E-2</v>
      </c>
      <c r="E8" s="2">
        <v>1.1822691182677173E-2</v>
      </c>
      <c r="F8" s="2">
        <v>1.0935949435665886E-2</v>
      </c>
      <c r="G8" s="2">
        <v>0</v>
      </c>
      <c r="H8" s="2">
        <v>1.1911099228644632E-2</v>
      </c>
      <c r="I8" s="2">
        <v>1.7378511274282492E-2</v>
      </c>
      <c r="J8" s="2">
        <v>1.4958833265937808E-2</v>
      </c>
      <c r="K8" s="2">
        <v>1.6327325777917959E-2</v>
      </c>
      <c r="L8" s="2">
        <v>1.5604171065661412E-2</v>
      </c>
      <c r="M8" s="2">
        <v>1.6526100878704181E-2</v>
      </c>
      <c r="N8" s="2">
        <v>1.9170378697057209E-2</v>
      </c>
      <c r="O8" s="2">
        <v>1.4057710951830312E-2</v>
      </c>
      <c r="P8" s="2">
        <v>1.2030529051052339E-2</v>
      </c>
      <c r="Q8" s="2">
        <v>1.7367652408719639E-2</v>
      </c>
      <c r="R8" s="2">
        <v>1.1405057018815041E-2</v>
      </c>
      <c r="S8" s="2">
        <v>1.5784843632551965E-2</v>
      </c>
      <c r="T8" s="2">
        <v>1.0433035288950124E-2</v>
      </c>
      <c r="U8" s="2">
        <v>1.1354206350846335E-2</v>
      </c>
      <c r="V8" s="2">
        <v>9.0556537154730717E-3</v>
      </c>
      <c r="W8" s="2">
        <v>1.1140334284165162E-2</v>
      </c>
      <c r="X8" s="2">
        <v>1.0160989755329797E-2</v>
      </c>
      <c r="Y8" s="2">
        <v>8.4508196077100091E-3</v>
      </c>
      <c r="Z8" s="2">
        <v>1.057696577194645E-2</v>
      </c>
      <c r="AA8" s="2">
        <v>1.1695541250818101E-2</v>
      </c>
      <c r="AB8" s="2">
        <v>7.964523891661697E-3</v>
      </c>
      <c r="AC8" s="2">
        <v>1.8962861669185361E-2</v>
      </c>
      <c r="AD8" s="2">
        <v>0</v>
      </c>
      <c r="AE8" s="2">
        <v>1.1848403810611259E-2</v>
      </c>
      <c r="AF8" s="2">
        <v>1.3158478604656578E-2</v>
      </c>
      <c r="AG8" s="2">
        <v>1.465625444935164E-2</v>
      </c>
      <c r="AH8" s="2">
        <v>2.7653399184734917E-2</v>
      </c>
      <c r="AI8" s="2">
        <v>1.6376306039463263E-2</v>
      </c>
      <c r="AJ8" s="2">
        <v>1.4188961351047335E-2</v>
      </c>
      <c r="AK8" s="2">
        <v>9.9773664626790163E-3</v>
      </c>
      <c r="AL8" s="2">
        <v>1.7046173079713456E-2</v>
      </c>
      <c r="AM8" s="2">
        <v>1.0616248566398942E-2</v>
      </c>
      <c r="AN8" s="2">
        <v>1.2763105037363677E-2</v>
      </c>
      <c r="AO8" s="2">
        <v>1.9078731866668332E-2</v>
      </c>
      <c r="AP8" s="2">
        <v>1.1675795858836118E-2</v>
      </c>
      <c r="AQ8" s="2">
        <v>2.7439387382086844E-2</v>
      </c>
      <c r="AR8" s="2">
        <v>0</v>
      </c>
      <c r="AS8" s="2">
        <v>1.5958146793534404E-2</v>
      </c>
      <c r="AT8" s="2">
        <v>2.6542815358937818E-2</v>
      </c>
      <c r="AU8" s="2">
        <v>1.5228132519820465E-2</v>
      </c>
      <c r="AV8" s="2">
        <v>8.2402842656470396E-3</v>
      </c>
      <c r="AW8" s="2">
        <v>2.5351224200256289E-2</v>
      </c>
      <c r="AX8" s="2">
        <v>1.8531520051787733E-2</v>
      </c>
      <c r="AY8" s="2">
        <v>1.780247059270311E-2</v>
      </c>
      <c r="AZ8" s="2">
        <v>2.1631831215585408E-2</v>
      </c>
      <c r="BA8" s="2">
        <v>3.2943127338548379E-2</v>
      </c>
      <c r="BB8" s="2">
        <v>2.6189648496055887E-2</v>
      </c>
      <c r="BC8" s="2">
        <v>2.2904557153699254E-2</v>
      </c>
      <c r="BD8" s="2">
        <v>1.5609690839040716E-2</v>
      </c>
      <c r="BE8" s="2">
        <v>3.6553466415580958E-2</v>
      </c>
      <c r="BF8" s="2">
        <v>2.4102461384315238E-2</v>
      </c>
      <c r="BG8" s="2">
        <v>2.7603411370638754E-2</v>
      </c>
      <c r="BH8" s="2">
        <v>2.0927504822604019E-2</v>
      </c>
      <c r="BI8" s="2">
        <v>1.9312910016026023E-2</v>
      </c>
      <c r="BJ8" s="2">
        <v>2.4379719071263975E-2</v>
      </c>
      <c r="BK8" s="2">
        <v>1.9749945812047979E-2</v>
      </c>
      <c r="BL8" s="2">
        <v>1.9697413902753109E-2</v>
      </c>
      <c r="BM8" s="2">
        <v>1.4928819413311771E-2</v>
      </c>
      <c r="BN8" s="2">
        <v>1.547004355382529E-2</v>
      </c>
      <c r="BO8" s="2">
        <v>1.028512775476751E-2</v>
      </c>
      <c r="BP8" s="2">
        <v>2.1255150529012744E-2</v>
      </c>
      <c r="BQ8" s="2">
        <v>1.9285834783734409E-2</v>
      </c>
      <c r="BR8" s="2">
        <v>1.5381548517311491E-2</v>
      </c>
      <c r="BS8" s="2">
        <v>1.0816719999463613E-2</v>
      </c>
      <c r="BT8" s="2">
        <v>3.3623976218790597E-2</v>
      </c>
      <c r="BU8" s="2">
        <v>3.984159155676336E-2</v>
      </c>
      <c r="BV8" s="2">
        <v>2.3859771583115072E-2</v>
      </c>
      <c r="BW8" s="2">
        <v>2.6542811769415305E-2</v>
      </c>
      <c r="BX8" s="2">
        <v>2.4350078400515878E-2</v>
      </c>
      <c r="BY8" s="2">
        <v>1.9720169803073329E-2</v>
      </c>
      <c r="BZ8" s="2">
        <v>3.9852152850609508E-2</v>
      </c>
      <c r="CA8" s="2">
        <v>1.583699708072369E-2</v>
      </c>
      <c r="CB8" s="2">
        <v>1.3518275233397676E-2</v>
      </c>
      <c r="CC8" s="2">
        <v>1.3304741408300003E-2</v>
      </c>
      <c r="CD8" s="2">
        <v>1.393673465841588E-2</v>
      </c>
      <c r="CE8" s="2">
        <v>1.4119098857405057E-2</v>
      </c>
      <c r="CF8" s="2">
        <v>2.0921117509192906E-2</v>
      </c>
    </row>
    <row r="9" spans="1:84">
      <c r="A9" s="5" t="s">
        <v>189</v>
      </c>
      <c r="B9">
        <v>800</v>
      </c>
      <c r="C9">
        <v>850</v>
      </c>
      <c r="D9">
        <v>900</v>
      </c>
      <c r="E9">
        <v>900</v>
      </c>
      <c r="F9">
        <v>800</v>
      </c>
      <c r="G9">
        <v>800</v>
      </c>
      <c r="H9">
        <v>800</v>
      </c>
      <c r="I9">
        <v>900</v>
      </c>
      <c r="J9">
        <v>900</v>
      </c>
      <c r="K9">
        <v>900</v>
      </c>
      <c r="L9">
        <v>900</v>
      </c>
      <c r="M9">
        <v>900</v>
      </c>
      <c r="N9">
        <v>750</v>
      </c>
      <c r="O9">
        <v>750</v>
      </c>
      <c r="P9">
        <v>527</v>
      </c>
      <c r="Q9">
        <v>552</v>
      </c>
      <c r="R9">
        <v>577</v>
      </c>
      <c r="S9">
        <v>562</v>
      </c>
      <c r="T9">
        <v>570</v>
      </c>
      <c r="U9">
        <v>580</v>
      </c>
      <c r="V9">
        <v>560</v>
      </c>
      <c r="W9">
        <v>585</v>
      </c>
      <c r="X9">
        <v>610</v>
      </c>
      <c r="Y9">
        <v>560</v>
      </c>
      <c r="Z9">
        <v>577</v>
      </c>
      <c r="AA9">
        <v>594</v>
      </c>
      <c r="AB9">
        <v>610</v>
      </c>
      <c r="AC9">
        <v>450</v>
      </c>
      <c r="AD9">
        <v>450</v>
      </c>
      <c r="AE9">
        <v>450</v>
      </c>
      <c r="AF9">
        <v>450</v>
      </c>
      <c r="AG9">
        <v>500</v>
      </c>
      <c r="AH9">
        <v>475</v>
      </c>
      <c r="AI9">
        <v>455</v>
      </c>
      <c r="AJ9">
        <v>455</v>
      </c>
      <c r="AK9">
        <v>465</v>
      </c>
      <c r="AL9">
        <v>478</v>
      </c>
      <c r="AM9">
        <v>490</v>
      </c>
      <c r="AN9">
        <v>490</v>
      </c>
      <c r="AO9">
        <f>AN9+46.66</f>
        <v>536.66</v>
      </c>
      <c r="AP9">
        <f>AO9+46.66</f>
        <v>583.31999999999994</v>
      </c>
      <c r="AQ9">
        <v>630</v>
      </c>
      <c r="AR9">
        <v>800</v>
      </c>
      <c r="AS9">
        <v>580</v>
      </c>
      <c r="AT9">
        <v>725</v>
      </c>
      <c r="AU9">
        <v>500</v>
      </c>
      <c r="AV9">
        <v>445</v>
      </c>
      <c r="AW9">
        <v>475</v>
      </c>
      <c r="AX9">
        <v>505</v>
      </c>
      <c r="AY9">
        <v>800</v>
      </c>
      <c r="AZ9">
        <v>640</v>
      </c>
      <c r="BA9">
        <v>640</v>
      </c>
      <c r="BB9">
        <v>640</v>
      </c>
      <c r="BC9">
        <v>610</v>
      </c>
      <c r="BD9">
        <v>590</v>
      </c>
      <c r="BE9">
        <v>662</v>
      </c>
      <c r="BF9">
        <v>631</v>
      </c>
      <c r="BG9">
        <v>600</v>
      </c>
      <c r="BH9">
        <v>610</v>
      </c>
      <c r="BI9">
        <v>600</v>
      </c>
      <c r="BJ9">
        <v>660</v>
      </c>
      <c r="BK9">
        <v>680</v>
      </c>
      <c r="BL9">
        <v>702.5</v>
      </c>
      <c r="BM9">
        <v>500</v>
      </c>
      <c r="BN9">
        <v>700</v>
      </c>
      <c r="BO9">
        <v>600</v>
      </c>
      <c r="BP9">
        <v>550</v>
      </c>
      <c r="BQ9">
        <v>500</v>
      </c>
      <c r="BR9">
        <v>600</v>
      </c>
      <c r="BS9">
        <v>700</v>
      </c>
      <c r="BT9">
        <v>580</v>
      </c>
      <c r="BU9">
        <v>700</v>
      </c>
      <c r="BV9">
        <v>820</v>
      </c>
      <c r="BW9">
        <v>820</v>
      </c>
      <c r="BX9">
        <v>820</v>
      </c>
      <c r="BY9">
        <v>700</v>
      </c>
      <c r="BZ9">
        <v>820</v>
      </c>
      <c r="CA9">
        <v>1002</v>
      </c>
      <c r="CB9">
        <v>1002</v>
      </c>
      <c r="CC9">
        <v>1002</v>
      </c>
      <c r="CD9">
        <v>1002</v>
      </c>
      <c r="CE9">
        <v>1002</v>
      </c>
      <c r="CF9">
        <v>720</v>
      </c>
    </row>
    <row r="10" spans="1:84">
      <c r="A10" s="5" t="s">
        <v>62</v>
      </c>
      <c r="B10">
        <v>15</v>
      </c>
      <c r="C10">
        <v>25</v>
      </c>
      <c r="D10">
        <v>25</v>
      </c>
      <c r="E10">
        <v>25</v>
      </c>
      <c r="F10">
        <v>25</v>
      </c>
      <c r="G10">
        <v>25</v>
      </c>
      <c r="H10">
        <v>25</v>
      </c>
      <c r="I10">
        <v>15</v>
      </c>
      <c r="J10">
        <v>35</v>
      </c>
      <c r="K10">
        <v>35</v>
      </c>
      <c r="L10">
        <v>35</v>
      </c>
      <c r="M10">
        <v>25</v>
      </c>
      <c r="N10">
        <v>35</v>
      </c>
      <c r="O10">
        <v>35</v>
      </c>
      <c r="P10">
        <v>3.5</v>
      </c>
      <c r="Q10">
        <v>3.5</v>
      </c>
      <c r="R10">
        <v>3.5</v>
      </c>
      <c r="S10">
        <v>3.5</v>
      </c>
      <c r="T10">
        <v>3.5</v>
      </c>
      <c r="U10">
        <v>3.5</v>
      </c>
      <c r="V10">
        <v>3.5</v>
      </c>
      <c r="W10">
        <v>3.5</v>
      </c>
      <c r="X10">
        <v>3.5</v>
      </c>
      <c r="Y10">
        <v>3.6</v>
      </c>
      <c r="Z10">
        <v>3.6</v>
      </c>
      <c r="AA10">
        <v>3.6</v>
      </c>
      <c r="AB10">
        <v>3.6</v>
      </c>
      <c r="AC10">
        <v>3</v>
      </c>
      <c r="AD10">
        <v>3</v>
      </c>
      <c r="AE10">
        <v>3</v>
      </c>
      <c r="AF10">
        <v>3</v>
      </c>
      <c r="AG10">
        <v>3</v>
      </c>
      <c r="AH10">
        <v>5</v>
      </c>
      <c r="AI10">
        <v>3.4</v>
      </c>
      <c r="AJ10">
        <v>3.4</v>
      </c>
      <c r="AK10">
        <v>3.5</v>
      </c>
      <c r="AL10">
        <v>3.8</v>
      </c>
      <c r="AM10">
        <v>5.2</v>
      </c>
      <c r="AN10">
        <v>5</v>
      </c>
      <c r="AO10">
        <v>5.31</v>
      </c>
      <c r="AP10">
        <v>5.62</v>
      </c>
      <c r="AQ10">
        <v>5.93</v>
      </c>
      <c r="AR10">
        <v>37</v>
      </c>
      <c r="AS10">
        <v>4.5</v>
      </c>
      <c r="AT10">
        <v>9.5</v>
      </c>
      <c r="AU10">
        <v>5</v>
      </c>
      <c r="AV10">
        <v>15</v>
      </c>
      <c r="AW10">
        <v>15</v>
      </c>
      <c r="AX10">
        <v>15</v>
      </c>
      <c r="AY10">
        <v>8</v>
      </c>
      <c r="AZ10">
        <v>6.3</v>
      </c>
      <c r="BA10">
        <v>6.3</v>
      </c>
      <c r="BB10">
        <v>6.3</v>
      </c>
      <c r="BC10">
        <v>6.3</v>
      </c>
      <c r="BD10">
        <v>6.3</v>
      </c>
      <c r="BE10">
        <v>6.3</v>
      </c>
      <c r="BF10">
        <v>6.3</v>
      </c>
      <c r="BG10">
        <v>6.3</v>
      </c>
      <c r="BH10">
        <v>6.3</v>
      </c>
      <c r="BI10">
        <v>6.3</v>
      </c>
      <c r="BJ10">
        <v>6.3</v>
      </c>
      <c r="BK10">
        <v>6.3</v>
      </c>
      <c r="BL10">
        <v>6.3</v>
      </c>
      <c r="BM10">
        <v>3</v>
      </c>
      <c r="BN10">
        <v>3</v>
      </c>
      <c r="BO10">
        <v>3</v>
      </c>
      <c r="BP10">
        <v>3</v>
      </c>
      <c r="BQ10">
        <v>3</v>
      </c>
      <c r="BR10">
        <v>3</v>
      </c>
      <c r="BS10">
        <v>3</v>
      </c>
      <c r="BT10">
        <v>6.7</v>
      </c>
      <c r="BU10">
        <v>7</v>
      </c>
      <c r="BV10">
        <v>8</v>
      </c>
      <c r="BW10">
        <v>8</v>
      </c>
      <c r="BX10">
        <v>8</v>
      </c>
      <c r="BY10">
        <v>7</v>
      </c>
      <c r="BZ10">
        <v>8</v>
      </c>
      <c r="CA10">
        <v>38</v>
      </c>
      <c r="CB10">
        <v>38</v>
      </c>
      <c r="CC10">
        <v>38</v>
      </c>
      <c r="CD10">
        <v>38</v>
      </c>
      <c r="CE10">
        <v>38</v>
      </c>
      <c r="CF10">
        <v>17.600000000000001</v>
      </c>
    </row>
    <row r="11" spans="1:84" ht="84">
      <c r="A11" s="7" t="s">
        <v>190</v>
      </c>
      <c r="B11" s="8" t="s">
        <v>191</v>
      </c>
      <c r="C11" s="8" t="s">
        <v>191</v>
      </c>
      <c r="D11" s="8" t="s">
        <v>191</v>
      </c>
      <c r="E11" s="8" t="s">
        <v>191</v>
      </c>
      <c r="F11" s="8" t="s">
        <v>191</v>
      </c>
      <c r="G11" s="8" t="s">
        <v>191</v>
      </c>
      <c r="H11" s="8" t="s">
        <v>191</v>
      </c>
      <c r="I11" s="8" t="s">
        <v>191</v>
      </c>
      <c r="J11" s="8" t="s">
        <v>192</v>
      </c>
      <c r="K11" s="8" t="s">
        <v>192</v>
      </c>
      <c r="L11" s="8" t="s">
        <v>192</v>
      </c>
      <c r="M11" s="8" t="s">
        <v>192</v>
      </c>
      <c r="N11" s="8" t="s">
        <v>192</v>
      </c>
      <c r="O11" s="8" t="s">
        <v>192</v>
      </c>
      <c r="P11" s="8" t="s">
        <v>193</v>
      </c>
      <c r="Q11" s="8" t="s">
        <v>193</v>
      </c>
      <c r="R11" s="8" t="s">
        <v>193</v>
      </c>
      <c r="S11" s="8" t="s">
        <v>193</v>
      </c>
      <c r="T11" s="8" t="s">
        <v>193</v>
      </c>
      <c r="U11" s="8" t="s">
        <v>193</v>
      </c>
      <c r="V11" s="8" t="s">
        <v>193</v>
      </c>
      <c r="W11" s="8" t="s">
        <v>193</v>
      </c>
      <c r="X11" s="8" t="s">
        <v>193</v>
      </c>
      <c r="Y11" s="8" t="s">
        <v>193</v>
      </c>
      <c r="Z11" s="8" t="s">
        <v>193</v>
      </c>
      <c r="AA11" s="8" t="s">
        <v>193</v>
      </c>
      <c r="AB11" s="8" t="s">
        <v>193</v>
      </c>
      <c r="AC11" s="8" t="s">
        <v>194</v>
      </c>
      <c r="AD11" s="8" t="s">
        <v>194</v>
      </c>
      <c r="AE11" s="8" t="s">
        <v>194</v>
      </c>
      <c r="AF11" s="8" t="s">
        <v>194</v>
      </c>
      <c r="AG11" s="8" t="s">
        <v>194</v>
      </c>
      <c r="AH11" s="8" t="s">
        <v>195</v>
      </c>
      <c r="AI11" s="8" t="s">
        <v>195</v>
      </c>
      <c r="AJ11" s="8" t="s">
        <v>195</v>
      </c>
      <c r="AK11" s="8" t="s">
        <v>195</v>
      </c>
      <c r="AL11" s="8" t="s">
        <v>195</v>
      </c>
      <c r="AM11" s="8" t="s">
        <v>195</v>
      </c>
      <c r="AN11" s="8" t="s">
        <v>195</v>
      </c>
      <c r="AO11" s="8" t="s">
        <v>195</v>
      </c>
      <c r="AP11" s="8" t="s">
        <v>195</v>
      </c>
      <c r="AQ11" s="8" t="s">
        <v>195</v>
      </c>
      <c r="AR11" s="8" t="s">
        <v>196</v>
      </c>
      <c r="AS11" s="8" t="s">
        <v>72</v>
      </c>
      <c r="AT11" s="8" t="s">
        <v>72</v>
      </c>
      <c r="AU11" s="8" t="s">
        <v>72</v>
      </c>
      <c r="AV11" s="8" t="s">
        <v>203</v>
      </c>
      <c r="AW11" s="8" t="s">
        <v>204</v>
      </c>
      <c r="AX11" s="8" t="s">
        <v>205</v>
      </c>
      <c r="AY11" s="8" t="s">
        <v>197</v>
      </c>
      <c r="AZ11" s="8" t="s">
        <v>198</v>
      </c>
      <c r="BA11" s="8" t="s">
        <v>198</v>
      </c>
      <c r="BB11" s="8" t="s">
        <v>198</v>
      </c>
      <c r="BC11" s="8" t="s">
        <v>198</v>
      </c>
      <c r="BD11" s="8" t="s">
        <v>198</v>
      </c>
      <c r="BE11" s="8" t="s">
        <v>198</v>
      </c>
      <c r="BF11" s="8" t="s">
        <v>198</v>
      </c>
      <c r="BG11" s="8" t="s">
        <v>198</v>
      </c>
      <c r="BH11" s="8" t="s">
        <v>198</v>
      </c>
      <c r="BI11" s="8" t="s">
        <v>198</v>
      </c>
      <c r="BJ11" s="8" t="s">
        <v>198</v>
      </c>
      <c r="BK11" s="8" t="s">
        <v>198</v>
      </c>
      <c r="BL11" s="8" t="s">
        <v>198</v>
      </c>
      <c r="BM11" s="8" t="s">
        <v>199</v>
      </c>
      <c r="BN11" s="8" t="s">
        <v>199</v>
      </c>
      <c r="BO11" s="8" t="s">
        <v>199</v>
      </c>
      <c r="BP11" s="8" t="s">
        <v>199</v>
      </c>
      <c r="BQ11" s="8" t="s">
        <v>199</v>
      </c>
      <c r="BR11" s="8" t="s">
        <v>199</v>
      </c>
      <c r="BS11" s="8" t="s">
        <v>199</v>
      </c>
      <c r="BT11" s="8" t="s">
        <v>73</v>
      </c>
      <c r="BU11" s="8" t="s">
        <v>200</v>
      </c>
      <c r="BV11" s="8" t="s">
        <v>200</v>
      </c>
      <c r="BW11" s="8" t="s">
        <v>200</v>
      </c>
      <c r="BX11" s="8" t="s">
        <v>200</v>
      </c>
      <c r="BY11" s="8" t="s">
        <v>200</v>
      </c>
      <c r="BZ11" s="8" t="s">
        <v>200</v>
      </c>
      <c r="CA11" s="8" t="s">
        <v>201</v>
      </c>
      <c r="CB11" s="8" t="s">
        <v>201</v>
      </c>
      <c r="CC11" s="8" t="s">
        <v>201</v>
      </c>
      <c r="CD11" s="8" t="s">
        <v>201</v>
      </c>
      <c r="CE11" s="8" t="s">
        <v>201</v>
      </c>
      <c r="CF11" s="8" t="s">
        <v>202</v>
      </c>
    </row>
  </sheetData>
  <mergeCells count="10">
    <mergeCell ref="AZ3:BL3"/>
    <mergeCell ref="BM3:BS3"/>
    <mergeCell ref="BU3:BZ3"/>
    <mergeCell ref="CA3:CE3"/>
    <mergeCell ref="B3:O3"/>
    <mergeCell ref="P3:AB3"/>
    <mergeCell ref="AC3:AG3"/>
    <mergeCell ref="AH3:AQ3"/>
    <mergeCell ref="AV3:AX3"/>
    <mergeCell ref="AS3:AU3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4"/>
  <sheetViews>
    <sheetView workbookViewId="0">
      <selection sqref="A1:A2"/>
    </sheetView>
  </sheetViews>
  <sheetFormatPr baseColWidth="10" defaultColWidth="8.83203125" defaultRowHeight="14" x14ac:dyDescent="0"/>
  <cols>
    <col min="1" max="1" width="16.33203125" customWidth="1"/>
    <col min="2" max="4" width="11.1640625" bestFit="1" customWidth="1"/>
    <col min="5" max="8" width="8.1640625" bestFit="1" customWidth="1"/>
    <col min="9" max="13" width="10.1640625" bestFit="1" customWidth="1"/>
    <col min="14" max="17" width="9.1640625" bestFit="1" customWidth="1"/>
    <col min="18" max="20" width="8" bestFit="1" customWidth="1"/>
    <col min="21" max="21" width="12.33203125" bestFit="1" customWidth="1"/>
    <col min="22" max="30" width="9.5" bestFit="1" customWidth="1"/>
    <col min="31" max="31" width="12.33203125" bestFit="1" customWidth="1"/>
    <col min="32" max="34" width="9.5" bestFit="1" customWidth="1"/>
    <col min="35" max="35" width="12.5" bestFit="1" customWidth="1"/>
    <col min="36" max="41" width="10.6640625" bestFit="1" customWidth="1"/>
    <col min="42" max="42" width="6.33203125" bestFit="1" customWidth="1"/>
    <col min="43" max="48" width="8.33203125" bestFit="1" customWidth="1"/>
  </cols>
  <sheetData>
    <row r="1" spans="1:48" ht="16">
      <c r="A1" s="9" t="s">
        <v>208</v>
      </c>
    </row>
    <row r="2" spans="1:48">
      <c r="A2" s="10" t="s">
        <v>206</v>
      </c>
    </row>
    <row r="3" spans="1:48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  <c r="AD3" t="s">
        <v>28</v>
      </c>
      <c r="AE3" t="s">
        <v>29</v>
      </c>
      <c r="AF3" t="s">
        <v>30</v>
      </c>
      <c r="AG3" t="s">
        <v>31</v>
      </c>
      <c r="AH3" t="s">
        <v>32</v>
      </c>
      <c r="AI3" t="s">
        <v>33</v>
      </c>
      <c r="AJ3" t="s">
        <v>34</v>
      </c>
      <c r="AK3" t="s">
        <v>35</v>
      </c>
      <c r="AL3" t="s">
        <v>36</v>
      </c>
      <c r="AM3" t="s">
        <v>37</v>
      </c>
      <c r="AN3" t="s">
        <v>38</v>
      </c>
      <c r="AO3" t="s">
        <v>39</v>
      </c>
      <c r="AP3" t="s">
        <v>40</v>
      </c>
      <c r="AQ3" t="s">
        <v>41</v>
      </c>
      <c r="AR3" t="s">
        <v>42</v>
      </c>
      <c r="AS3" t="s">
        <v>43</v>
      </c>
      <c r="AT3" t="s">
        <v>44</v>
      </c>
      <c r="AU3" t="s">
        <v>45</v>
      </c>
      <c r="AV3" t="s">
        <v>46</v>
      </c>
    </row>
    <row r="4" spans="1:48">
      <c r="A4" t="s">
        <v>57</v>
      </c>
      <c r="B4" s="1">
        <v>37.378329999999998</v>
      </c>
      <c r="C4" s="1">
        <v>37.329619999999998</v>
      </c>
      <c r="D4" s="1">
        <v>37.579410000000003</v>
      </c>
      <c r="E4" s="1">
        <v>36.750390000000003</v>
      </c>
      <c r="F4" s="1">
        <v>36.864013333333332</v>
      </c>
      <c r="G4" s="1">
        <v>37.136387499999998</v>
      </c>
      <c r="H4" s="1">
        <v>36.7335025</v>
      </c>
      <c r="I4" s="1">
        <v>37.188457499999998</v>
      </c>
      <c r="J4" s="1">
        <v>37.164209999999997</v>
      </c>
      <c r="K4" s="1">
        <v>37.011250000000004</v>
      </c>
      <c r="L4" s="1">
        <v>37.180097499999995</v>
      </c>
      <c r="M4" s="1">
        <v>37.250815000000003</v>
      </c>
      <c r="N4" s="1">
        <v>37.027707500000005</v>
      </c>
      <c r="O4" s="1">
        <v>36.768425000000008</v>
      </c>
      <c r="P4" s="1">
        <v>37.040857500000001</v>
      </c>
      <c r="Q4" s="1">
        <v>37.177259999999997</v>
      </c>
      <c r="R4" s="1">
        <v>37.323725000000003</v>
      </c>
      <c r="S4" s="1">
        <v>36.999882499999998</v>
      </c>
      <c r="T4" s="1">
        <v>36.456802500000002</v>
      </c>
      <c r="U4" s="1">
        <v>40.003491111111117</v>
      </c>
      <c r="V4" s="1">
        <v>38.542360000000002</v>
      </c>
      <c r="W4" s="1">
        <v>38.406745000000001</v>
      </c>
      <c r="X4" s="1">
        <v>38.631945000000002</v>
      </c>
      <c r="Y4" s="1">
        <v>38.707332499999993</v>
      </c>
      <c r="Z4" s="1">
        <v>38.339292499999999</v>
      </c>
      <c r="AA4" s="1">
        <v>37.482394999999997</v>
      </c>
      <c r="AB4" s="1">
        <v>37.658272499999995</v>
      </c>
      <c r="AC4" s="1">
        <v>37.421242500000005</v>
      </c>
      <c r="AD4" s="1">
        <v>37.161855000000003</v>
      </c>
      <c r="AE4" s="1">
        <v>37.600815000000004</v>
      </c>
      <c r="AF4" s="1">
        <v>38.061763333333339</v>
      </c>
      <c r="AG4" s="1">
        <v>37.752473333333334</v>
      </c>
      <c r="AH4" s="1">
        <v>37.763783333333329</v>
      </c>
      <c r="AI4" s="1">
        <v>36.773074999999999</v>
      </c>
      <c r="AJ4" s="1">
        <v>36.702120000000001</v>
      </c>
      <c r="AK4" s="1">
        <v>36.375882499999996</v>
      </c>
      <c r="AL4" s="1">
        <v>36.782034999999993</v>
      </c>
      <c r="AM4" s="1">
        <v>36.631026666666664</v>
      </c>
      <c r="AN4" s="1">
        <v>36.702205000000006</v>
      </c>
      <c r="AO4" s="1">
        <v>36.273575000000001</v>
      </c>
      <c r="AP4" s="1">
        <v>36.905124999999998</v>
      </c>
      <c r="AQ4" s="1">
        <v>37.610592500000003</v>
      </c>
      <c r="AR4" s="1">
        <v>37.883427500000003</v>
      </c>
      <c r="AS4" s="1">
        <v>37.203319999999998</v>
      </c>
      <c r="AT4" s="1">
        <v>37.177259999999997</v>
      </c>
      <c r="AU4" s="1">
        <v>38.814749999999997</v>
      </c>
      <c r="AV4" s="1">
        <v>38.991850000000007</v>
      </c>
    </row>
    <row r="5" spans="1:48">
      <c r="A5" t="s">
        <v>54</v>
      </c>
      <c r="B5" s="1">
        <v>1.4522E-2</v>
      </c>
      <c r="C5" s="1">
        <v>6.4311999999999994E-2</v>
      </c>
      <c r="D5" s="1">
        <v>4.5085E-2</v>
      </c>
      <c r="E5" s="1">
        <v>0.12900766666666666</v>
      </c>
      <c r="F5" s="1">
        <v>0.11434266666666666</v>
      </c>
      <c r="G5" s="1">
        <v>0.1864305</v>
      </c>
      <c r="H5" s="1">
        <v>4.3175249999999998E-2</v>
      </c>
      <c r="I5" s="1">
        <v>5.51735E-2</v>
      </c>
      <c r="J5" s="1">
        <v>4.7857499999999997E-2</v>
      </c>
      <c r="K5" s="1">
        <v>3.8630499999999998E-2</v>
      </c>
      <c r="L5" s="1">
        <v>3.0179250000000001E-2</v>
      </c>
      <c r="M5" s="1">
        <v>2.8573250000000001E-2</v>
      </c>
      <c r="N5" s="1">
        <v>1.2881750000000001E-2</v>
      </c>
      <c r="O5" s="1">
        <v>2.8786000000000003E-2</v>
      </c>
      <c r="P5" s="1">
        <v>3.0066500000000003E-2</v>
      </c>
      <c r="Q5" s="1">
        <v>1.9977999999999999E-2</v>
      </c>
      <c r="R5" s="1">
        <v>4.7965750000000001E-2</v>
      </c>
      <c r="S5" s="1">
        <v>8.5789499999999991E-2</v>
      </c>
      <c r="T5" s="1">
        <v>0.13113675</v>
      </c>
      <c r="U5" s="1">
        <v>7.7045866666666657E-2</v>
      </c>
      <c r="V5" s="1">
        <v>1.1491749999999998E-2</v>
      </c>
      <c r="W5" s="1">
        <v>1.16355E-2</v>
      </c>
      <c r="X5" s="1">
        <v>1.3365749999999999E-2</v>
      </c>
      <c r="Y5" s="1">
        <v>1.5993999999999998E-2</v>
      </c>
      <c r="Z5" s="1">
        <v>2.00035E-2</v>
      </c>
      <c r="AA5" s="1">
        <v>1.1666749999999998E-2</v>
      </c>
      <c r="AB5" s="1">
        <v>9.1117500000000001E-3</v>
      </c>
      <c r="AC5" s="1">
        <v>1.276825E-2</v>
      </c>
      <c r="AD5" s="1">
        <v>9.1747500000000006E-3</v>
      </c>
      <c r="AE5" s="1">
        <v>1.24475E-2</v>
      </c>
      <c r="AF5" s="1">
        <v>1.2959E-2</v>
      </c>
      <c r="AG5" s="1">
        <v>9.6926666666666671E-3</v>
      </c>
      <c r="AH5" s="1">
        <v>2.0424000000000001E-2</v>
      </c>
      <c r="AI5" s="1">
        <v>6.2702500000000006E-3</v>
      </c>
      <c r="AJ5" s="1">
        <v>1.0792333333333333E-2</v>
      </c>
      <c r="AK5" s="1">
        <v>8.5504999999999991E-3</v>
      </c>
      <c r="AL5" s="1">
        <v>8.4364999999999996E-3</v>
      </c>
      <c r="AM5" s="1">
        <v>1.8997E-2</v>
      </c>
      <c r="AN5" s="1">
        <v>9.2750000000000003E-3</v>
      </c>
      <c r="AO5" s="1">
        <v>1.12535E-2</v>
      </c>
      <c r="AP5" s="1">
        <v>5.2472500000000002E-3</v>
      </c>
      <c r="AQ5" s="1">
        <v>1.544125E-2</v>
      </c>
      <c r="AR5" s="1">
        <v>1.3063249999999998E-2</v>
      </c>
      <c r="AS5" s="1">
        <v>1.1723666666666667E-2</v>
      </c>
      <c r="AT5" s="1">
        <v>1.9977999999999999E-2</v>
      </c>
      <c r="AU5" s="1">
        <v>1.3452333333333335E-2</v>
      </c>
      <c r="AV5" s="1">
        <v>6.9519999999999998E-3</v>
      </c>
    </row>
    <row r="6" spans="1:48">
      <c r="A6" t="s">
        <v>52</v>
      </c>
      <c r="B6" s="1">
        <v>21.700369999999999</v>
      </c>
      <c r="C6" s="1">
        <v>21.83154</v>
      </c>
      <c r="D6" s="1">
        <v>21.824210000000001</v>
      </c>
      <c r="E6" s="1">
        <v>21.113946666666667</v>
      </c>
      <c r="F6" s="1">
        <v>21.30001</v>
      </c>
      <c r="G6" s="1">
        <v>21.329744999999999</v>
      </c>
      <c r="H6" s="1">
        <v>21.076170000000001</v>
      </c>
      <c r="I6" s="1">
        <v>21.32479</v>
      </c>
      <c r="J6" s="1">
        <v>21.400817499999999</v>
      </c>
      <c r="K6" s="1">
        <v>21.298187500000001</v>
      </c>
      <c r="L6" s="1">
        <v>21.41189</v>
      </c>
      <c r="M6" s="1">
        <v>21.51839</v>
      </c>
      <c r="N6" s="1">
        <v>21.825412500000002</v>
      </c>
      <c r="O6" s="1">
        <v>22.1437475</v>
      </c>
      <c r="P6" s="1">
        <v>22.460915</v>
      </c>
      <c r="Q6" s="1">
        <v>22.189924999999999</v>
      </c>
      <c r="R6" s="1">
        <v>21.413622499999999</v>
      </c>
      <c r="S6" s="1">
        <v>20.99464</v>
      </c>
      <c r="T6" s="1">
        <v>20.678055000000001</v>
      </c>
      <c r="U6" s="1">
        <v>23.139391111111113</v>
      </c>
      <c r="V6" s="1">
        <v>22.361182500000002</v>
      </c>
      <c r="W6" s="1">
        <v>22.234624999999998</v>
      </c>
      <c r="X6" s="1">
        <v>22.380479999999999</v>
      </c>
      <c r="Y6" s="1">
        <v>22.318687499999999</v>
      </c>
      <c r="Z6" s="1">
        <v>22.084452500000001</v>
      </c>
      <c r="AA6" s="1">
        <v>21.900447499999999</v>
      </c>
      <c r="AB6" s="1">
        <v>21.989287500000003</v>
      </c>
      <c r="AC6" s="1">
        <v>21.783517499999999</v>
      </c>
      <c r="AD6" s="1">
        <v>22.053272499999999</v>
      </c>
      <c r="AE6" s="1">
        <v>21.913267500000003</v>
      </c>
      <c r="AF6" s="1">
        <v>22.49652</v>
      </c>
      <c r="AG6" s="1">
        <v>22.727976666666667</v>
      </c>
      <c r="AH6" s="1">
        <v>22.641589999999997</v>
      </c>
      <c r="AI6" s="1">
        <v>22.099857499999999</v>
      </c>
      <c r="AJ6" s="1">
        <v>22.172853333333336</v>
      </c>
      <c r="AK6" s="1">
        <v>22.105802499999999</v>
      </c>
      <c r="AL6" s="1">
        <v>22.146854999999999</v>
      </c>
      <c r="AM6" s="1">
        <v>21.860293333333335</v>
      </c>
      <c r="AN6" s="1">
        <v>21.870092499999998</v>
      </c>
      <c r="AO6" s="1">
        <v>21.594629999999999</v>
      </c>
      <c r="AP6" s="1">
        <v>21.3153775</v>
      </c>
      <c r="AQ6" s="1">
        <v>22.536204999999999</v>
      </c>
      <c r="AR6" s="1">
        <v>23.0666875</v>
      </c>
      <c r="AS6" s="1">
        <v>22.878320000000002</v>
      </c>
      <c r="AT6" s="1">
        <v>22.189924999999999</v>
      </c>
      <c r="AU6" s="1">
        <v>22.637026666666667</v>
      </c>
      <c r="AV6" s="1">
        <v>22.7685</v>
      </c>
    </row>
    <row r="7" spans="1:48">
      <c r="A7" t="s">
        <v>56</v>
      </c>
      <c r="B7" s="1">
        <v>30.50367</v>
      </c>
      <c r="C7" s="1">
        <v>31.586200000000002</v>
      </c>
      <c r="D7" s="1">
        <v>33.643520000000002</v>
      </c>
      <c r="E7" s="1">
        <v>21.768883333333335</v>
      </c>
      <c r="F7" s="1">
        <v>22.540483333333338</v>
      </c>
      <c r="G7" s="1">
        <v>22.390712499999999</v>
      </c>
      <c r="H7" s="1">
        <v>29.2273475</v>
      </c>
      <c r="I7" s="1">
        <v>33.642799999999994</v>
      </c>
      <c r="J7" s="1">
        <v>33.2805775</v>
      </c>
      <c r="K7" s="1">
        <v>35.135829999999999</v>
      </c>
      <c r="L7" s="1">
        <v>36.013929999999995</v>
      </c>
      <c r="M7" s="1">
        <v>37.92895</v>
      </c>
      <c r="N7" s="1">
        <v>35.044930000000001</v>
      </c>
      <c r="O7" s="1">
        <v>34.966407500000003</v>
      </c>
      <c r="P7" s="1">
        <v>34.749814999999998</v>
      </c>
      <c r="Q7" s="1">
        <v>34.977387499999999</v>
      </c>
      <c r="R7" s="1">
        <v>27.078702500000002</v>
      </c>
      <c r="S7" s="1">
        <v>32.828995000000006</v>
      </c>
      <c r="T7" s="1">
        <v>32.205492499999998</v>
      </c>
      <c r="U7" s="1">
        <v>22.587054444444448</v>
      </c>
      <c r="V7" s="1">
        <v>34.1583975</v>
      </c>
      <c r="W7" s="1">
        <v>34.030940000000001</v>
      </c>
      <c r="X7" s="1">
        <v>34.081589999999998</v>
      </c>
      <c r="Y7" s="1">
        <v>34.100159999999995</v>
      </c>
      <c r="Z7" s="1">
        <v>34.315275</v>
      </c>
      <c r="AA7" s="1">
        <v>31.6119825</v>
      </c>
      <c r="AB7" s="1">
        <v>31.651329999999998</v>
      </c>
      <c r="AC7" s="1">
        <v>31.4357525</v>
      </c>
      <c r="AD7" s="1">
        <v>31.431674999999998</v>
      </c>
      <c r="AE7" s="1">
        <v>31.459052499999999</v>
      </c>
      <c r="AF7" s="1">
        <v>33.582126666666674</v>
      </c>
      <c r="AG7" s="1">
        <v>33.323720000000002</v>
      </c>
      <c r="AH7" s="1">
        <v>33.536483333333337</v>
      </c>
      <c r="AI7" s="1">
        <v>34.701397499999999</v>
      </c>
      <c r="AJ7" s="1">
        <v>34.939606666666663</v>
      </c>
      <c r="AK7" s="1">
        <v>35.032797500000001</v>
      </c>
      <c r="AL7" s="1">
        <v>35.240852500000003</v>
      </c>
      <c r="AM7" s="1">
        <v>34.886966666666666</v>
      </c>
      <c r="AN7" s="1">
        <v>35.0148625</v>
      </c>
      <c r="AO7" s="1">
        <v>34.340229999999998</v>
      </c>
      <c r="AP7" s="1">
        <v>35.651050000000005</v>
      </c>
      <c r="AQ7" s="1">
        <v>32.404472499999997</v>
      </c>
      <c r="AR7" s="1">
        <v>32.434485000000002</v>
      </c>
      <c r="AS7" s="1">
        <v>31.733456666666665</v>
      </c>
      <c r="AT7" s="1">
        <v>34.977387499999999</v>
      </c>
      <c r="AU7" s="1">
        <v>29.063299999999998</v>
      </c>
      <c r="AV7" s="1">
        <v>28.700516666666669</v>
      </c>
    </row>
    <row r="8" spans="1:48">
      <c r="A8" t="s">
        <v>55</v>
      </c>
      <c r="B8" s="1">
        <v>8.0911050000000007</v>
      </c>
      <c r="C8" s="1">
        <v>7.6922470000000001</v>
      </c>
      <c r="D8" s="1">
        <v>4.8115589999999999</v>
      </c>
      <c r="E8" s="1">
        <v>16.97705333333333</v>
      </c>
      <c r="F8" s="1">
        <v>15.49198</v>
      </c>
      <c r="G8" s="1">
        <v>13.381062499999999</v>
      </c>
      <c r="H8" s="1">
        <v>10.1969925</v>
      </c>
      <c r="I8" s="1">
        <v>5.5587549999999997</v>
      </c>
      <c r="J8" s="1">
        <v>5.9322232499999998</v>
      </c>
      <c r="K8" s="1">
        <v>4.1299039999999998</v>
      </c>
      <c r="L8" s="1">
        <v>3.3735137499999999</v>
      </c>
      <c r="M8" s="1">
        <v>1.2482052499999998</v>
      </c>
      <c r="N8" s="1">
        <v>3.7828239999999997</v>
      </c>
      <c r="O8" s="1">
        <v>2.5970589999999998</v>
      </c>
      <c r="P8" s="1">
        <v>2.7446119999999996</v>
      </c>
      <c r="Q8" s="1">
        <v>3.3905707499999997</v>
      </c>
      <c r="R8" s="1">
        <v>0.39169225000000002</v>
      </c>
      <c r="S8" s="1">
        <v>2.10123375</v>
      </c>
      <c r="T8" s="1">
        <v>2.4667244999999998</v>
      </c>
      <c r="U8" s="1">
        <v>0.45685467777777777</v>
      </c>
      <c r="V8" s="1">
        <v>0.87506649999999997</v>
      </c>
      <c r="W8" s="1">
        <v>0.87693149999999997</v>
      </c>
      <c r="X8" s="1">
        <v>0.88311899999999999</v>
      </c>
      <c r="Y8" s="1">
        <v>0.86886124999999992</v>
      </c>
      <c r="Z8" s="1">
        <v>0.88397349999999997</v>
      </c>
      <c r="AA8" s="1">
        <v>6.2081887500000006</v>
      </c>
      <c r="AB8" s="1">
        <v>6.2376907500000005</v>
      </c>
      <c r="AC8" s="1">
        <v>6.2125562500000004</v>
      </c>
      <c r="AD8" s="1">
        <v>6.1928124999999996</v>
      </c>
      <c r="AE8" s="1">
        <v>6.147799</v>
      </c>
      <c r="AF8" s="1">
        <v>0.76916099999999998</v>
      </c>
      <c r="AG8" s="1">
        <v>0.76274266666666668</v>
      </c>
      <c r="AH8" s="1">
        <v>0.78286466666666676</v>
      </c>
      <c r="AI8" s="1">
        <v>5.1706097499999997</v>
      </c>
      <c r="AJ8" s="1">
        <v>4.7675373333333333</v>
      </c>
      <c r="AK8" s="1">
        <v>4.2262359999999992</v>
      </c>
      <c r="AL8" s="1">
        <v>4.1287805000000004</v>
      </c>
      <c r="AM8" s="1">
        <v>4.1017086666666662</v>
      </c>
      <c r="AN8" s="1">
        <v>4.2326462500000002</v>
      </c>
      <c r="AO8" s="1">
        <v>4.5072477499999994</v>
      </c>
      <c r="AP8" s="1">
        <v>1.5695945</v>
      </c>
      <c r="AQ8" s="1">
        <v>0.65317024999999995</v>
      </c>
      <c r="AR8" s="1">
        <v>0.5465295</v>
      </c>
      <c r="AS8" s="1">
        <v>0.52462500000000001</v>
      </c>
      <c r="AT8" s="1">
        <v>3.3905707499999997</v>
      </c>
      <c r="AU8" s="1">
        <v>0.46028200000000002</v>
      </c>
      <c r="AV8" s="1">
        <v>0.50646933333333333</v>
      </c>
    </row>
    <row r="9" spans="1:48">
      <c r="A9" t="s">
        <v>51</v>
      </c>
      <c r="B9" s="1">
        <v>1.994872</v>
      </c>
      <c r="C9" s="1">
        <v>1.992156</v>
      </c>
      <c r="D9" s="1">
        <v>2.4165380000000001</v>
      </c>
      <c r="E9" s="1">
        <v>0.9592033333333333</v>
      </c>
      <c r="F9" s="1">
        <v>0.97371733333333343</v>
      </c>
      <c r="G9" s="1">
        <v>0.91936250000000008</v>
      </c>
      <c r="H9" s="1">
        <v>1.4019787500000001</v>
      </c>
      <c r="I9" s="1">
        <v>1.8759435</v>
      </c>
      <c r="J9" s="1">
        <v>1.8616655</v>
      </c>
      <c r="K9" s="1">
        <v>2.0186237499999997</v>
      </c>
      <c r="L9" s="1">
        <v>2.1146052500000003</v>
      </c>
      <c r="M9" s="1">
        <v>2.4834032499999998</v>
      </c>
      <c r="N9" s="1">
        <v>2.474342</v>
      </c>
      <c r="O9" s="1">
        <v>3.8691847500000001</v>
      </c>
      <c r="P9" s="1">
        <v>4.2267665000000001</v>
      </c>
      <c r="Q9" s="1">
        <v>3.7058562499999996</v>
      </c>
      <c r="R9" s="1">
        <v>1.7943752500000001</v>
      </c>
      <c r="S9" s="1">
        <v>1.1028577499999999</v>
      </c>
      <c r="T9" s="1">
        <v>0.95313775000000001</v>
      </c>
      <c r="U9" s="1">
        <v>11.16860888888889</v>
      </c>
      <c r="V9" s="1">
        <v>6.129791</v>
      </c>
      <c r="W9" s="1">
        <v>6.1038769999999998</v>
      </c>
      <c r="X9" s="1">
        <v>6.0670545000000002</v>
      </c>
      <c r="Y9" s="1">
        <v>6.0222864999999999</v>
      </c>
      <c r="Z9" s="1">
        <v>5.8606350000000003</v>
      </c>
      <c r="AA9" s="1">
        <v>3.8138087499999997</v>
      </c>
      <c r="AB9" s="1">
        <v>3.7741467499999999</v>
      </c>
      <c r="AC9" s="1">
        <v>3.7485217500000001</v>
      </c>
      <c r="AD9" s="1">
        <v>3.7511322499999999</v>
      </c>
      <c r="AE9" s="1">
        <v>3.7671602499999999</v>
      </c>
      <c r="AF9" s="1">
        <v>6.5023303333333331</v>
      </c>
      <c r="AG9" s="1">
        <v>6.8063426666666658</v>
      </c>
      <c r="AH9" s="1">
        <v>6.6958470000000005</v>
      </c>
      <c r="AI9" s="1">
        <v>2.2571254999999999</v>
      </c>
      <c r="AJ9" s="1">
        <v>2.6418023333333331</v>
      </c>
      <c r="AK9" s="1">
        <v>2.7559102499999999</v>
      </c>
      <c r="AL9" s="1">
        <v>2.7843327499999999</v>
      </c>
      <c r="AM9" s="1">
        <v>2.7611986666666666</v>
      </c>
      <c r="AN9" s="1">
        <v>2.7854464999999999</v>
      </c>
      <c r="AO9" s="1">
        <v>2.594204</v>
      </c>
      <c r="AP9" s="1">
        <v>4.6585357499999995</v>
      </c>
      <c r="AQ9" s="1">
        <v>6.603059</v>
      </c>
      <c r="AR9" s="1">
        <v>7.550376</v>
      </c>
      <c r="AS9" s="1">
        <v>7.6501359999999998</v>
      </c>
      <c r="AT9" s="1">
        <v>3.7058562499999996</v>
      </c>
      <c r="AU9" s="1">
        <v>8.4748596666666671</v>
      </c>
      <c r="AV9" s="1">
        <v>9.1176760000000012</v>
      </c>
    </row>
    <row r="10" spans="1:48">
      <c r="A10" t="s">
        <v>53</v>
      </c>
      <c r="B10" s="1">
        <v>2.2688799999999998</v>
      </c>
      <c r="C10" s="1">
        <v>2.4480409999999999</v>
      </c>
      <c r="D10" s="1">
        <v>2.32945</v>
      </c>
      <c r="E10" s="1">
        <v>3.2925056666666701</v>
      </c>
      <c r="F10" s="1">
        <v>3.8519133333333335</v>
      </c>
      <c r="G10" s="1">
        <v>4.8145142500000002</v>
      </c>
      <c r="H10" s="1">
        <v>2.3138317499999999</v>
      </c>
      <c r="I10" s="1">
        <v>1.89996125</v>
      </c>
      <c r="J10" s="1">
        <v>1.6860047499999999</v>
      </c>
      <c r="K10" s="1">
        <v>1.52726625</v>
      </c>
      <c r="L10" s="1">
        <v>1.4975415000000001</v>
      </c>
      <c r="M10" s="1">
        <v>1.38971125</v>
      </c>
      <c r="N10" s="1">
        <v>1.5998695000000001</v>
      </c>
      <c r="O10" s="1">
        <v>1.3800290000000002</v>
      </c>
      <c r="P10" s="1">
        <v>1.3297412500000001</v>
      </c>
      <c r="Q10" s="1">
        <v>1.2139740000000001</v>
      </c>
      <c r="R10" s="1">
        <v>12.469122500000001</v>
      </c>
      <c r="S10" s="1">
        <v>7.1773870000000004</v>
      </c>
      <c r="T10" s="1">
        <v>7.5944257500000001</v>
      </c>
      <c r="U10" s="1">
        <v>4.7447038888888891</v>
      </c>
      <c r="V10" s="1">
        <v>0.74869399999999997</v>
      </c>
      <c r="W10" s="1">
        <v>0.80341799999999997</v>
      </c>
      <c r="X10" s="1">
        <v>0.8496745</v>
      </c>
      <c r="Y10" s="1">
        <v>0.9287757499999999</v>
      </c>
      <c r="Z10" s="1">
        <v>1.00774875</v>
      </c>
      <c r="AA10" s="1">
        <v>1.1099415000000001</v>
      </c>
      <c r="AB10" s="1">
        <v>1.149915</v>
      </c>
      <c r="AC10" s="1">
        <v>1.2812384999999999</v>
      </c>
      <c r="AD10" s="1">
        <v>1.2892467500000002</v>
      </c>
      <c r="AE10" s="1">
        <v>1.289156</v>
      </c>
      <c r="AF10" s="1">
        <v>1.0632003333333333</v>
      </c>
      <c r="AG10" s="1">
        <v>1.0067010000000001</v>
      </c>
      <c r="AH10" s="1">
        <v>0.92493566666666671</v>
      </c>
      <c r="AI10" s="1">
        <v>1.5285299999999999</v>
      </c>
      <c r="AJ10" s="1">
        <v>1.1565593333333333</v>
      </c>
      <c r="AK10" s="1">
        <v>1.24642425</v>
      </c>
      <c r="AL10" s="1">
        <v>1.2740615</v>
      </c>
      <c r="AM10" s="1">
        <v>1.2680703333333332</v>
      </c>
      <c r="AN10" s="1">
        <v>1.26504075</v>
      </c>
      <c r="AO10" s="1">
        <v>1.21926475</v>
      </c>
      <c r="AP10" s="1">
        <v>0.69613900000000006</v>
      </c>
      <c r="AQ10" s="1">
        <v>2.1505429999999999</v>
      </c>
      <c r="AR10" s="1">
        <v>1.2021742499999999</v>
      </c>
      <c r="AS10" s="1">
        <v>1.3034263333333334</v>
      </c>
      <c r="AT10" s="1">
        <v>1.2139740000000001</v>
      </c>
      <c r="AU10" s="1">
        <v>2.7353936666666665</v>
      </c>
      <c r="AV10" s="1">
        <v>2.2775116666666664</v>
      </c>
    </row>
    <row r="11" spans="1:48">
      <c r="A11" t="s">
        <v>58</v>
      </c>
      <c r="B11" s="1">
        <v>3.5110000000000002E-2</v>
      </c>
      <c r="C11" s="1">
        <v>1.1521999999999999E-2</v>
      </c>
      <c r="D11" s="1">
        <v>1.6479999999999999E-3</v>
      </c>
      <c r="E11" s="1">
        <v>1.1342E-2</v>
      </c>
      <c r="F11" s="1">
        <v>8.6673333333333324E-3</v>
      </c>
      <c r="G11" s="1">
        <v>1.0276749999999999E-2</v>
      </c>
      <c r="H11" s="1">
        <v>8.8792500000000017E-3</v>
      </c>
      <c r="I11" s="1">
        <v>1.65475E-2</v>
      </c>
      <c r="J11" s="1">
        <v>3.2497999999999999E-2</v>
      </c>
      <c r="K11" s="1">
        <v>6.21535E-2</v>
      </c>
      <c r="L11" s="1">
        <v>2.3203999999999999E-2</v>
      </c>
      <c r="M11" s="1">
        <v>1.3996249999999998E-2</v>
      </c>
      <c r="N11" s="1">
        <v>0.23542724999999998</v>
      </c>
      <c r="O11" s="1">
        <v>9.8645000000000017E-3</v>
      </c>
      <c r="P11" s="1">
        <v>1.113075E-2</v>
      </c>
      <c r="Q11" s="1">
        <v>-8.3949999999999997E-4</v>
      </c>
      <c r="R11" s="1">
        <v>9.669500000000001E-3</v>
      </c>
      <c r="S11" s="1">
        <v>2.0716499999999999E-2</v>
      </c>
      <c r="T11" s="1">
        <v>2.4652750000000001E-2</v>
      </c>
      <c r="U11" s="1"/>
      <c r="V11" s="1">
        <v>6.6332500000000003E-3</v>
      </c>
      <c r="W11" s="1">
        <v>5.8849999999999996E-3</v>
      </c>
      <c r="X11" s="1">
        <v>4.019E-3</v>
      </c>
      <c r="Y11" s="1">
        <v>-3.9905000000000001E-3</v>
      </c>
      <c r="Z11" s="1">
        <v>1.4805E-3</v>
      </c>
      <c r="AA11" s="1">
        <v>2.3821249999999999E-2</v>
      </c>
      <c r="AB11" s="1">
        <v>4.8275000000000002E-3</v>
      </c>
      <c r="AC11" s="1">
        <v>-4.8399999999999997E-3</v>
      </c>
      <c r="AD11" s="1">
        <v>2.8212500000000001E-2</v>
      </c>
      <c r="AE11" s="1">
        <v>1.3346500000000001E-2</v>
      </c>
      <c r="AF11" s="1">
        <v>-3.819999999999998E-4</v>
      </c>
      <c r="AG11" s="1">
        <v>8.1076666666666675E-3</v>
      </c>
      <c r="AH11" s="1">
        <v>-2.2743333333333335E-3</v>
      </c>
      <c r="AI11" s="1">
        <v>8.4547500000000005E-3</v>
      </c>
      <c r="AJ11" s="1">
        <v>3.2419999999999997E-3</v>
      </c>
      <c r="AK11" s="1">
        <v>9.5697500000000001E-3</v>
      </c>
      <c r="AL11" s="1">
        <v>1.2648E-2</v>
      </c>
      <c r="AM11" s="1">
        <v>1.0049999999999998E-2</v>
      </c>
      <c r="AN11" s="1">
        <v>2.3916750000000001E-2</v>
      </c>
      <c r="AO11" s="1">
        <v>4.0870499999999997E-2</v>
      </c>
      <c r="AP11" s="1">
        <v>1.02965E-2</v>
      </c>
      <c r="AQ11" s="1">
        <v>4.9802500000000003E-3</v>
      </c>
      <c r="AR11" s="1">
        <v>9.8002499999999999E-3</v>
      </c>
      <c r="AS11" s="1">
        <v>1.6939666666666669E-2</v>
      </c>
      <c r="AT11" s="1">
        <v>-8.3949999999999997E-4</v>
      </c>
      <c r="AU11" s="1">
        <v>3.6473333333333336E-3</v>
      </c>
      <c r="AV11" s="1">
        <v>-1.6623333333333334E-3</v>
      </c>
    </row>
    <row r="12" spans="1:48">
      <c r="A12" t="s">
        <v>59</v>
      </c>
      <c r="B12" s="1">
        <v>0</v>
      </c>
      <c r="C12" s="1">
        <v>0</v>
      </c>
      <c r="D12" s="1">
        <v>0</v>
      </c>
      <c r="E12" s="1">
        <v>4.4793333333333334E-3</v>
      </c>
      <c r="F12" s="1">
        <v>2.7537666666666665E-2</v>
      </c>
      <c r="G12" s="1">
        <v>0.1331465</v>
      </c>
      <c r="H12" s="1">
        <v>2.0012750000000003E-2</v>
      </c>
      <c r="I12" s="1">
        <v>-2.7675000000000009E-4</v>
      </c>
      <c r="J12" s="1">
        <v>5.8355000000000004E-3</v>
      </c>
      <c r="K12" s="1">
        <v>1.1440499999999999E-2</v>
      </c>
      <c r="L12" s="1">
        <v>6.0900000000000008E-3</v>
      </c>
      <c r="M12" s="1">
        <v>8.0295000000000002E-3</v>
      </c>
      <c r="N12" s="1">
        <v>5.6718000000000005E-2</v>
      </c>
      <c r="O12" s="1">
        <v>7.5302500000000005E-3</v>
      </c>
      <c r="P12" s="1">
        <v>3.5937499999999997E-3</v>
      </c>
      <c r="Q12" s="1">
        <v>5.3270000000000001E-3</v>
      </c>
      <c r="R12" s="1">
        <v>1.3562499999999998E-3</v>
      </c>
      <c r="S12" s="1">
        <v>5.4247499999999999E-3</v>
      </c>
      <c r="T12" s="1">
        <v>6.5687499999999999E-3</v>
      </c>
      <c r="U12" s="1"/>
      <c r="V12" s="1">
        <v>5.1105000000000005E-3</v>
      </c>
      <c r="W12" s="1">
        <v>4.524750000000001E-3</v>
      </c>
      <c r="X12" s="1">
        <v>6.6177499999999995E-3</v>
      </c>
      <c r="Y12" s="1">
        <v>4.6419999999999994E-3</v>
      </c>
      <c r="Z12" s="1">
        <v>3.24325E-3</v>
      </c>
      <c r="AA12" s="1">
        <v>9.8399999999999985E-4</v>
      </c>
      <c r="AB12" s="1">
        <v>-2.157499999999999E-4</v>
      </c>
      <c r="AC12" s="1">
        <v>3.1892499999999998E-3</v>
      </c>
      <c r="AD12" s="1">
        <v>-8.1424999999999998E-4</v>
      </c>
      <c r="AE12" s="1">
        <v>4.8054999999999999E-3</v>
      </c>
      <c r="AF12" s="1">
        <v>1.0408666666666668E-2</v>
      </c>
      <c r="AG12" s="1">
        <v>3.5293333333333335E-3</v>
      </c>
      <c r="AH12" s="1">
        <v>4.9719999999999999E-3</v>
      </c>
      <c r="AI12" s="1">
        <v>-7.9199999999999974E-4</v>
      </c>
      <c r="AJ12" s="1">
        <v>2.6406666666666666E-3</v>
      </c>
      <c r="AK12" s="1">
        <v>1.3140000000000001E-3</v>
      </c>
      <c r="AL12" s="1">
        <v>5.0437499999999996E-3</v>
      </c>
      <c r="AM12" s="1">
        <v>-9.5733333333333337E-4</v>
      </c>
      <c r="AN12" s="1">
        <v>1.2584E-2</v>
      </c>
      <c r="AO12" s="1">
        <v>1.6729500000000001E-2</v>
      </c>
      <c r="AP12" s="1">
        <v>5.0934999999999999E-3</v>
      </c>
      <c r="AQ12" s="1">
        <v>1.1886249999999999E-2</v>
      </c>
      <c r="AR12" s="1">
        <v>2.8192499999999997E-3</v>
      </c>
      <c r="AS12" s="1">
        <v>5.6513333333333337E-3</v>
      </c>
      <c r="AT12" s="1">
        <v>5.3270000000000001E-3</v>
      </c>
      <c r="AU12" s="1">
        <v>8.5839999999999996E-3</v>
      </c>
      <c r="AV12" s="1">
        <v>-1.9906666666666666E-3</v>
      </c>
    </row>
    <row r="13" spans="1:48">
      <c r="A13" t="s">
        <v>60</v>
      </c>
      <c r="B13" s="1">
        <v>101.98690000000001</v>
      </c>
      <c r="C13" s="1">
        <v>102.9556</v>
      </c>
      <c r="D13" s="1">
        <v>102.6514</v>
      </c>
      <c r="E13" s="1">
        <v>101.00683333333332</v>
      </c>
      <c r="F13" s="1">
        <v>101.17266666666667</v>
      </c>
      <c r="G13" s="1">
        <v>100.301625</v>
      </c>
      <c r="H13" s="1">
        <v>101.0219</v>
      </c>
      <c r="I13" s="1">
        <v>101.562175</v>
      </c>
      <c r="J13" s="1">
        <v>101.4117</v>
      </c>
      <c r="K13" s="1">
        <v>101.23330000000001</v>
      </c>
      <c r="L13" s="1">
        <v>101.651025</v>
      </c>
      <c r="M13" s="1">
        <v>101.87005000000001</v>
      </c>
      <c r="N13" s="1">
        <v>102.06009999999999</v>
      </c>
      <c r="O13" s="1">
        <v>101.77102500000001</v>
      </c>
      <c r="P13" s="1">
        <v>102.5975</v>
      </c>
      <c r="Q13" s="1">
        <v>102.67944999999999</v>
      </c>
      <c r="R13" s="1">
        <v>100.53025</v>
      </c>
      <c r="S13" s="1">
        <v>101.316925</v>
      </c>
      <c r="T13" s="1">
        <v>100.517</v>
      </c>
      <c r="U13" s="1">
        <v>102.17715555555554</v>
      </c>
      <c r="V13" s="1">
        <v>102.83872500000001</v>
      </c>
      <c r="W13" s="1">
        <v>102.4786</v>
      </c>
      <c r="X13" s="1">
        <v>102.91785</v>
      </c>
      <c r="Y13" s="1">
        <v>102.96272500000001</v>
      </c>
      <c r="Z13" s="1">
        <v>102.516125</v>
      </c>
      <c r="AA13" s="1">
        <v>102.16324999999999</v>
      </c>
      <c r="AB13" s="1">
        <v>102.47435</v>
      </c>
      <c r="AC13" s="1">
        <v>101.89395000000002</v>
      </c>
      <c r="AD13" s="1">
        <v>101.91655</v>
      </c>
      <c r="AE13" s="1">
        <v>102.20785000000001</v>
      </c>
      <c r="AF13" s="1">
        <v>102.49806666666666</v>
      </c>
      <c r="AG13" s="1">
        <v>102.40126666666667</v>
      </c>
      <c r="AH13" s="1">
        <v>102.36863333333334</v>
      </c>
      <c r="AI13" s="1">
        <v>102.54455</v>
      </c>
      <c r="AJ13" s="1">
        <v>102.39716666666665</v>
      </c>
      <c r="AK13" s="1">
        <v>101.7625</v>
      </c>
      <c r="AL13" s="1">
        <v>102.38307500000001</v>
      </c>
      <c r="AM13" s="1">
        <v>101.53736666666668</v>
      </c>
      <c r="AN13" s="1">
        <v>101.91606999999999</v>
      </c>
      <c r="AO13" s="1">
        <v>100.598005</v>
      </c>
      <c r="AP13" s="1">
        <v>100.816475</v>
      </c>
      <c r="AQ13" s="1">
        <v>101.99035000000001</v>
      </c>
      <c r="AR13" s="1">
        <v>102.70935</v>
      </c>
      <c r="AS13" s="1">
        <v>101.3276</v>
      </c>
      <c r="AT13" s="1">
        <v>102.67944999999999</v>
      </c>
      <c r="AU13" s="1">
        <v>102.21126666666667</v>
      </c>
      <c r="AV13" s="1">
        <v>102.36583333333333</v>
      </c>
    </row>
    <row r="15" spans="1:48">
      <c r="A15" t="s">
        <v>69</v>
      </c>
      <c r="B15" s="3">
        <v>14.668447754333394</v>
      </c>
      <c r="C15" s="3">
        <v>56.076151892361956</v>
      </c>
      <c r="D15" s="3">
        <v>29.353493823804822</v>
      </c>
      <c r="E15" s="3">
        <v>0</v>
      </c>
      <c r="F15" s="3">
        <v>32.97302670740482</v>
      </c>
      <c r="G15" s="3">
        <v>7.8534966958972419</v>
      </c>
      <c r="H15" s="3">
        <v>17.198603513456053</v>
      </c>
      <c r="I15" s="3">
        <v>39.198202564982758</v>
      </c>
      <c r="J15" s="3">
        <v>60.067453211595819</v>
      </c>
      <c r="K15" s="3">
        <v>67.035296957316618</v>
      </c>
      <c r="L15" s="3">
        <v>33.119805500114623</v>
      </c>
      <c r="M15" s="3">
        <v>31.593243836615205</v>
      </c>
      <c r="N15" s="3">
        <v>47.107593156726914</v>
      </c>
      <c r="O15" s="3">
        <v>136.27898456071043</v>
      </c>
      <c r="P15" s="3">
        <v>122.14395656788048</v>
      </c>
      <c r="Q15" s="3">
        <v>100.34991180195983</v>
      </c>
      <c r="R15" s="3">
        <v>14.073969058113168</v>
      </c>
      <c r="S15" s="3">
        <v>4.9091460828627448E-6</v>
      </c>
      <c r="T15" s="3">
        <v>6.1250099768200393E-6</v>
      </c>
      <c r="U15" s="3">
        <v>191.91876004508467</v>
      </c>
      <c r="V15" s="3">
        <v>51.516742793548651</v>
      </c>
      <c r="W15" s="3">
        <v>52.232118855203048</v>
      </c>
      <c r="X15" s="3">
        <v>61.361206616368989</v>
      </c>
      <c r="Y15" s="3">
        <v>63.692936110299939</v>
      </c>
      <c r="Z15" s="3">
        <v>73.7969115159502</v>
      </c>
      <c r="AA15" s="3">
        <v>58.544025651065631</v>
      </c>
      <c r="AB15" s="3">
        <v>49.199016606414233</v>
      </c>
      <c r="AC15" s="3">
        <v>61.211778992388432</v>
      </c>
      <c r="AD15" s="3">
        <v>27.45034403006234</v>
      </c>
      <c r="AE15" s="3">
        <v>58.266448286496995</v>
      </c>
      <c r="AF15" s="3">
        <v>42.783957491913696</v>
      </c>
      <c r="AG15" s="3">
        <v>38.329158414515156</v>
      </c>
      <c r="AH15" s="3">
        <v>87.060353553448024</v>
      </c>
      <c r="AI15" s="3">
        <v>10.654227767699524</v>
      </c>
      <c r="AJ15" s="3">
        <v>13.921215464190364</v>
      </c>
      <c r="AK15" s="3">
        <v>9.0261077317750882</v>
      </c>
      <c r="AL15" s="3">
        <v>16.871148623284366</v>
      </c>
      <c r="AM15" s="3">
        <v>18.717524592040043</v>
      </c>
      <c r="AN15" s="3">
        <v>7.8684536693185194</v>
      </c>
      <c r="AO15" s="3">
        <v>10.55122918089247</v>
      </c>
      <c r="AP15" s="3">
        <v>4.6834819403619417</v>
      </c>
      <c r="AQ15" s="3">
        <v>73.137387097543098</v>
      </c>
      <c r="AR15" s="3">
        <v>59.610002021834703</v>
      </c>
      <c r="AS15" s="3">
        <v>50.966317906682924</v>
      </c>
      <c r="AT15" s="3">
        <v>84.701842126854885</v>
      </c>
      <c r="AU15" s="3">
        <v>31.738167319234172</v>
      </c>
      <c r="AV15" s="3">
        <v>29.624060043247436</v>
      </c>
    </row>
    <row r="16" spans="1:48">
      <c r="A16" t="s">
        <v>70</v>
      </c>
      <c r="B16" s="3">
        <v>72.368142705666585</v>
      </c>
      <c r="C16" s="3">
        <v>329.37331826763796</v>
      </c>
      <c r="D16" s="3">
        <v>240.86029772619517</v>
      </c>
      <c r="E16" s="3">
        <v>773.19841962999988</v>
      </c>
      <c r="F16" s="3">
        <v>652.33174197259507</v>
      </c>
      <c r="G16" s="3">
        <v>1109.5046549191024</v>
      </c>
      <c r="H16" s="3">
        <v>241.56923509404393</v>
      </c>
      <c r="I16" s="3">
        <v>291.48030754001724</v>
      </c>
      <c r="J16" s="3">
        <v>226.76312301340414</v>
      </c>
      <c r="K16" s="3">
        <v>164.49390065768335</v>
      </c>
      <c r="L16" s="3">
        <v>147.75741682738536</v>
      </c>
      <c r="M16" s="3">
        <v>139.65852991088477</v>
      </c>
      <c r="N16" s="3">
        <v>30.098273745773078</v>
      </c>
      <c r="O16" s="3">
        <v>36.24789141928958</v>
      </c>
      <c r="P16" s="3">
        <v>58.057506527119529</v>
      </c>
      <c r="Q16" s="3">
        <v>19.386832738040155</v>
      </c>
      <c r="R16" s="3">
        <v>273.4053959643868</v>
      </c>
      <c r="S16" s="3">
        <v>514.17335807585391</v>
      </c>
      <c r="T16" s="3">
        <v>785.95892542748982</v>
      </c>
      <c r="U16" s="3">
        <v>269.85024861091517</v>
      </c>
      <c r="V16" s="3">
        <v>17.35825640895133</v>
      </c>
      <c r="W16" s="3">
        <v>17.50443590979695</v>
      </c>
      <c r="X16" s="3">
        <v>18.745480406130991</v>
      </c>
      <c r="Y16" s="3">
        <v>32.165983309700046</v>
      </c>
      <c r="Z16" s="3">
        <v>46.092665489049793</v>
      </c>
      <c r="AA16" s="3">
        <v>11.379823801434352</v>
      </c>
      <c r="AB16" s="3">
        <v>5.4116191960857583</v>
      </c>
      <c r="AC16" s="3">
        <v>15.313833605111556</v>
      </c>
      <c r="AD16" s="3">
        <v>27.537877862437657</v>
      </c>
      <c r="AE16" s="3">
        <v>16.336771638502995</v>
      </c>
      <c r="AF16" s="3">
        <v>34.884901878086296</v>
      </c>
      <c r="AG16" s="3">
        <v>19.763160765484816</v>
      </c>
      <c r="AH16" s="3">
        <v>35.349460766551964</v>
      </c>
      <c r="AI16" s="3">
        <v>26.926076689800475</v>
      </c>
      <c r="AJ16" s="3">
        <v>50.761878905809631</v>
      </c>
      <c r="AK16" s="3">
        <v>42.2207154832249</v>
      </c>
      <c r="AL16" s="3">
        <v>33.692423571715622</v>
      </c>
      <c r="AM16" s="3">
        <v>95.139665117959936</v>
      </c>
      <c r="AN16" s="3">
        <v>47.720609580681476</v>
      </c>
      <c r="AO16" s="3">
        <v>56.895835324107523</v>
      </c>
      <c r="AP16" s="3">
        <v>26.765543627138054</v>
      </c>
      <c r="AQ16" s="3">
        <v>19.408663889956898</v>
      </c>
      <c r="AR16" s="3">
        <v>18.683672425665282</v>
      </c>
      <c r="AS16" s="3">
        <v>19.298657603317075</v>
      </c>
      <c r="AT16" s="3">
        <v>35.034902413145105</v>
      </c>
      <c r="AU16" s="3">
        <v>48.887450850765838</v>
      </c>
      <c r="AV16" s="3">
        <v>12.042265316752557</v>
      </c>
    </row>
    <row r="18" spans="1:48">
      <c r="A18" t="s">
        <v>61</v>
      </c>
      <c r="B18">
        <v>562</v>
      </c>
      <c r="C18">
        <v>570</v>
      </c>
      <c r="D18">
        <v>580</v>
      </c>
      <c r="E18">
        <v>450</v>
      </c>
      <c r="F18">
        <v>450</v>
      </c>
      <c r="G18">
        <v>450</v>
      </c>
      <c r="H18">
        <v>500</v>
      </c>
      <c r="I18">
        <v>455</v>
      </c>
      <c r="J18">
        <v>465</v>
      </c>
      <c r="K18">
        <v>467</v>
      </c>
      <c r="L18">
        <v>478</v>
      </c>
      <c r="M18">
        <v>490</v>
      </c>
      <c r="N18">
        <v>490</v>
      </c>
      <c r="O18">
        <f>N18+46.66</f>
        <v>536.66</v>
      </c>
      <c r="P18">
        <f>O18+46.66</f>
        <v>583.31999999999994</v>
      </c>
      <c r="Q18">
        <v>630</v>
      </c>
      <c r="R18">
        <v>445</v>
      </c>
      <c r="S18">
        <v>475</v>
      </c>
      <c r="T18">
        <v>505</v>
      </c>
      <c r="U18">
        <v>800</v>
      </c>
      <c r="V18">
        <v>640</v>
      </c>
      <c r="W18">
        <v>640</v>
      </c>
      <c r="X18">
        <v>640</v>
      </c>
      <c r="Y18">
        <v>610</v>
      </c>
      <c r="Z18">
        <v>590</v>
      </c>
      <c r="AA18">
        <v>662</v>
      </c>
      <c r="AB18">
        <v>631</v>
      </c>
      <c r="AC18">
        <v>600</v>
      </c>
      <c r="AD18">
        <v>610</v>
      </c>
      <c r="AE18">
        <v>600</v>
      </c>
      <c r="AF18">
        <v>660</v>
      </c>
      <c r="AG18">
        <v>680</v>
      </c>
      <c r="AH18">
        <v>702.5</v>
      </c>
      <c r="AI18">
        <v>500</v>
      </c>
      <c r="AJ18">
        <v>700</v>
      </c>
      <c r="AK18">
        <v>600</v>
      </c>
      <c r="AL18">
        <v>550</v>
      </c>
      <c r="AM18">
        <v>500</v>
      </c>
      <c r="AN18">
        <v>600</v>
      </c>
      <c r="AO18">
        <v>700</v>
      </c>
      <c r="AP18">
        <v>580</v>
      </c>
      <c r="AQ18">
        <v>820</v>
      </c>
      <c r="AR18">
        <v>820</v>
      </c>
      <c r="AS18">
        <v>820</v>
      </c>
      <c r="AT18">
        <v>820</v>
      </c>
      <c r="AU18">
        <v>700</v>
      </c>
      <c r="AV18">
        <v>820</v>
      </c>
    </row>
    <row r="19" spans="1:48">
      <c r="A19" t="s">
        <v>62</v>
      </c>
      <c r="B19">
        <v>3.5</v>
      </c>
      <c r="C19">
        <v>3.5</v>
      </c>
      <c r="D19">
        <v>3.5</v>
      </c>
      <c r="E19">
        <v>3</v>
      </c>
      <c r="F19">
        <v>3</v>
      </c>
      <c r="G19">
        <v>3</v>
      </c>
      <c r="H19">
        <v>3</v>
      </c>
      <c r="I19">
        <v>3.4</v>
      </c>
      <c r="J19">
        <v>3.5</v>
      </c>
      <c r="K19">
        <v>4.2</v>
      </c>
      <c r="L19">
        <v>3.8</v>
      </c>
      <c r="M19">
        <v>5.2</v>
      </c>
      <c r="N19">
        <v>5</v>
      </c>
      <c r="O19">
        <v>5.31</v>
      </c>
      <c r="P19">
        <v>5.62</v>
      </c>
      <c r="Q19">
        <v>5.93</v>
      </c>
      <c r="R19">
        <v>15</v>
      </c>
      <c r="S19">
        <v>15</v>
      </c>
      <c r="T19">
        <v>15</v>
      </c>
      <c r="U19">
        <v>8</v>
      </c>
      <c r="V19">
        <v>6.3</v>
      </c>
      <c r="W19">
        <v>6.3</v>
      </c>
      <c r="X19">
        <v>6.3</v>
      </c>
      <c r="Y19">
        <v>6.3</v>
      </c>
      <c r="Z19">
        <v>6.3</v>
      </c>
      <c r="AA19">
        <v>6.3</v>
      </c>
      <c r="AB19">
        <v>6.3</v>
      </c>
      <c r="AC19">
        <v>6.3</v>
      </c>
      <c r="AD19">
        <v>6.3</v>
      </c>
      <c r="AE19">
        <v>6.3</v>
      </c>
      <c r="AF19">
        <v>6.3</v>
      </c>
      <c r="AG19">
        <v>6.3</v>
      </c>
      <c r="AH19">
        <v>6.3</v>
      </c>
      <c r="AI19">
        <v>3</v>
      </c>
      <c r="AJ19">
        <v>3</v>
      </c>
      <c r="AK19">
        <v>3</v>
      </c>
      <c r="AL19">
        <v>3</v>
      </c>
      <c r="AM19">
        <v>3</v>
      </c>
      <c r="AN19">
        <v>3</v>
      </c>
      <c r="AO19">
        <v>3</v>
      </c>
      <c r="AP19">
        <v>6.7</v>
      </c>
      <c r="AQ19">
        <v>8</v>
      </c>
      <c r="AR19">
        <v>8</v>
      </c>
      <c r="AS19">
        <v>8</v>
      </c>
      <c r="AT19">
        <v>8</v>
      </c>
      <c r="AU19">
        <v>7</v>
      </c>
      <c r="AV19">
        <v>8</v>
      </c>
    </row>
    <row r="21" spans="1:48">
      <c r="A21" t="s">
        <v>63</v>
      </c>
      <c r="B21" s="2">
        <v>6.4365396081414256E-2</v>
      </c>
      <c r="C21" s="2">
        <v>6.8086184945296599E-2</v>
      </c>
      <c r="D21" s="2">
        <v>6.5149454021829159E-2</v>
      </c>
      <c r="E21" s="2">
        <v>9.3966019627910721E-2</v>
      </c>
      <c r="F21" s="2">
        <v>0.10990642558663301</v>
      </c>
      <c r="G21" s="2">
        <v>0.14098734927503589</v>
      </c>
      <c r="H21" s="2">
        <v>6.5848796216366218E-2</v>
      </c>
      <c r="I21" s="2">
        <v>5.4031504581539894E-2</v>
      </c>
      <c r="J21" s="2">
        <v>4.8250646861373085E-2</v>
      </c>
      <c r="K21" s="2">
        <v>4.3604274159149324E-2</v>
      </c>
      <c r="L21" s="2">
        <v>4.2523403226837155E-2</v>
      </c>
      <c r="M21" s="2">
        <v>3.9216587725336746E-2</v>
      </c>
      <c r="N21" s="2">
        <v>4.5210725157251615E-2</v>
      </c>
      <c r="O21" s="2">
        <v>3.8218268411050846E-2</v>
      </c>
      <c r="P21" s="2">
        <v>3.6427315121157301E-2</v>
      </c>
      <c r="Q21" s="2">
        <v>3.3395244458590469E-2</v>
      </c>
      <c r="R21" s="2">
        <v>0.34245104987730152</v>
      </c>
      <c r="S21" s="2">
        <v>0.1993868183879263</v>
      </c>
      <c r="T21" s="2">
        <v>0.21090773121676576</v>
      </c>
      <c r="U21" s="2">
        <v>0.12396244552298984</v>
      </c>
      <c r="V21" s="2">
        <v>2.0438737637998635E-2</v>
      </c>
      <c r="W21" s="2">
        <v>2.1980267452947098E-2</v>
      </c>
      <c r="X21" s="2">
        <v>2.3220711724718984E-2</v>
      </c>
      <c r="Y21" s="2">
        <v>2.536857402621949E-2</v>
      </c>
      <c r="Z21" s="2">
        <v>2.7500168305151933E-2</v>
      </c>
      <c r="AA21" s="2">
        <v>3.0833063304208687E-2</v>
      </c>
      <c r="AB21" s="2">
        <v>3.1909073031905572E-2</v>
      </c>
      <c r="AC21" s="2">
        <v>3.5644636941216445E-2</v>
      </c>
      <c r="AD21" s="2">
        <v>3.5874566293825377E-2</v>
      </c>
      <c r="AE21" s="2">
        <v>3.586406264371278E-2</v>
      </c>
      <c r="AF21" s="2">
        <v>2.8789268703543716E-2</v>
      </c>
      <c r="AG21" s="2">
        <v>2.7142001365498752E-2</v>
      </c>
      <c r="AH21" s="2">
        <v>2.4973538407167574E-2</v>
      </c>
      <c r="AI21" s="2">
        <v>4.2645959117467602E-2</v>
      </c>
      <c r="AJ21" s="2">
        <v>3.2240512566725874E-2</v>
      </c>
      <c r="AK21" s="2">
        <v>3.4849109977431736E-2</v>
      </c>
      <c r="AL21" s="2">
        <v>3.5470551108304466E-2</v>
      </c>
      <c r="AM21" s="2">
        <v>3.5636920059815301E-2</v>
      </c>
      <c r="AN21" s="2">
        <v>3.5319468190059475E-2</v>
      </c>
      <c r="AO21" s="2">
        <v>3.464240032338519E-2</v>
      </c>
      <c r="AP21" s="2">
        <v>1.92061281902705E-2</v>
      </c>
      <c r="AQ21" s="2">
        <v>5.7892732759554894E-2</v>
      </c>
      <c r="AR21" s="2">
        <v>3.2095788771601762E-2</v>
      </c>
      <c r="AS21" s="2">
        <v>3.5103094573822963E-2</v>
      </c>
      <c r="AT21" s="2">
        <v>3.3395244458590469E-2</v>
      </c>
      <c r="AU21" s="2">
        <v>7.2796710984800186E-2</v>
      </c>
      <c r="AV21" s="2">
        <v>6.0306472254698498E-2</v>
      </c>
    </row>
    <row r="22" spans="1:48">
      <c r="A22" t="s">
        <v>64</v>
      </c>
      <c r="B22" s="2">
        <v>7.8738936504447771E-2</v>
      </c>
      <c r="C22" s="2">
        <v>7.7089858336088252E-2</v>
      </c>
      <c r="D22" s="2">
        <v>9.4033934309672607E-2</v>
      </c>
      <c r="E22" s="2">
        <v>3.808803518746845E-2</v>
      </c>
      <c r="F22" s="2">
        <v>3.8655657849148518E-2</v>
      </c>
      <c r="G22" s="2">
        <v>3.7458298398872825E-2</v>
      </c>
      <c r="H22" s="2">
        <v>5.5512538290998906E-2</v>
      </c>
      <c r="I22" s="2">
        <v>7.4225932540386189E-2</v>
      </c>
      <c r="J22" s="2">
        <v>7.4127539946036561E-2</v>
      </c>
      <c r="K22" s="2">
        <v>8.0186872709061593E-2</v>
      </c>
      <c r="L22" s="2">
        <v>8.35433806024755E-2</v>
      </c>
      <c r="M22" s="2">
        <v>9.7504815595366834E-2</v>
      </c>
      <c r="N22" s="2">
        <v>9.7285974089761834E-2</v>
      </c>
      <c r="O22" s="2">
        <v>0.1490856529005988</v>
      </c>
      <c r="P22" s="2">
        <v>0.16110234756203248</v>
      </c>
      <c r="Q22" s="2">
        <v>0.14183956847693893</v>
      </c>
      <c r="R22" s="2">
        <v>6.8566103759595584E-2</v>
      </c>
      <c r="S22" s="2">
        <v>4.2626843043809752E-2</v>
      </c>
      <c r="T22" s="2">
        <v>3.6828736609816198E-2</v>
      </c>
      <c r="U22" s="2">
        <v>0.40598846554411055</v>
      </c>
      <c r="V22" s="2">
        <v>0.23282465822770429</v>
      </c>
      <c r="W22" s="2">
        <v>0.23234363485607928</v>
      </c>
      <c r="X22" s="2">
        <v>0.23069300665713463</v>
      </c>
      <c r="Y22" s="2">
        <v>0.22886542689646897</v>
      </c>
      <c r="Z22" s="2">
        <v>0.2225160535351772</v>
      </c>
      <c r="AA22" s="2">
        <v>0.14740393811700092</v>
      </c>
      <c r="AB22" s="2">
        <v>0.14571384642579238</v>
      </c>
      <c r="AC22" s="2">
        <v>0.14509680221249843</v>
      </c>
      <c r="AD22" s="2">
        <v>0.14522673739759395</v>
      </c>
      <c r="AE22" s="2">
        <v>0.14581483001383205</v>
      </c>
      <c r="AF22" s="2">
        <v>0.24497295943396882</v>
      </c>
      <c r="AG22" s="2">
        <v>0.25532231219958607</v>
      </c>
      <c r="AH22" s="2">
        <v>0.25154035288219484</v>
      </c>
      <c r="AI22" s="2">
        <v>8.7617976151989366E-2</v>
      </c>
      <c r="AJ22" s="2">
        <v>0.10246320357847144</v>
      </c>
      <c r="AK22" s="2">
        <v>0.10720732553967582</v>
      </c>
      <c r="AL22" s="2">
        <v>0.1078530100938638</v>
      </c>
      <c r="AM22" s="2">
        <v>0.10796626220929725</v>
      </c>
      <c r="AN22" s="2">
        <v>0.1082026886854066</v>
      </c>
      <c r="AO22" s="2">
        <v>0.10255283563702372</v>
      </c>
      <c r="AP22" s="2">
        <v>0.17882444326025312</v>
      </c>
      <c r="AQ22" s="2">
        <v>0.24731740921023479</v>
      </c>
      <c r="AR22" s="2">
        <v>0.28046766713769627</v>
      </c>
      <c r="AS22" s="2">
        <v>0.28665641154939969</v>
      </c>
      <c r="AT22" s="2">
        <v>0.14183956847693893</v>
      </c>
      <c r="AU22" s="2">
        <v>0.31380367637793544</v>
      </c>
      <c r="AV22" s="2">
        <v>0.33590855143389148</v>
      </c>
    </row>
    <row r="23" spans="1:48">
      <c r="A23" t="s">
        <v>65</v>
      </c>
      <c r="B23" s="2">
        <v>0.67544342790583745</v>
      </c>
      <c r="C23" s="2">
        <v>0.68569922899134184</v>
      </c>
      <c r="D23" s="2">
        <v>0.73443739713760903</v>
      </c>
      <c r="E23" s="2">
        <v>0.48492705911549366</v>
      </c>
      <c r="F23" s="2">
        <v>0.50200237087611976</v>
      </c>
      <c r="G23" s="2">
        <v>0.51178970989790706</v>
      </c>
      <c r="H23" s="2">
        <v>0.64923426725274491</v>
      </c>
      <c r="I23" s="2">
        <v>0.74677611449226644</v>
      </c>
      <c r="J23" s="2">
        <v>0.74341473881569997</v>
      </c>
      <c r="K23" s="2">
        <v>0.78299770879362018</v>
      </c>
      <c r="L23" s="2">
        <v>0.79820718268809043</v>
      </c>
      <c r="M23" s="2">
        <v>0.83543375130307185</v>
      </c>
      <c r="N23" s="2">
        <v>0.77299747964848908</v>
      </c>
      <c r="O23" s="2">
        <v>0.75583983212756445</v>
      </c>
      <c r="P23" s="2">
        <v>0.74303365555115319</v>
      </c>
      <c r="Q23" s="2">
        <v>0.75103223386397289</v>
      </c>
      <c r="R23" s="2">
        <v>0.58047888721078944</v>
      </c>
      <c r="S23" s="2">
        <v>0.71184204264967843</v>
      </c>
      <c r="T23" s="2">
        <v>0.69810937723627486</v>
      </c>
      <c r="U23" s="2">
        <v>0.46061342044668008</v>
      </c>
      <c r="V23" s="2">
        <v>0.72785215370492273</v>
      </c>
      <c r="W23" s="2">
        <v>0.72671031972878297</v>
      </c>
      <c r="X23" s="2">
        <v>0.72700727550413824</v>
      </c>
      <c r="Y23" s="2">
        <v>0.72700529239056721</v>
      </c>
      <c r="Z23" s="2">
        <v>0.73091442746161051</v>
      </c>
      <c r="AA23" s="2">
        <v>0.68543185625691461</v>
      </c>
      <c r="AB23" s="2">
        <v>0.68554565082038355</v>
      </c>
      <c r="AC23" s="2">
        <v>0.68262791364782627</v>
      </c>
      <c r="AD23" s="2">
        <v>0.68267516901694625</v>
      </c>
      <c r="AE23" s="2">
        <v>0.68311782147109246</v>
      </c>
      <c r="AF23" s="2">
        <v>0.70977335472071557</v>
      </c>
      <c r="AG23" s="2">
        <v>0.70127896420782487</v>
      </c>
      <c r="AH23" s="2">
        <v>0.70677640219206461</v>
      </c>
      <c r="AI23" s="2">
        <v>0.75569552700595166</v>
      </c>
      <c r="AJ23" s="2">
        <v>0.76023524304482393</v>
      </c>
      <c r="AK23" s="2">
        <v>0.76453361815646226</v>
      </c>
      <c r="AL23" s="2">
        <v>0.76580803167249012</v>
      </c>
      <c r="AM23" s="2">
        <v>0.76527230747494168</v>
      </c>
      <c r="AN23" s="2">
        <v>0.7630588483500893</v>
      </c>
      <c r="AO23" s="2">
        <v>0.76156876691223852</v>
      </c>
      <c r="AP23" s="2">
        <v>0.7677364330717843</v>
      </c>
      <c r="AQ23" s="2">
        <v>0.6808898230962378</v>
      </c>
      <c r="AR23" s="2">
        <v>0.67590180389805077</v>
      </c>
      <c r="AS23" s="2">
        <v>0.66707130920079538</v>
      </c>
      <c r="AT23" s="2">
        <v>0.75103223386397289</v>
      </c>
      <c r="AU23" s="2">
        <v>0.60371617658820176</v>
      </c>
      <c r="AV23" s="2">
        <v>0.59318340975240824</v>
      </c>
    </row>
    <row r="24" spans="1:48">
      <c r="A24" t="s">
        <v>66</v>
      </c>
      <c r="B24" s="2">
        <v>0.18145223950830056</v>
      </c>
      <c r="C24" s="2">
        <v>0.16912472772727333</v>
      </c>
      <c r="D24" s="2">
        <v>0.10637921453088914</v>
      </c>
      <c r="E24" s="2">
        <v>0.38301888606912715</v>
      </c>
      <c r="F24" s="2">
        <v>0.34943554568809876</v>
      </c>
      <c r="G24" s="2">
        <v>0.30976464242818413</v>
      </c>
      <c r="H24" s="2">
        <v>0.22940439823988998</v>
      </c>
      <c r="I24" s="2">
        <v>0.12496644838580745</v>
      </c>
      <c r="J24" s="2">
        <v>0.13420707437689033</v>
      </c>
      <c r="K24" s="2">
        <v>9.321114433816885E-2</v>
      </c>
      <c r="L24" s="2">
        <v>7.5726033482596905E-2</v>
      </c>
      <c r="M24" s="2">
        <v>2.7844845376224482E-2</v>
      </c>
      <c r="N24" s="2">
        <v>8.4505821104497503E-2</v>
      </c>
      <c r="O24" s="2">
        <v>5.6856246560785903E-2</v>
      </c>
      <c r="P24" s="2">
        <v>5.943668176565698E-2</v>
      </c>
      <c r="Q24" s="2">
        <v>7.3732953200497858E-2</v>
      </c>
      <c r="R24" s="2">
        <v>8.5039591523136861E-3</v>
      </c>
      <c r="S24" s="2">
        <v>4.6144295918585494E-2</v>
      </c>
      <c r="T24" s="2">
        <v>5.4154154937143123E-2</v>
      </c>
      <c r="U24" s="2">
        <v>9.4356684862195346E-3</v>
      </c>
      <c r="V24" s="2">
        <v>1.8884450429374321E-2</v>
      </c>
      <c r="W24" s="2">
        <v>1.896577796219057E-2</v>
      </c>
      <c r="X24" s="2">
        <v>1.9079006114008219E-2</v>
      </c>
      <c r="Y24" s="2">
        <v>1.8760706686744216E-2</v>
      </c>
      <c r="Z24" s="2">
        <v>1.906935069806039E-2</v>
      </c>
      <c r="AA24" s="2">
        <v>0.13633114232187579</v>
      </c>
      <c r="AB24" s="2">
        <v>0.1368314297219185</v>
      </c>
      <c r="AC24" s="2">
        <v>0.13663064719845897</v>
      </c>
      <c r="AD24" s="2">
        <v>0.13622352729163445</v>
      </c>
      <c r="AE24" s="2">
        <v>0.13520328587136277</v>
      </c>
      <c r="AF24" s="2">
        <v>1.6464417141771857E-2</v>
      </c>
      <c r="AG24" s="2">
        <v>1.6256722227090219E-2</v>
      </c>
      <c r="AH24" s="2">
        <v>1.6709706518573005E-2</v>
      </c>
      <c r="AI24" s="2">
        <v>0.11404053772459133</v>
      </c>
      <c r="AJ24" s="2">
        <v>0.10506104080997877</v>
      </c>
      <c r="AK24" s="2">
        <v>9.3409946326430224E-2</v>
      </c>
      <c r="AL24" s="2">
        <v>9.0868407125341569E-2</v>
      </c>
      <c r="AM24" s="2">
        <v>9.1124510255945826E-2</v>
      </c>
      <c r="AN24" s="2">
        <v>9.3418994774444694E-2</v>
      </c>
      <c r="AO24" s="2">
        <v>0.10123599712735255</v>
      </c>
      <c r="AP24" s="2">
        <v>3.423299547769202E-2</v>
      </c>
      <c r="AQ24" s="2">
        <v>1.3900034933972604E-2</v>
      </c>
      <c r="AR24" s="2">
        <v>1.1534740192651128E-2</v>
      </c>
      <c r="AS24" s="2">
        <v>1.1169184675981922E-2</v>
      </c>
      <c r="AT24" s="2">
        <v>7.3732953200497858E-2</v>
      </c>
      <c r="AU24" s="2">
        <v>9.6834360490626065E-3</v>
      </c>
      <c r="AV24" s="2">
        <v>1.060156655900186E-2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7"/>
  <sheetViews>
    <sheetView workbookViewId="0">
      <selection sqref="A1:A2"/>
    </sheetView>
  </sheetViews>
  <sheetFormatPr baseColWidth="10" defaultColWidth="8.83203125" defaultRowHeight="14" x14ac:dyDescent="0"/>
  <cols>
    <col min="1" max="1" width="15.83203125" bestFit="1" customWidth="1"/>
    <col min="2" max="23" width="12.1640625" bestFit="1" customWidth="1"/>
    <col min="24" max="24" width="12.33203125" bestFit="1" customWidth="1"/>
    <col min="25" max="41" width="12.1640625" bestFit="1" customWidth="1"/>
    <col min="42" max="42" width="13.6640625" bestFit="1" customWidth="1"/>
    <col min="43" max="43" width="14.1640625" bestFit="1" customWidth="1"/>
    <col min="44" max="44" width="13.6640625" bestFit="1" customWidth="1"/>
    <col min="45" max="63" width="12.1640625" bestFit="1" customWidth="1"/>
  </cols>
  <sheetData>
    <row r="1" spans="1:63" ht="16">
      <c r="A1" s="9" t="s">
        <v>208</v>
      </c>
    </row>
    <row r="2" spans="1:63">
      <c r="A2" s="10" t="s">
        <v>206</v>
      </c>
    </row>
    <row r="3" spans="1:63">
      <c r="A3" t="s">
        <v>188</v>
      </c>
      <c r="B3" t="s">
        <v>117</v>
      </c>
      <c r="C3" t="s">
        <v>118</v>
      </c>
      <c r="D3" t="s">
        <v>119</v>
      </c>
      <c r="E3" t="s">
        <v>120</v>
      </c>
      <c r="F3" t="s">
        <v>121</v>
      </c>
      <c r="G3" t="s">
        <v>122</v>
      </c>
      <c r="H3" t="s">
        <v>123</v>
      </c>
      <c r="I3" t="s">
        <v>124</v>
      </c>
      <c r="J3" t="s">
        <v>125</v>
      </c>
      <c r="K3" t="s">
        <v>126</v>
      </c>
      <c r="L3" t="s">
        <v>127</v>
      </c>
      <c r="M3" t="s">
        <v>128</v>
      </c>
      <c r="N3" t="s">
        <v>129</v>
      </c>
      <c r="O3" t="s">
        <v>130</v>
      </c>
      <c r="P3" t="s">
        <v>131</v>
      </c>
      <c r="Q3" t="s">
        <v>132</v>
      </c>
      <c r="R3" t="s">
        <v>133</v>
      </c>
      <c r="S3" t="s">
        <v>134</v>
      </c>
      <c r="T3" t="s">
        <v>135</v>
      </c>
      <c r="U3" t="s">
        <v>136</v>
      </c>
      <c r="V3" t="s">
        <v>137</v>
      </c>
      <c r="W3" t="s">
        <v>138</v>
      </c>
      <c r="X3" t="s">
        <v>139</v>
      </c>
      <c r="Y3" t="s">
        <v>140</v>
      </c>
      <c r="Z3" t="s">
        <v>141</v>
      </c>
      <c r="AA3" t="s">
        <v>142</v>
      </c>
      <c r="AB3" t="s">
        <v>143</v>
      </c>
      <c r="AC3" t="s">
        <v>144</v>
      </c>
      <c r="AD3" t="s">
        <v>145</v>
      </c>
      <c r="AE3" t="s">
        <v>146</v>
      </c>
      <c r="AF3" t="s">
        <v>147</v>
      </c>
      <c r="AG3" t="s">
        <v>148</v>
      </c>
      <c r="AH3" t="s">
        <v>149</v>
      </c>
      <c r="AI3" t="s">
        <v>150</v>
      </c>
      <c r="AJ3" t="s">
        <v>151</v>
      </c>
      <c r="AK3" t="s">
        <v>152</v>
      </c>
      <c r="AL3" t="s">
        <v>153</v>
      </c>
      <c r="AM3" t="s">
        <v>154</v>
      </c>
      <c r="AN3" t="s">
        <v>155</v>
      </c>
      <c r="AO3" t="s">
        <v>156</v>
      </c>
      <c r="AP3" t="s">
        <v>157</v>
      </c>
      <c r="AQ3" t="s">
        <v>158</v>
      </c>
      <c r="AR3" t="s">
        <v>159</v>
      </c>
      <c r="AS3" t="s">
        <v>160</v>
      </c>
      <c r="AT3" t="s">
        <v>161</v>
      </c>
      <c r="AU3" t="s">
        <v>162</v>
      </c>
      <c r="AV3" t="s">
        <v>163</v>
      </c>
      <c r="AW3" t="s">
        <v>164</v>
      </c>
      <c r="AX3" t="s">
        <v>165</v>
      </c>
      <c r="AY3" t="s">
        <v>166</v>
      </c>
      <c r="AZ3" t="s">
        <v>167</v>
      </c>
      <c r="BA3" t="s">
        <v>168</v>
      </c>
      <c r="BB3" t="s">
        <v>169</v>
      </c>
      <c r="BC3" t="s">
        <v>170</v>
      </c>
      <c r="BD3" t="s">
        <v>171</v>
      </c>
      <c r="BE3" t="s">
        <v>172</v>
      </c>
      <c r="BF3" t="s">
        <v>173</v>
      </c>
      <c r="BG3" t="s">
        <v>174</v>
      </c>
      <c r="BH3" t="s">
        <v>175</v>
      </c>
      <c r="BI3" t="s">
        <v>176</v>
      </c>
      <c r="BJ3" t="s">
        <v>177</v>
      </c>
      <c r="BK3" t="s">
        <v>178</v>
      </c>
    </row>
    <row r="4" spans="1:63">
      <c r="A4" t="s">
        <v>57</v>
      </c>
      <c r="B4" s="1">
        <v>40.593333333333334</v>
      </c>
      <c r="C4" s="1">
        <v>41.570253333333334</v>
      </c>
      <c r="D4" s="1">
        <v>40.312476666666669</v>
      </c>
      <c r="E4" s="1">
        <v>40.894303333333333</v>
      </c>
      <c r="F4" s="1">
        <v>40.162680000000002</v>
      </c>
      <c r="G4" s="1">
        <v>38.814749999999997</v>
      </c>
      <c r="H4" s="1">
        <v>38.991850000000007</v>
      </c>
      <c r="I4" s="1">
        <v>38.061763333333339</v>
      </c>
      <c r="J4" s="1">
        <v>37.752473333333334</v>
      </c>
      <c r="K4" s="1">
        <v>37.763783333333329</v>
      </c>
      <c r="L4" s="1">
        <v>37.027707500000005</v>
      </c>
      <c r="M4" s="1">
        <v>36.768425000000008</v>
      </c>
      <c r="N4" s="1">
        <v>37.040857500000001</v>
      </c>
      <c r="O4" s="1">
        <v>37.177259999999997</v>
      </c>
      <c r="P4" s="1">
        <v>37.610592500000003</v>
      </c>
      <c r="Q4" s="1">
        <v>37.883427500000003</v>
      </c>
      <c r="R4" s="1">
        <v>37.203319999999998</v>
      </c>
      <c r="S4" s="1">
        <v>37.177259999999997</v>
      </c>
      <c r="T4" s="1">
        <v>36.773074999999999</v>
      </c>
      <c r="U4" s="1">
        <v>36.702120000000001</v>
      </c>
      <c r="V4" s="1">
        <v>36.375882499999996</v>
      </c>
      <c r="W4" s="1">
        <v>36.782034999999993</v>
      </c>
      <c r="X4" s="1">
        <v>36.631026666666664</v>
      </c>
      <c r="Y4" s="1">
        <v>36.702205000000006</v>
      </c>
      <c r="Z4" s="1">
        <v>36.273575000000001</v>
      </c>
      <c r="AA4" s="1">
        <v>37.323725000000003</v>
      </c>
      <c r="AB4" s="1">
        <v>36.999882499999998</v>
      </c>
      <c r="AC4" s="1">
        <v>36.456802500000002</v>
      </c>
      <c r="AD4" s="1">
        <v>36.73095</v>
      </c>
      <c r="AE4" s="1">
        <v>37.304812499999997</v>
      </c>
      <c r="AF4" s="1">
        <v>36.905124999999998</v>
      </c>
      <c r="AG4" s="1">
        <v>37.830052500000001</v>
      </c>
      <c r="AH4" s="1">
        <v>38.002944999999997</v>
      </c>
      <c r="AI4" s="1">
        <v>38.181160000000006</v>
      </c>
      <c r="AJ4" s="1">
        <v>38.256630000000001</v>
      </c>
      <c r="AK4" s="1">
        <v>38.355517499999998</v>
      </c>
      <c r="AL4" s="1">
        <v>36.650300000000001</v>
      </c>
      <c r="AM4" s="1">
        <v>36.898710000000001</v>
      </c>
      <c r="AN4" s="1">
        <v>36.760760000000005</v>
      </c>
      <c r="AO4" s="1">
        <v>36.870670000000004</v>
      </c>
      <c r="AP4" s="1">
        <v>37.378329999999998</v>
      </c>
      <c r="AQ4" s="1">
        <v>37.329619999999998</v>
      </c>
      <c r="AR4" s="1">
        <v>37.579410000000003</v>
      </c>
      <c r="AS4" s="1">
        <v>37.482394999999997</v>
      </c>
      <c r="AT4" s="1">
        <v>37.658272499999995</v>
      </c>
      <c r="AU4" s="1">
        <v>37.421242500000005</v>
      </c>
      <c r="AV4" s="1">
        <v>37.161855000000003</v>
      </c>
      <c r="AW4" s="1">
        <v>37.600815000000004</v>
      </c>
      <c r="AX4" s="1">
        <v>38.542360000000002</v>
      </c>
      <c r="AY4" s="1">
        <v>38.406745000000001</v>
      </c>
      <c r="AZ4" s="1">
        <v>38.631945000000002</v>
      </c>
      <c r="BA4" s="1">
        <v>38.707332499999993</v>
      </c>
      <c r="BB4" s="1">
        <v>38.339292499999999</v>
      </c>
      <c r="BC4" s="1">
        <v>37.188457499999998</v>
      </c>
      <c r="BD4" s="1">
        <v>37.164209999999997</v>
      </c>
      <c r="BE4" s="1">
        <v>37.011250000000004</v>
      </c>
      <c r="BF4" s="1">
        <v>37.180097499999995</v>
      </c>
      <c r="BG4" s="1">
        <v>37.250815000000003</v>
      </c>
      <c r="BH4" s="1">
        <v>36.750390000000003</v>
      </c>
      <c r="BI4" s="1">
        <v>36.864013333333332</v>
      </c>
      <c r="BJ4" s="1">
        <v>37.136387499999998</v>
      </c>
      <c r="BK4" s="1">
        <v>36.7335025</v>
      </c>
    </row>
    <row r="5" spans="1:63">
      <c r="A5" t="s">
        <v>179</v>
      </c>
      <c r="B5" s="1">
        <v>0.13174531275659707</v>
      </c>
      <c r="C5" s="1">
        <v>0.40326732155399536</v>
      </c>
      <c r="D5" s="1">
        <v>0.13476468689287008</v>
      </c>
      <c r="E5" s="1">
        <v>0.14054534226836871</v>
      </c>
      <c r="F5" s="1">
        <v>0.27184583406776841</v>
      </c>
      <c r="G5" s="1">
        <v>0.16138293714020915</v>
      </c>
      <c r="H5" s="1">
        <v>0.2645582786457461</v>
      </c>
      <c r="I5" s="1">
        <v>0.41016053166209748</v>
      </c>
      <c r="J5" s="1">
        <v>0.17455001613673266</v>
      </c>
      <c r="K5" s="1">
        <v>0.38398044902486228</v>
      </c>
      <c r="L5" s="1">
        <v>0.4766930708799938</v>
      </c>
      <c r="M5" s="1">
        <v>0.13450756174530276</v>
      </c>
      <c r="N5" s="1">
        <v>0.20669315201928376</v>
      </c>
      <c r="O5" s="1">
        <v>0.4103448415662117</v>
      </c>
      <c r="P5" s="1">
        <v>0.30436528135065999</v>
      </c>
      <c r="Q5" s="1">
        <v>0.7046877705941833</v>
      </c>
      <c r="R5" s="1">
        <v>5.0045522277222559E-2</v>
      </c>
      <c r="S5" s="1">
        <v>0.19115725629264882</v>
      </c>
      <c r="T5" s="1">
        <v>0.31658122164777819</v>
      </c>
      <c r="U5" s="1">
        <v>8.9811176921360161E-2</v>
      </c>
      <c r="V5" s="1">
        <v>0.2552353349100927</v>
      </c>
      <c r="W5" s="1">
        <v>0.56510065985332769</v>
      </c>
      <c r="X5" s="1">
        <v>0.41850450085194407</v>
      </c>
      <c r="Y5" s="1">
        <v>0.89517612086486431</v>
      </c>
      <c r="Z5" s="1">
        <v>0.66403410999235069</v>
      </c>
      <c r="AA5" s="1">
        <v>0.24720798726983037</v>
      </c>
      <c r="AB5" s="1">
        <v>3.4515999671652649E-2</v>
      </c>
      <c r="AC5" s="1">
        <v>0.19029962714536861</v>
      </c>
      <c r="AD5" s="1">
        <v>7.4064668139850881E-2</v>
      </c>
      <c r="AE5" s="1">
        <v>5.8690207232551236E-2</v>
      </c>
      <c r="AF5" s="1">
        <v>0.11699865768460976</v>
      </c>
      <c r="AG5" s="1">
        <v>6.2250371016297337E-2</v>
      </c>
      <c r="AH5" s="1">
        <v>6.1701982950308119E-2</v>
      </c>
      <c r="AI5" s="1">
        <v>0.21464791558891513</v>
      </c>
      <c r="AJ5" s="1">
        <v>4.5712331669549709E-2</v>
      </c>
      <c r="AK5" s="1">
        <v>7.0814598953888197E-2</v>
      </c>
      <c r="AL5" s="1">
        <v>8.9510277622180501E-2</v>
      </c>
      <c r="AM5" s="1">
        <v>0.14379181826515752</v>
      </c>
      <c r="AN5" s="1">
        <v>0.1020808996172477</v>
      </c>
      <c r="AO5" s="1">
        <v>1.4990663761139968E-3</v>
      </c>
      <c r="AP5" s="1"/>
      <c r="AQ5" s="1"/>
      <c r="AR5" s="1"/>
      <c r="AS5" s="1">
        <v>7.7730420235581382E-2</v>
      </c>
      <c r="AT5" s="1">
        <v>7.7937869004739174E-2</v>
      </c>
      <c r="AU5" s="1">
        <v>0.16161053603751827</v>
      </c>
      <c r="AV5" s="1">
        <v>9.9960076864047578E-2</v>
      </c>
      <c r="AW5" s="1">
        <v>6.5122691641750163E-2</v>
      </c>
      <c r="AX5" s="1">
        <v>8.6251485011370782E-2</v>
      </c>
      <c r="AY5" s="1">
        <v>0.10323965565614833</v>
      </c>
      <c r="AZ5" s="1">
        <v>5.9171057395770596E-2</v>
      </c>
      <c r="BA5" s="1">
        <v>4.6741203361345275E-2</v>
      </c>
      <c r="BB5" s="1">
        <v>4.4856805039293207E-2</v>
      </c>
      <c r="BC5" s="1">
        <v>5.1971863782243104E-2</v>
      </c>
      <c r="BD5" s="1">
        <v>4.2821328797691592E-2</v>
      </c>
      <c r="BE5" s="1">
        <v>0.12544967835750087</v>
      </c>
      <c r="BF5" s="1">
        <v>8.8630254945286077E-2</v>
      </c>
      <c r="BG5" s="1">
        <v>3.6521444385454967E-2</v>
      </c>
      <c r="BH5" s="1">
        <v>0.13542275584258215</v>
      </c>
      <c r="BI5" s="1">
        <v>0.13664578198149066</v>
      </c>
      <c r="BJ5" s="1">
        <v>0.55874153615513744</v>
      </c>
      <c r="BK5" s="1">
        <v>7.0525644213055225E-2</v>
      </c>
    </row>
    <row r="6" spans="1:63">
      <c r="A6" t="s">
        <v>54</v>
      </c>
      <c r="B6" s="1">
        <v>6.1824333333333335E-2</v>
      </c>
      <c r="C6" s="1">
        <v>6.3634999999999997E-2</v>
      </c>
      <c r="D6" s="1">
        <v>7.7892000000000003E-2</v>
      </c>
      <c r="E6" s="1">
        <v>9.1123999999999997E-2</v>
      </c>
      <c r="F6" s="1">
        <v>7.6809333333333341E-2</v>
      </c>
      <c r="G6" s="1">
        <v>1.3452333333333335E-2</v>
      </c>
      <c r="H6" s="1">
        <v>6.9519999999999998E-3</v>
      </c>
      <c r="I6" s="1">
        <v>1.2959E-2</v>
      </c>
      <c r="J6" s="1">
        <v>9.6926666666666671E-3</v>
      </c>
      <c r="K6" s="1">
        <v>2.0424000000000001E-2</v>
      </c>
      <c r="L6" s="1">
        <v>1.2881750000000001E-2</v>
      </c>
      <c r="M6" s="1">
        <v>2.8786000000000003E-2</v>
      </c>
      <c r="N6" s="1">
        <v>3.0066500000000003E-2</v>
      </c>
      <c r="O6" s="1">
        <v>1.9977999999999999E-2</v>
      </c>
      <c r="P6" s="1">
        <v>1.6826000000000001E-2</v>
      </c>
      <c r="Q6" s="1">
        <v>1.3056999999999999E-2</v>
      </c>
      <c r="R6" s="1">
        <v>1.1723666666666667E-2</v>
      </c>
      <c r="S6" s="1">
        <v>1.9977999999999999E-2</v>
      </c>
      <c r="T6" s="1">
        <v>6.2702500000000006E-3</v>
      </c>
      <c r="U6" s="1">
        <v>1.0792333333333333E-2</v>
      </c>
      <c r="V6" s="1">
        <v>8.5504999999999991E-3</v>
      </c>
      <c r="W6" s="1">
        <v>8.4364999999999996E-3</v>
      </c>
      <c r="X6" s="1">
        <v>1.8997E-2</v>
      </c>
      <c r="Y6" s="1">
        <v>9.2750000000000003E-3</v>
      </c>
      <c r="Z6" s="1">
        <v>1.12535E-2</v>
      </c>
      <c r="AA6" s="1">
        <v>4.7965750000000001E-2</v>
      </c>
      <c r="AB6" s="1">
        <v>8.5789499999999991E-2</v>
      </c>
      <c r="AC6" s="1">
        <v>0.13113675</v>
      </c>
      <c r="AD6" s="1">
        <v>0.11466875</v>
      </c>
      <c r="AE6" s="1">
        <v>2.7490000000000001E-3</v>
      </c>
      <c r="AF6" s="1">
        <v>5.2472500000000002E-3</v>
      </c>
      <c r="AG6" s="1">
        <v>6.7264999999999998E-3</v>
      </c>
      <c r="AH6" s="1">
        <v>1.359025E-2</v>
      </c>
      <c r="AI6" s="1">
        <v>1.5103500000000001E-2</v>
      </c>
      <c r="AJ6" s="1">
        <v>1.156225E-2</v>
      </c>
      <c r="AK6" s="1">
        <v>1.3906000000000002E-2</v>
      </c>
      <c r="AL6" s="1">
        <v>3.101075E-2</v>
      </c>
      <c r="AM6" s="1">
        <v>2.8528999999999999E-2</v>
      </c>
      <c r="AN6" s="1">
        <v>2.9099999999999997E-2</v>
      </c>
      <c r="AO6" s="1">
        <v>1.12335E-2</v>
      </c>
      <c r="AP6" s="1">
        <v>1.4522E-2</v>
      </c>
      <c r="AQ6" s="1">
        <v>6.4311999999999994E-2</v>
      </c>
      <c r="AR6" s="1">
        <v>4.5085E-2</v>
      </c>
      <c r="AS6" s="1">
        <v>1.1666749999999998E-2</v>
      </c>
      <c r="AT6" s="1">
        <v>9.1117500000000001E-3</v>
      </c>
      <c r="AU6" s="1">
        <v>1.276825E-2</v>
      </c>
      <c r="AV6" s="1">
        <v>9.1747500000000006E-3</v>
      </c>
      <c r="AW6" s="1">
        <v>1.24475E-2</v>
      </c>
      <c r="AX6" s="1">
        <v>1.1491749999999998E-2</v>
      </c>
      <c r="AY6" s="1">
        <v>1.16355E-2</v>
      </c>
      <c r="AZ6" s="1">
        <v>1.3365749999999999E-2</v>
      </c>
      <c r="BA6" s="1">
        <v>1.5993999999999998E-2</v>
      </c>
      <c r="BB6" s="1">
        <v>2.00035E-2</v>
      </c>
      <c r="BC6" s="1">
        <v>5.2090333333333329E-2</v>
      </c>
      <c r="BD6" s="1">
        <v>4.7857499999999997E-2</v>
      </c>
      <c r="BE6" s="1">
        <v>3.8630499999999998E-2</v>
      </c>
      <c r="BF6" s="1">
        <v>3.0179250000000001E-2</v>
      </c>
      <c r="BG6" s="1">
        <v>2.8573250000000001E-2</v>
      </c>
      <c r="BH6" s="1">
        <v>0.12900766666666666</v>
      </c>
      <c r="BI6" s="1">
        <v>0.11434266666666666</v>
      </c>
      <c r="BJ6" s="1">
        <v>0.20248200000000002</v>
      </c>
      <c r="BK6" s="1">
        <v>4.3175249999999998E-2</v>
      </c>
    </row>
    <row r="7" spans="1:63">
      <c r="A7" t="s">
        <v>179</v>
      </c>
      <c r="B7" s="1">
        <v>1.2580691607909821E-2</v>
      </c>
      <c r="C7" s="1">
        <v>1.066661000505789E-2</v>
      </c>
      <c r="D7" s="1">
        <v>3.3099178237533311E-3</v>
      </c>
      <c r="E7" s="1">
        <v>6.015291597254448E-3</v>
      </c>
      <c r="F7" s="1">
        <v>3.2608290868018992E-3</v>
      </c>
      <c r="G7" s="1">
        <v>3.2150454636495156E-3</v>
      </c>
      <c r="H7" s="1">
        <v>1.7128417907092293E-3</v>
      </c>
      <c r="I7" s="1">
        <v>1.8977099356856405E-3</v>
      </c>
      <c r="J7" s="1">
        <v>3.6001850415406881E-3</v>
      </c>
      <c r="K7" s="1">
        <v>4.5234128708310341E-3</v>
      </c>
      <c r="L7" s="1">
        <v>3.3523466780749269E-3</v>
      </c>
      <c r="M7" s="1">
        <v>2.0634448542829211E-3</v>
      </c>
      <c r="N7" s="1">
        <v>9.5637876039429844E-4</v>
      </c>
      <c r="O7" s="1">
        <v>4.836079610593705E-3</v>
      </c>
      <c r="P7" s="1">
        <v>6.0617076801838636E-4</v>
      </c>
      <c r="Q7" s="1">
        <v>2.486396388350015E-3</v>
      </c>
      <c r="R7" s="1">
        <v>2.0493924302908248E-3</v>
      </c>
      <c r="S7" s="1">
        <v>4.836079610593705E-3</v>
      </c>
      <c r="T7" s="1">
        <v>3.1001932601049222E-3</v>
      </c>
      <c r="U7" s="1">
        <v>4.3982075136734262E-3</v>
      </c>
      <c r="V7" s="1">
        <v>3.2883632808232491E-3</v>
      </c>
      <c r="W7" s="1">
        <v>1.4388070289884833E-3</v>
      </c>
      <c r="X7" s="1">
        <v>7.3811354817534683E-3</v>
      </c>
      <c r="Y7" s="1">
        <v>2.0639210256208932E-3</v>
      </c>
      <c r="Z7" s="1">
        <v>1.0249836177552629E-2</v>
      </c>
      <c r="AA7" s="1">
        <v>1.6554574996054713E-2</v>
      </c>
      <c r="AB7" s="1">
        <v>9.5591640499226357E-3</v>
      </c>
      <c r="AC7" s="1">
        <v>1.0744216533403758E-2</v>
      </c>
      <c r="AD7" s="1">
        <v>6.2299488695066081E-3</v>
      </c>
      <c r="AE7" s="1">
        <v>2.9776721332835372E-3</v>
      </c>
      <c r="AF7" s="1">
        <v>2.5084267812050367E-3</v>
      </c>
      <c r="AG7" s="1">
        <v>1.7435807026537852E-3</v>
      </c>
      <c r="AH7" s="1">
        <v>1.5132409755224047E-3</v>
      </c>
      <c r="AI7" s="1">
        <v>2.3738819824638854E-3</v>
      </c>
      <c r="AJ7" s="1">
        <v>1.504486928047787E-3</v>
      </c>
      <c r="AK7" s="1">
        <v>3.153603758665103E-3</v>
      </c>
      <c r="AL7" s="1">
        <v>3.4960091890611487E-3</v>
      </c>
      <c r="AM7" s="1">
        <v>4.1156884397793459E-3</v>
      </c>
      <c r="AN7" s="1">
        <v>2.2907668293972354E-3</v>
      </c>
      <c r="AO7" s="1">
        <v>4.4554798282564331E-3</v>
      </c>
      <c r="AP7" s="1"/>
      <c r="AQ7" s="1"/>
      <c r="AR7" s="1"/>
      <c r="AS7" s="1">
        <v>1.0797494047231508E-2</v>
      </c>
      <c r="AT7" s="1">
        <v>2.5106662296423767E-3</v>
      </c>
      <c r="AU7" s="1">
        <v>1.7951487171448128E-3</v>
      </c>
      <c r="AV7" s="1">
        <v>3.1767732449767307E-3</v>
      </c>
      <c r="AW7" s="1">
        <v>1.7662528131612415E-3</v>
      </c>
      <c r="AX7" s="1">
        <v>1.6424606286504001E-3</v>
      </c>
      <c r="AY7" s="1">
        <v>1.9021374818871536E-3</v>
      </c>
      <c r="AZ7" s="1">
        <v>4.3634953496785858E-4</v>
      </c>
      <c r="BA7" s="1">
        <v>2.8338436795278593E-3</v>
      </c>
      <c r="BB7" s="1">
        <v>2.6093465976498149E-3</v>
      </c>
      <c r="BC7" s="1">
        <v>3.2213316087191871E-3</v>
      </c>
      <c r="BD7" s="1">
        <v>2.8998608587309828E-3</v>
      </c>
      <c r="BE7" s="1">
        <v>3.8837360449271883E-3</v>
      </c>
      <c r="BF7" s="1">
        <v>3.0612685143036164E-3</v>
      </c>
      <c r="BG7" s="1">
        <v>1.7150538135386113E-3</v>
      </c>
      <c r="BH7" s="1">
        <v>1.3688367117130272E-2</v>
      </c>
      <c r="BI7" s="1">
        <v>3.0276601069693033E-2</v>
      </c>
      <c r="BJ7" s="1">
        <v>7.1428510407259713E-2</v>
      </c>
      <c r="BK7" s="1">
        <v>2.262779614397597E-3</v>
      </c>
    </row>
    <row r="8" spans="1:63">
      <c r="A8" t="s">
        <v>52</v>
      </c>
      <c r="B8" s="1">
        <v>23.741986666666666</v>
      </c>
      <c r="C8" s="1">
        <v>23.435546666666667</v>
      </c>
      <c r="D8" s="1">
        <v>23.924179999999996</v>
      </c>
      <c r="E8" s="1">
        <v>23.637693333333335</v>
      </c>
      <c r="F8" s="1">
        <v>24.135366666666666</v>
      </c>
      <c r="G8" s="1">
        <v>22.637026666666667</v>
      </c>
      <c r="H8" s="1">
        <v>22.7685</v>
      </c>
      <c r="I8" s="1">
        <v>22.49652</v>
      </c>
      <c r="J8" s="1">
        <v>22.727976666666667</v>
      </c>
      <c r="K8" s="1">
        <v>22.641589999999997</v>
      </c>
      <c r="L8" s="1">
        <v>21.825412500000002</v>
      </c>
      <c r="M8" s="1">
        <v>22.1437475</v>
      </c>
      <c r="N8" s="1">
        <v>22.460915</v>
      </c>
      <c r="O8" s="1">
        <v>22.189924999999999</v>
      </c>
      <c r="P8" s="1">
        <v>22.536204999999999</v>
      </c>
      <c r="Q8" s="1">
        <v>23.0666875</v>
      </c>
      <c r="R8" s="1">
        <v>22.878320000000002</v>
      </c>
      <c r="S8" s="1">
        <v>22.189924999999999</v>
      </c>
      <c r="T8" s="1">
        <v>22.099857499999999</v>
      </c>
      <c r="U8" s="1">
        <v>22.172853333333336</v>
      </c>
      <c r="V8" s="1">
        <v>22.105802499999999</v>
      </c>
      <c r="W8" s="1">
        <v>22.146854999999999</v>
      </c>
      <c r="X8" s="1">
        <v>21.860293333333335</v>
      </c>
      <c r="Y8" s="1">
        <v>21.870092499999998</v>
      </c>
      <c r="Z8" s="1">
        <v>21.594629999999999</v>
      </c>
      <c r="AA8" s="1">
        <v>21.413622499999999</v>
      </c>
      <c r="AB8" s="1">
        <v>20.99464</v>
      </c>
      <c r="AC8" s="1">
        <v>20.678055000000001</v>
      </c>
      <c r="AD8" s="1">
        <v>20.855942500000001</v>
      </c>
      <c r="AE8" s="1">
        <v>21.737657499999997</v>
      </c>
      <c r="AF8" s="1">
        <v>21.3153775</v>
      </c>
      <c r="AG8" s="1">
        <v>21.785910000000001</v>
      </c>
      <c r="AH8" s="1">
        <v>22.449952500000002</v>
      </c>
      <c r="AI8" s="1">
        <v>22.560502499999998</v>
      </c>
      <c r="AJ8" s="1">
        <v>22.649810000000002</v>
      </c>
      <c r="AK8" s="1">
        <v>22.735677499999998</v>
      </c>
      <c r="AL8" s="1">
        <v>21.450025000000004</v>
      </c>
      <c r="AM8" s="1">
        <v>21.732162500000001</v>
      </c>
      <c r="AN8" s="1">
        <v>21.905645</v>
      </c>
      <c r="AO8" s="1">
        <v>21.77956</v>
      </c>
      <c r="AP8" s="1">
        <v>21.700369999999999</v>
      </c>
      <c r="AQ8" s="1">
        <v>21.83154</v>
      </c>
      <c r="AR8" s="1">
        <v>21.824210000000001</v>
      </c>
      <c r="AS8" s="1">
        <v>21.900447499999999</v>
      </c>
      <c r="AT8" s="1">
        <v>21.989287500000003</v>
      </c>
      <c r="AU8" s="1">
        <v>21.783517499999999</v>
      </c>
      <c r="AV8" s="1">
        <v>22.053272499999999</v>
      </c>
      <c r="AW8" s="1">
        <v>21.913267500000003</v>
      </c>
      <c r="AX8" s="1">
        <v>22.361182500000002</v>
      </c>
      <c r="AY8" s="1">
        <v>22.234624999999998</v>
      </c>
      <c r="AZ8" s="1">
        <v>22.380479999999999</v>
      </c>
      <c r="BA8" s="1">
        <v>22.318687499999999</v>
      </c>
      <c r="BB8" s="1">
        <v>22.084452500000001</v>
      </c>
      <c r="BC8" s="1">
        <v>21.32479</v>
      </c>
      <c r="BD8" s="1">
        <v>21.400817499999999</v>
      </c>
      <c r="BE8" s="1">
        <v>21.298187500000001</v>
      </c>
      <c r="BF8" s="1">
        <v>21.41189</v>
      </c>
      <c r="BG8" s="1">
        <v>21.51839</v>
      </c>
      <c r="BH8" s="1">
        <v>21.113946666666667</v>
      </c>
      <c r="BI8" s="1">
        <v>21.30001</v>
      </c>
      <c r="BJ8" s="1">
        <v>21.329744999999999</v>
      </c>
      <c r="BK8" s="1">
        <v>21.076170000000001</v>
      </c>
    </row>
    <row r="9" spans="1:63">
      <c r="A9" t="s">
        <v>179</v>
      </c>
      <c r="B9" s="1">
        <v>0.10288092453576256</v>
      </c>
      <c r="C9" s="1">
        <v>0.11123393921521256</v>
      </c>
      <c r="D9" s="1">
        <v>0.11063091927666494</v>
      </c>
      <c r="E9" s="1">
        <v>3.7571244766886745E-2</v>
      </c>
      <c r="F9" s="1">
        <v>7.3139244139745332E-2</v>
      </c>
      <c r="G9" s="1">
        <v>6.1922408168072304E-2</v>
      </c>
      <c r="H9" s="1">
        <v>6.8013209746342548E-2</v>
      </c>
      <c r="I9" s="1">
        <v>3.8652191399712189E-2</v>
      </c>
      <c r="J9" s="1">
        <v>2.9619308454676103E-2</v>
      </c>
      <c r="K9" s="1">
        <v>7.2000231249628371E-2</v>
      </c>
      <c r="L9" s="1">
        <v>0.10341916114370045</v>
      </c>
      <c r="M9" s="1">
        <v>8.460049699420634E-2</v>
      </c>
      <c r="N9" s="1">
        <v>0.23556115278203218</v>
      </c>
      <c r="O9" s="1">
        <v>0.17423960715061299</v>
      </c>
      <c r="P9" s="1">
        <v>0.152024876144224</v>
      </c>
      <c r="Q9" s="1">
        <v>0.31677198312298194</v>
      </c>
      <c r="R9" s="1">
        <v>2.6603546756024717E-2</v>
      </c>
      <c r="S9" s="1">
        <v>5.7308876275844294E-2</v>
      </c>
      <c r="T9" s="1">
        <v>0.10390274791842516</v>
      </c>
      <c r="U9" s="1">
        <v>2.7181207356064777E-2</v>
      </c>
      <c r="V9" s="1">
        <v>8.32417203089892E-2</v>
      </c>
      <c r="W9" s="1">
        <v>0.11411253553692707</v>
      </c>
      <c r="X9" s="1">
        <v>6.5757795228651286E-2</v>
      </c>
      <c r="Y9" s="1">
        <v>0.1823621180280238</v>
      </c>
      <c r="Z9" s="1">
        <v>0.29784230693439062</v>
      </c>
      <c r="AA9" s="1">
        <v>0.19588969375646015</v>
      </c>
      <c r="AB9" s="1">
        <v>2.550273972210226E-2</v>
      </c>
      <c r="AC9" s="1">
        <v>2.9581607461393787E-2</v>
      </c>
      <c r="AD9" s="1">
        <v>3.5555327191108092E-2</v>
      </c>
      <c r="AE9" s="1">
        <v>5.9948612091245738E-2</v>
      </c>
      <c r="AF9" s="1">
        <v>0.15083241591801991</v>
      </c>
      <c r="AG9" s="1">
        <v>1.8881765454180351E-2</v>
      </c>
      <c r="AH9" s="1">
        <v>3.9926815028665991E-2</v>
      </c>
      <c r="AI9" s="1">
        <v>0.11202616312719053</v>
      </c>
      <c r="AJ9" s="1">
        <v>5.3241347966906938E-2</v>
      </c>
      <c r="AK9" s="1">
        <v>5.0240530368086352E-2</v>
      </c>
      <c r="AL9" s="1">
        <v>9.3506523836581132E-3</v>
      </c>
      <c r="AM9" s="1">
        <v>6.7376989828378031E-2</v>
      </c>
      <c r="AN9" s="1">
        <v>6.1476474904362095E-2</v>
      </c>
      <c r="AO9" s="1">
        <v>3.4549237328773075E-2</v>
      </c>
      <c r="AP9" s="1"/>
      <c r="AQ9" s="1"/>
      <c r="AR9" s="1"/>
      <c r="AS9" s="1">
        <v>8.1376082911380779E-2</v>
      </c>
      <c r="AT9" s="1">
        <v>7.063895879753858E-3</v>
      </c>
      <c r="AU9" s="1">
        <v>7.8546986097495122E-2</v>
      </c>
      <c r="AV9" s="1">
        <v>3.4278924890765207E-2</v>
      </c>
      <c r="AW9" s="1">
        <v>3.9400110300184803E-2</v>
      </c>
      <c r="AX9" s="1">
        <v>9.6662514407948444E-2</v>
      </c>
      <c r="AY9" s="1">
        <v>6.5244904015562544E-2</v>
      </c>
      <c r="AZ9" s="1">
        <v>7.0499099757844866E-2</v>
      </c>
      <c r="BA9" s="1">
        <v>5.4531907097283221E-2</v>
      </c>
      <c r="BB9" s="1">
        <v>3.4276100881907266E-2</v>
      </c>
      <c r="BC9" s="1">
        <v>3.1362970735140917E-2</v>
      </c>
      <c r="BD9" s="1">
        <v>6.1425820507339211E-2</v>
      </c>
      <c r="BE9" s="1">
        <v>8.0659578631431028E-2</v>
      </c>
      <c r="BF9" s="1">
        <v>2.8345731013093602E-2</v>
      </c>
      <c r="BG9" s="1">
        <v>5.9681685074512977E-2</v>
      </c>
      <c r="BH9" s="1">
        <v>0.12243952970071881</v>
      </c>
      <c r="BI9" s="1">
        <v>0.35831422843643801</v>
      </c>
      <c r="BJ9" s="1">
        <v>0.72631098456515208</v>
      </c>
      <c r="BK9" s="1">
        <v>5.4533916052305578E-2</v>
      </c>
    </row>
    <row r="10" spans="1:63">
      <c r="A10" t="s">
        <v>56</v>
      </c>
      <c r="B10" s="1">
        <v>10.351556666666667</v>
      </c>
      <c r="C10" s="1">
        <v>10.585610000000001</v>
      </c>
      <c r="D10" s="1">
        <v>10.182323333333335</v>
      </c>
      <c r="E10" s="1">
        <v>9.9897243333333332</v>
      </c>
      <c r="F10" s="1">
        <v>9.8932716666666654</v>
      </c>
      <c r="G10" s="1">
        <v>29.063299999999998</v>
      </c>
      <c r="H10" s="1">
        <v>28.700516666666669</v>
      </c>
      <c r="I10" s="1">
        <v>33.582126666666674</v>
      </c>
      <c r="J10" s="1">
        <v>33.323720000000002</v>
      </c>
      <c r="K10" s="1">
        <v>33.536483333333337</v>
      </c>
      <c r="L10" s="1">
        <v>35.044930000000001</v>
      </c>
      <c r="M10" s="1">
        <v>34.966407500000003</v>
      </c>
      <c r="N10" s="1">
        <v>34.749814999999998</v>
      </c>
      <c r="O10" s="1">
        <v>34.977387499999999</v>
      </c>
      <c r="P10" s="1">
        <v>32.404472499999997</v>
      </c>
      <c r="Q10" s="1">
        <v>32.434485000000002</v>
      </c>
      <c r="R10" s="1">
        <v>31.733456666666665</v>
      </c>
      <c r="S10" s="1">
        <v>34.977387499999999</v>
      </c>
      <c r="T10" s="1">
        <v>34.701397499999999</v>
      </c>
      <c r="U10" s="1">
        <v>34.939606666666663</v>
      </c>
      <c r="V10" s="1">
        <v>35.032797500000001</v>
      </c>
      <c r="W10" s="1">
        <v>35.240852500000003</v>
      </c>
      <c r="X10" s="1">
        <v>34.886966666666666</v>
      </c>
      <c r="Y10" s="1">
        <v>35.0148625</v>
      </c>
      <c r="Z10" s="1">
        <v>34.340229999999998</v>
      </c>
      <c r="AA10" s="1">
        <v>27.078702500000002</v>
      </c>
      <c r="AB10" s="1">
        <v>32.828995000000006</v>
      </c>
      <c r="AC10" s="1">
        <v>32.205492499999998</v>
      </c>
      <c r="AD10" s="1">
        <v>32.4826075</v>
      </c>
      <c r="AE10" s="1">
        <v>35.775737499999998</v>
      </c>
      <c r="AF10" s="1">
        <v>35.651050000000005</v>
      </c>
      <c r="AG10" s="1">
        <v>35.286515000000001</v>
      </c>
      <c r="AH10" s="1">
        <v>32.944622500000001</v>
      </c>
      <c r="AI10" s="1">
        <v>32.584379999999996</v>
      </c>
      <c r="AJ10" s="1">
        <v>32.665177499999999</v>
      </c>
      <c r="AK10" s="1">
        <v>32.321929999999995</v>
      </c>
      <c r="AL10" s="1">
        <v>36.080997499999995</v>
      </c>
      <c r="AM10" s="1">
        <v>35.86018</v>
      </c>
      <c r="AN10" s="1">
        <v>35.30744</v>
      </c>
      <c r="AO10" s="1">
        <v>35.470789999999994</v>
      </c>
      <c r="AP10" s="1">
        <v>30.50367</v>
      </c>
      <c r="AQ10" s="1">
        <v>31.586200000000002</v>
      </c>
      <c r="AR10" s="1">
        <v>33.643520000000002</v>
      </c>
      <c r="AS10" s="1">
        <v>31.6119825</v>
      </c>
      <c r="AT10" s="1">
        <v>31.651329999999998</v>
      </c>
      <c r="AU10" s="1">
        <v>31.4357525</v>
      </c>
      <c r="AV10" s="1">
        <v>31.431674999999998</v>
      </c>
      <c r="AW10" s="1">
        <v>31.459052499999999</v>
      </c>
      <c r="AX10" s="1">
        <v>34.1583975</v>
      </c>
      <c r="AY10" s="1">
        <v>34.030940000000001</v>
      </c>
      <c r="AZ10" s="1">
        <v>34.081589999999998</v>
      </c>
      <c r="BA10" s="1">
        <v>34.100159999999995</v>
      </c>
      <c r="BB10" s="1">
        <v>34.315275</v>
      </c>
      <c r="BC10" s="1">
        <v>33.642799999999994</v>
      </c>
      <c r="BD10" s="1">
        <v>33.2805775</v>
      </c>
      <c r="BE10" s="1">
        <v>35.135829999999999</v>
      </c>
      <c r="BF10" s="1">
        <v>36.013929999999995</v>
      </c>
      <c r="BG10" s="1">
        <v>37.92895</v>
      </c>
      <c r="BH10" s="1">
        <v>21.768883333333335</v>
      </c>
      <c r="BI10" s="1">
        <v>22.540483333333338</v>
      </c>
      <c r="BJ10" s="1">
        <v>22.390712499999999</v>
      </c>
      <c r="BK10" s="1">
        <v>29.2273475</v>
      </c>
    </row>
    <row r="11" spans="1:63">
      <c r="A11" t="s">
        <v>179</v>
      </c>
      <c r="B11" s="1">
        <v>8.0777354087227471E-2</v>
      </c>
      <c r="C11" s="1">
        <v>4.7316833156922151E-2</v>
      </c>
      <c r="D11" s="1">
        <v>2.3723423727053879E-2</v>
      </c>
      <c r="E11" s="1">
        <v>2.1353300127458338E-2</v>
      </c>
      <c r="F11" s="1">
        <v>0.13209778466853003</v>
      </c>
      <c r="G11" s="1">
        <v>4.7070605477304212E-2</v>
      </c>
      <c r="H11" s="1">
        <v>0.17955547592132454</v>
      </c>
      <c r="I11" s="1">
        <v>0.37466892976778154</v>
      </c>
      <c r="J11" s="1">
        <v>5.2309002093328442E-2</v>
      </c>
      <c r="K11" s="1">
        <v>0.38443235898312855</v>
      </c>
      <c r="L11" s="1">
        <v>0.43965732406045366</v>
      </c>
      <c r="M11" s="1">
        <v>0.2631827724066827</v>
      </c>
      <c r="N11" s="1">
        <v>0.20178518057577863</v>
      </c>
      <c r="O11" s="1">
        <v>0.45729535513167036</v>
      </c>
      <c r="P11" s="1">
        <v>0.23353742674711983</v>
      </c>
      <c r="Q11" s="1">
        <v>0.62855328973232893</v>
      </c>
      <c r="R11" s="1">
        <v>5.1316646746775336E-2</v>
      </c>
      <c r="S11" s="1">
        <v>0.15904181347473759</v>
      </c>
      <c r="T11" s="1">
        <v>0.33685215573749672</v>
      </c>
      <c r="U11" s="1">
        <v>0.12750513885068943</v>
      </c>
      <c r="V11" s="1">
        <v>0.19932221238487111</v>
      </c>
      <c r="W11" s="1">
        <v>0.66764652870487184</v>
      </c>
      <c r="X11" s="1">
        <v>0.45791320240121025</v>
      </c>
      <c r="Y11" s="1">
        <v>0.82327387149822018</v>
      </c>
      <c r="Z11" s="1">
        <v>0.66095033968773564</v>
      </c>
      <c r="AA11" s="1">
        <v>2.57543016812726</v>
      </c>
      <c r="AB11" s="1">
        <v>3.9711902497867782E-2</v>
      </c>
      <c r="AC11" s="1">
        <v>0.27218096803107578</v>
      </c>
      <c r="AD11" s="1">
        <v>0.10118745883260377</v>
      </c>
      <c r="AE11" s="1">
        <v>6.5511256221100614E-2</v>
      </c>
      <c r="AF11" s="1">
        <v>4.3605509590721708E-2</v>
      </c>
      <c r="AG11" s="1">
        <v>3.7547520557289563E-2</v>
      </c>
      <c r="AH11" s="1">
        <v>8.7238033133489754E-2</v>
      </c>
      <c r="AI11" s="1">
        <v>0.38820071500878889</v>
      </c>
      <c r="AJ11" s="1">
        <v>5.4858373031530433E-2</v>
      </c>
      <c r="AK11" s="1">
        <v>6.4042797669474891E-2</v>
      </c>
      <c r="AL11" s="1">
        <v>3.923020891693911E-2</v>
      </c>
      <c r="AM11" s="1">
        <v>6.5544827916979784E-2</v>
      </c>
      <c r="AN11" s="1">
        <v>4.0674154775073315E-2</v>
      </c>
      <c r="AO11" s="1">
        <v>1.499066376115504E-2</v>
      </c>
      <c r="AP11" s="1"/>
      <c r="AQ11" s="1"/>
      <c r="AR11" s="1"/>
      <c r="AS11" s="1">
        <v>1.0488280721691228</v>
      </c>
      <c r="AT11" s="1">
        <v>1.7326471077516978E-2</v>
      </c>
      <c r="AU11" s="1">
        <v>4.2777365802489996E-2</v>
      </c>
      <c r="AV11" s="1">
        <v>1.3575380903189091E-2</v>
      </c>
      <c r="AW11" s="1">
        <v>8.4526304140585692E-2</v>
      </c>
      <c r="AX11" s="1">
        <v>6.5494736875059537E-2</v>
      </c>
      <c r="AY11" s="1">
        <v>0.11990022101731063</v>
      </c>
      <c r="AZ11" s="1">
        <v>0.12565940261941053</v>
      </c>
      <c r="BA11" s="1">
        <v>6.6109135526039198E-2</v>
      </c>
      <c r="BB11" s="1">
        <v>6.6817622675457794E-2</v>
      </c>
      <c r="BC11" s="1">
        <v>5.2307778898874863E-2</v>
      </c>
      <c r="BD11" s="1">
        <v>8.9899776186224009E-2</v>
      </c>
      <c r="BE11" s="1">
        <v>0.12964964249854277</v>
      </c>
      <c r="BF11" s="1">
        <v>7.9782287507944097E-2</v>
      </c>
      <c r="BG11" s="1">
        <v>4.0475169342862466E-2</v>
      </c>
      <c r="BH11" s="1">
        <v>0.41140592391618802</v>
      </c>
      <c r="BI11" s="1">
        <v>0.93792348730231268</v>
      </c>
      <c r="BJ11" s="1">
        <v>2.1165596620833389</v>
      </c>
      <c r="BK11" s="1">
        <v>0.36715694785518183</v>
      </c>
    </row>
    <row r="12" spans="1:63">
      <c r="A12" t="s">
        <v>55</v>
      </c>
      <c r="B12" s="1">
        <v>0.25503233333333336</v>
      </c>
      <c r="C12" s="1">
        <v>0.26146033333333335</v>
      </c>
      <c r="D12" s="1">
        <v>0.23849100000000001</v>
      </c>
      <c r="E12" s="1">
        <v>0.23830166666666666</v>
      </c>
      <c r="F12" s="1">
        <v>0.23288733333333334</v>
      </c>
      <c r="G12" s="1">
        <v>0.46028200000000002</v>
      </c>
      <c r="H12" s="1">
        <v>0.50646933333333333</v>
      </c>
      <c r="I12" s="1">
        <v>0.76916099999999998</v>
      </c>
      <c r="J12" s="1">
        <v>0.76274266666666668</v>
      </c>
      <c r="K12" s="1">
        <v>0.78286466666666676</v>
      </c>
      <c r="L12" s="1">
        <v>3.7828239999999997</v>
      </c>
      <c r="M12" s="1">
        <v>2.5970589999999998</v>
      </c>
      <c r="N12" s="1">
        <v>2.7446119999999996</v>
      </c>
      <c r="O12" s="1">
        <v>3.3905707499999997</v>
      </c>
      <c r="P12" s="1">
        <v>0.65317024999999995</v>
      </c>
      <c r="Q12" s="1">
        <v>0.5465295</v>
      </c>
      <c r="R12" s="1">
        <v>0.52462500000000001</v>
      </c>
      <c r="S12" s="1">
        <v>3.3905707499999997</v>
      </c>
      <c r="T12" s="1">
        <v>5.1706097499999997</v>
      </c>
      <c r="U12" s="1">
        <v>4.7675373333333333</v>
      </c>
      <c r="V12" s="1">
        <v>4.2262359999999992</v>
      </c>
      <c r="W12" s="1">
        <v>4.1287805000000004</v>
      </c>
      <c r="X12" s="1">
        <v>4.1017086666666662</v>
      </c>
      <c r="Y12" s="1">
        <v>4.2326462500000002</v>
      </c>
      <c r="Z12" s="1">
        <v>4.5072477499999994</v>
      </c>
      <c r="AA12" s="1">
        <v>0.39169225000000002</v>
      </c>
      <c r="AB12" s="1">
        <v>2.10123375</v>
      </c>
      <c r="AC12" s="1">
        <v>2.4667244999999998</v>
      </c>
      <c r="AD12" s="1">
        <v>1.9742104999999999</v>
      </c>
      <c r="AE12" s="1">
        <v>1.42598625</v>
      </c>
      <c r="AF12" s="1">
        <v>1.5695945</v>
      </c>
      <c r="AG12" s="1">
        <v>1.8698934999999999</v>
      </c>
      <c r="AH12" s="1">
        <v>0.65188425000000005</v>
      </c>
      <c r="AI12" s="1">
        <v>0.56212150000000005</v>
      </c>
      <c r="AJ12" s="1">
        <v>0.53159475</v>
      </c>
      <c r="AK12" s="1">
        <v>0.50757574999999999</v>
      </c>
      <c r="AL12" s="1">
        <v>3.8758280000000003</v>
      </c>
      <c r="AM12" s="1">
        <v>2.5065157499999997</v>
      </c>
      <c r="AN12" s="1">
        <v>2.7421837499999997</v>
      </c>
      <c r="AO12" s="1">
        <v>3.4002954999999999</v>
      </c>
      <c r="AP12" s="1">
        <v>8.0911050000000007</v>
      </c>
      <c r="AQ12" s="1">
        <v>7.6922470000000001</v>
      </c>
      <c r="AR12" s="1">
        <v>4.8115589999999999</v>
      </c>
      <c r="AS12" s="1">
        <v>6.2081887500000006</v>
      </c>
      <c r="AT12" s="1">
        <v>6.2376907500000005</v>
      </c>
      <c r="AU12" s="1">
        <v>6.2125562500000004</v>
      </c>
      <c r="AV12" s="1">
        <v>6.1928124999999996</v>
      </c>
      <c r="AW12" s="1">
        <v>6.147799</v>
      </c>
      <c r="AX12" s="1">
        <v>0.87506649999999997</v>
      </c>
      <c r="AY12" s="1">
        <v>0.87693149999999997</v>
      </c>
      <c r="AZ12" s="1">
        <v>0.88311899999999999</v>
      </c>
      <c r="BA12" s="1">
        <v>0.86886124999999992</v>
      </c>
      <c r="BB12" s="1">
        <v>0.88397349999999997</v>
      </c>
      <c r="BC12" s="1">
        <v>5.5587549999999997</v>
      </c>
      <c r="BD12" s="1">
        <v>5.9322232499999998</v>
      </c>
      <c r="BE12" s="1">
        <v>4.1299039999999998</v>
      </c>
      <c r="BF12" s="1">
        <v>3.3735137499999999</v>
      </c>
      <c r="BG12" s="1">
        <v>1.2482052499999998</v>
      </c>
      <c r="BH12" s="1">
        <v>16.97705333333333</v>
      </c>
      <c r="BI12" s="1">
        <v>15.49198</v>
      </c>
      <c r="BJ12" s="1">
        <v>13.381062499999999</v>
      </c>
      <c r="BK12" s="1">
        <v>10.1969925</v>
      </c>
    </row>
    <row r="13" spans="1:63">
      <c r="A13" t="s">
        <v>179</v>
      </c>
      <c r="B13" s="1">
        <v>5.1409323408632066E-3</v>
      </c>
      <c r="C13" s="1">
        <v>1.6155906484420283E-2</v>
      </c>
      <c r="D13" s="1">
        <v>1.0704414556621029E-2</v>
      </c>
      <c r="E13" s="1">
        <v>1.4198669562086914E-2</v>
      </c>
      <c r="F13" s="1">
        <v>8.7779904496036697E-3</v>
      </c>
      <c r="G13" s="1">
        <v>1.8805789188438764E-2</v>
      </c>
      <c r="H13" s="1">
        <v>8.7160732175293708E-3</v>
      </c>
      <c r="I13" s="1">
        <v>8.0944841095649932E-3</v>
      </c>
      <c r="J13" s="1">
        <v>7.8620788811442337E-3</v>
      </c>
      <c r="K13" s="1">
        <v>7.4229623691174206E-3</v>
      </c>
      <c r="L13" s="1">
        <v>6.8790971146897889E-2</v>
      </c>
      <c r="M13" s="1">
        <v>2.6020607102833031E-2</v>
      </c>
      <c r="N13" s="1">
        <v>3.4964077479607586E-2</v>
      </c>
      <c r="O13" s="1">
        <v>6.2673031655702427E-2</v>
      </c>
      <c r="P13" s="1">
        <v>1.0192325425698184E-2</v>
      </c>
      <c r="Q13" s="1">
        <v>4.1704105713146929E-3</v>
      </c>
      <c r="R13" s="1">
        <v>2.3181455950824562E-3</v>
      </c>
      <c r="S13" s="1">
        <v>3.4431195641936936E-3</v>
      </c>
      <c r="T13" s="1">
        <v>3.1252137392238442E-2</v>
      </c>
      <c r="U13" s="1">
        <v>3.7061217739482413E-2</v>
      </c>
      <c r="V13" s="1">
        <v>0.27986813864562504</v>
      </c>
      <c r="W13" s="1">
        <v>2.0112780356446924E-2</v>
      </c>
      <c r="X13" s="1">
        <v>1.1714786397256139E-2</v>
      </c>
      <c r="Y13" s="1">
        <v>6.8182649124123459E-2</v>
      </c>
      <c r="Z13" s="1">
        <v>2.2726261187958851E-2</v>
      </c>
      <c r="AA13" s="1">
        <v>0.76871241946796975</v>
      </c>
      <c r="AB13" s="1">
        <v>3.7063031720749991E-2</v>
      </c>
      <c r="AC13" s="1">
        <v>3.1174755283722773E-2</v>
      </c>
      <c r="AD13" s="1">
        <v>2.1884715236895346E-2</v>
      </c>
      <c r="AE13" s="1">
        <v>2.6708771035934976E-2</v>
      </c>
      <c r="AF13" s="1">
        <v>2.9606690668383333E-2</v>
      </c>
      <c r="AG13" s="1">
        <v>1.5409025201701336E-2</v>
      </c>
      <c r="AH13" s="1">
        <v>1.1597566594620932E-2</v>
      </c>
      <c r="AI13" s="1">
        <v>7.5429481636824346E-3</v>
      </c>
      <c r="AJ13" s="1">
        <v>8.4300232255512409E-3</v>
      </c>
      <c r="AK13" s="1">
        <v>8.6843232849005969E-3</v>
      </c>
      <c r="AL13" s="1">
        <v>3.6145263064473694E-2</v>
      </c>
      <c r="AM13" s="1">
        <v>3.2764038816716863E-2</v>
      </c>
      <c r="AN13" s="1">
        <v>2.69460100617884E-2</v>
      </c>
      <c r="AO13" s="1">
        <v>9.1704678452083407E-3</v>
      </c>
      <c r="AP13" s="1"/>
      <c r="AQ13" s="1"/>
      <c r="AR13" s="1"/>
      <c r="AS13" s="1">
        <v>0.81666072627756159</v>
      </c>
      <c r="AT13" s="1">
        <v>2.278470048629111E-2</v>
      </c>
      <c r="AU13" s="1">
        <v>2.7859638659716891E-2</v>
      </c>
      <c r="AV13" s="1">
        <v>1.0032195156926665E-2</v>
      </c>
      <c r="AW13" s="1">
        <v>3.5616860614040319E-2</v>
      </c>
      <c r="AX13" s="1">
        <v>1.0880604777921734E-2</v>
      </c>
      <c r="AY13" s="1">
        <v>6.1315264820434373E-3</v>
      </c>
      <c r="AZ13" s="1">
        <v>3.7487958066558026E-3</v>
      </c>
      <c r="BA13" s="1">
        <v>8.0379447777401518E-3</v>
      </c>
      <c r="BB13" s="1">
        <v>8.842072626558381E-3</v>
      </c>
      <c r="BC13" s="1">
        <v>3.3912012748680394E-2</v>
      </c>
      <c r="BD13" s="1">
        <v>2.7303635891885752E-2</v>
      </c>
      <c r="BE13" s="1">
        <v>3.166946983031653E-2</v>
      </c>
      <c r="BF13" s="1">
        <v>7.8352255179200553E-3</v>
      </c>
      <c r="BG13" s="1">
        <v>1.9134140541189743E-2</v>
      </c>
      <c r="BH13" s="1">
        <v>0.50012363684726491</v>
      </c>
      <c r="BI13" s="1">
        <v>1.004550619730036</v>
      </c>
      <c r="BJ13" s="1">
        <v>0.77531107736937865</v>
      </c>
      <c r="BK13" s="1">
        <v>0.12935047774038821</v>
      </c>
    </row>
    <row r="14" spans="1:63">
      <c r="A14" t="s">
        <v>51</v>
      </c>
      <c r="B14" s="1">
        <v>13.649973333333334</v>
      </c>
      <c r="C14" s="1">
        <v>13.704070000000002</v>
      </c>
      <c r="D14" s="1">
        <v>13.29942</v>
      </c>
      <c r="E14" s="1">
        <v>13.424466666666667</v>
      </c>
      <c r="F14" s="1">
        <v>13.429536666666666</v>
      </c>
      <c r="G14" s="1">
        <v>8.4748596666666671</v>
      </c>
      <c r="H14" s="1">
        <v>9.1176760000000012</v>
      </c>
      <c r="I14" s="1">
        <v>6.5023303333333331</v>
      </c>
      <c r="J14" s="1">
        <v>6.8063426666666658</v>
      </c>
      <c r="K14" s="1">
        <v>6.6958470000000005</v>
      </c>
      <c r="L14" s="1">
        <v>2.474342</v>
      </c>
      <c r="M14" s="1">
        <v>3.8691847500000001</v>
      </c>
      <c r="N14" s="1">
        <v>4.2267665000000001</v>
      </c>
      <c r="O14" s="1">
        <v>3.7058562499999996</v>
      </c>
      <c r="P14" s="1">
        <v>6.603059</v>
      </c>
      <c r="Q14" s="1">
        <v>7.550376</v>
      </c>
      <c r="R14" s="1">
        <v>7.6501359999999998</v>
      </c>
      <c r="S14" s="1">
        <v>7.6782833333333329</v>
      </c>
      <c r="T14" s="1">
        <v>2.2571254999999999</v>
      </c>
      <c r="U14" s="1">
        <v>2.6418023333333331</v>
      </c>
      <c r="V14" s="1">
        <v>2.7559102499999999</v>
      </c>
      <c r="W14" s="1">
        <v>2.7843327499999999</v>
      </c>
      <c r="X14" s="1">
        <v>2.7611986666666666</v>
      </c>
      <c r="Y14" s="1">
        <v>2.7854464999999999</v>
      </c>
      <c r="Z14" s="1">
        <v>2.594204</v>
      </c>
      <c r="AA14" s="1">
        <v>1.6569741999999998</v>
      </c>
      <c r="AB14" s="1">
        <v>1.1013536666666666</v>
      </c>
      <c r="AC14" s="1">
        <v>0.95313775000000001</v>
      </c>
      <c r="AD14" s="1">
        <v>1.14130175</v>
      </c>
      <c r="AE14" s="1">
        <v>4.5328049999999998</v>
      </c>
      <c r="AF14" s="1">
        <v>4.6585357499999995</v>
      </c>
      <c r="AG14" s="1">
        <v>4.4504447499999999</v>
      </c>
      <c r="AH14" s="1">
        <v>6.5936687499999991</v>
      </c>
      <c r="AI14" s="1">
        <v>7.4372417500000001</v>
      </c>
      <c r="AJ14" s="1">
        <v>7.6462309999999993</v>
      </c>
      <c r="AK14" s="1">
        <v>7.712555</v>
      </c>
      <c r="AL14" s="1">
        <v>2.501376</v>
      </c>
      <c r="AM14" s="1">
        <v>3.9117839999999999</v>
      </c>
      <c r="AN14" s="1">
        <v>4.1828997499999998</v>
      </c>
      <c r="AO14" s="1">
        <v>3.5887145</v>
      </c>
      <c r="AP14" s="1">
        <v>1.994872</v>
      </c>
      <c r="AQ14" s="1">
        <v>1.992156</v>
      </c>
      <c r="AR14" s="1">
        <v>2.4165380000000001</v>
      </c>
      <c r="AS14" s="1">
        <v>3.8138087499999997</v>
      </c>
      <c r="AT14" s="1">
        <v>3.7741467499999999</v>
      </c>
      <c r="AU14" s="1">
        <v>3.7485217500000001</v>
      </c>
      <c r="AV14" s="1">
        <v>3.7511322499999999</v>
      </c>
      <c r="AW14" s="1">
        <v>3.7671602499999999</v>
      </c>
      <c r="AX14" s="1">
        <v>6.129791</v>
      </c>
      <c r="AY14" s="1">
        <v>6.1038769999999998</v>
      </c>
      <c r="AZ14" s="1">
        <v>6.0670545000000002</v>
      </c>
      <c r="BA14" s="1">
        <v>6.0222864999999999</v>
      </c>
      <c r="BB14" s="1">
        <v>5.8606350000000003</v>
      </c>
      <c r="BC14" s="1">
        <v>1.8759435</v>
      </c>
      <c r="BD14" s="1">
        <v>1.8616655</v>
      </c>
      <c r="BE14" s="1">
        <v>2.0186237499999997</v>
      </c>
      <c r="BF14" s="1">
        <v>2.1146052500000003</v>
      </c>
      <c r="BG14" s="1">
        <v>2.4834032499999998</v>
      </c>
      <c r="BH14" s="1">
        <v>0.9592033333333333</v>
      </c>
      <c r="BI14" s="1">
        <v>0.97371733333333343</v>
      </c>
      <c r="BJ14" s="1">
        <v>0.91936250000000008</v>
      </c>
      <c r="BK14" s="1">
        <v>1.4019787500000001</v>
      </c>
    </row>
    <row r="15" spans="1:63">
      <c r="A15" t="s">
        <v>179</v>
      </c>
      <c r="B15" s="1">
        <v>3.2495360181621767E-2</v>
      </c>
      <c r="C15" s="1">
        <v>0.1167284545430121</v>
      </c>
      <c r="D15" s="1">
        <v>0.10257687068730424</v>
      </c>
      <c r="E15" s="1">
        <v>3.744807115638004E-2</v>
      </c>
      <c r="F15" s="1">
        <v>0.13430220412686231</v>
      </c>
      <c r="G15" s="1">
        <v>7.663947620080179E-2</v>
      </c>
      <c r="H15" s="1">
        <v>6.0588397065775075E-2</v>
      </c>
      <c r="I15" s="1">
        <v>2.960148689396078E-2</v>
      </c>
      <c r="J15" s="1">
        <v>2.8639733803464913E-2</v>
      </c>
      <c r="K15" s="1">
        <v>3.3271733002655762E-2</v>
      </c>
      <c r="L15" s="1">
        <v>5.5343709326354219E-2</v>
      </c>
      <c r="M15" s="1">
        <v>3.9832704957735485E-2</v>
      </c>
      <c r="N15" s="1">
        <v>2.8079978852081491E-2</v>
      </c>
      <c r="O15" s="1">
        <v>4.079365960844903E-2</v>
      </c>
      <c r="P15" s="1">
        <v>4.6676389641873366E-2</v>
      </c>
      <c r="Q15" s="1">
        <v>0.11187295289747198</v>
      </c>
      <c r="R15" s="1">
        <v>4.8887588158959376E-2</v>
      </c>
      <c r="S15" s="1">
        <v>4.1354320515918641E-2</v>
      </c>
      <c r="T15" s="1">
        <v>3.6649350130664046E-2</v>
      </c>
      <c r="U15" s="1">
        <v>1.2338144606598388E-2</v>
      </c>
      <c r="V15" s="1">
        <v>6.1218880949153821E-2</v>
      </c>
      <c r="W15" s="1">
        <v>3.2129814299442658E-2</v>
      </c>
      <c r="X15" s="1">
        <v>1.9116136490759224E-2</v>
      </c>
      <c r="Y15" s="1">
        <v>4.9793711105586974E-2</v>
      </c>
      <c r="Z15" s="1">
        <v>9.2025255479134621E-2</v>
      </c>
      <c r="AA15" s="1">
        <v>0.31226944653568101</v>
      </c>
      <c r="AB15" s="1">
        <v>1.1017747788606E-2</v>
      </c>
      <c r="AC15" s="1">
        <v>1.3437325685691059E-2</v>
      </c>
      <c r="AD15" s="1">
        <v>1.4741046240006207E-2</v>
      </c>
      <c r="AE15" s="1">
        <v>3.5842563366292136E-2</v>
      </c>
      <c r="AF15" s="1">
        <v>2.1879623037200369E-2</v>
      </c>
      <c r="AG15" s="1">
        <v>2.9685493835373607E-2</v>
      </c>
      <c r="AH15" s="1">
        <v>6.4866285410193486E-2</v>
      </c>
      <c r="AI15" s="1">
        <v>8.7773740698742039E-2</v>
      </c>
      <c r="AJ15" s="1">
        <v>4.1958561263863089E-2</v>
      </c>
      <c r="AK15" s="1">
        <v>3.7833398058681876E-2</v>
      </c>
      <c r="AL15" s="1">
        <v>3.1816357428216049E-2</v>
      </c>
      <c r="AM15" s="1">
        <v>2.6477117466471554E-2</v>
      </c>
      <c r="AN15" s="1">
        <v>4.6404011590234114E-3</v>
      </c>
      <c r="AO15" s="1">
        <v>3.8750158715804221E-2</v>
      </c>
      <c r="AP15" s="1"/>
      <c r="AQ15" s="1"/>
      <c r="AR15" s="1"/>
      <c r="AS15" s="1">
        <v>0.59377867744034052</v>
      </c>
      <c r="AT15" s="1">
        <v>1.0122844013253746E-2</v>
      </c>
      <c r="AU15" s="1">
        <v>1.5756603745202703E-2</v>
      </c>
      <c r="AV15" s="1">
        <v>1.459995343314483E-2</v>
      </c>
      <c r="AW15" s="1">
        <v>1.9944853277224353E-2</v>
      </c>
      <c r="AX15" s="1">
        <v>2.2006767716621276E-2</v>
      </c>
      <c r="AY15" s="1">
        <v>2.2097991688537284E-2</v>
      </c>
      <c r="AZ15" s="1">
        <v>3.2319831337224936E-2</v>
      </c>
      <c r="BA15" s="1">
        <v>9.2237016972580316E-3</v>
      </c>
      <c r="BB15" s="1">
        <v>9.489930487978521E-3</v>
      </c>
      <c r="BC15" s="1">
        <v>1.9248522895709802E-2</v>
      </c>
      <c r="BD15" s="1">
        <v>1.5283246873619488E-2</v>
      </c>
      <c r="BE15" s="1">
        <v>8.225633162053091E-3</v>
      </c>
      <c r="BF15" s="1">
        <v>5.6387669677568268E-3</v>
      </c>
      <c r="BG15" s="1">
        <v>2.1455385048591801E-2</v>
      </c>
      <c r="BH15" s="1">
        <v>8.4754189473638109E-3</v>
      </c>
      <c r="BI15" s="1">
        <v>3.9290264319972845E-2</v>
      </c>
      <c r="BJ15" s="1">
        <v>1.2751177736455031E-2</v>
      </c>
      <c r="BK15" s="1">
        <v>2.7860458411818483E-2</v>
      </c>
    </row>
    <row r="16" spans="1:63">
      <c r="A16" t="s">
        <v>53</v>
      </c>
      <c r="B16" s="1">
        <v>12.346733333333333</v>
      </c>
      <c r="C16" s="1">
        <v>12.214473333333332</v>
      </c>
      <c r="D16" s="1">
        <v>12.653706666666666</v>
      </c>
      <c r="E16" s="1">
        <v>12.84416</v>
      </c>
      <c r="F16" s="1">
        <v>12.800569999999999</v>
      </c>
      <c r="G16" s="1">
        <v>2.7353936666666665</v>
      </c>
      <c r="H16" s="1">
        <v>2.2775116666666664</v>
      </c>
      <c r="I16" s="1">
        <v>1.0632003333333333</v>
      </c>
      <c r="J16" s="1">
        <v>1.0067010000000001</v>
      </c>
      <c r="K16" s="1">
        <v>0.92493566666666671</v>
      </c>
      <c r="L16" s="1">
        <v>1.5998695000000001</v>
      </c>
      <c r="M16" s="1">
        <v>1.3800290000000002</v>
      </c>
      <c r="N16" s="1">
        <v>1.3297412500000001</v>
      </c>
      <c r="O16" s="1">
        <v>1.2139740000000001</v>
      </c>
      <c r="P16" s="1">
        <v>2.1505429999999999</v>
      </c>
      <c r="Q16" s="1">
        <v>1.2021742499999999</v>
      </c>
      <c r="R16" s="1">
        <v>1.3034263333333334</v>
      </c>
      <c r="S16" s="1">
        <v>1.2139740000000001</v>
      </c>
      <c r="T16" s="1">
        <v>1.5285299999999999</v>
      </c>
      <c r="U16" s="1">
        <v>1.1565593333333333</v>
      </c>
      <c r="V16" s="1">
        <v>1.24642425</v>
      </c>
      <c r="W16" s="1">
        <v>1.2740615</v>
      </c>
      <c r="X16" s="1">
        <v>1.2680703333333332</v>
      </c>
      <c r="Y16" s="1">
        <v>1.26504075</v>
      </c>
      <c r="Z16" s="1">
        <v>1.21926475</v>
      </c>
      <c r="AA16" s="1">
        <v>12.469122500000001</v>
      </c>
      <c r="AB16" s="1">
        <v>7.1773870000000004</v>
      </c>
      <c r="AC16" s="1">
        <v>7.5944257500000001</v>
      </c>
      <c r="AD16" s="1">
        <v>7.4573300000000007</v>
      </c>
      <c r="AE16" s="1">
        <v>0.85493324999999998</v>
      </c>
      <c r="AF16" s="1">
        <v>0.69613900000000006</v>
      </c>
      <c r="AG16" s="1">
        <v>1.11205175</v>
      </c>
      <c r="AH16" s="1">
        <v>2.0778729999999999</v>
      </c>
      <c r="AI16" s="1">
        <v>1.2814109999999999</v>
      </c>
      <c r="AJ16" s="1">
        <v>1.2095690000000001</v>
      </c>
      <c r="AK16" s="1">
        <v>1.2572135</v>
      </c>
      <c r="AL16" s="1">
        <v>1.4807587499999997</v>
      </c>
      <c r="AM16" s="1">
        <v>1.3337595</v>
      </c>
      <c r="AN16" s="1">
        <v>1.26952975</v>
      </c>
      <c r="AO16" s="1">
        <v>1.1842315000000001</v>
      </c>
      <c r="AP16" s="1">
        <v>2.2688799999999998</v>
      </c>
      <c r="AQ16" s="1">
        <v>2.4480409999999999</v>
      </c>
      <c r="AR16" s="1">
        <v>2.32945</v>
      </c>
      <c r="AS16" s="1">
        <v>1.1099415000000001</v>
      </c>
      <c r="AT16" s="1">
        <v>1.149915</v>
      </c>
      <c r="AU16" s="1">
        <v>1.2812384999999999</v>
      </c>
      <c r="AV16" s="1">
        <v>1.2892467500000002</v>
      </c>
      <c r="AW16" s="1">
        <v>1.289156</v>
      </c>
      <c r="AX16" s="1">
        <v>0.74869399999999997</v>
      </c>
      <c r="AY16" s="1">
        <v>0.80341799999999997</v>
      </c>
      <c r="AZ16" s="1">
        <v>0.8496745</v>
      </c>
      <c r="BA16" s="1">
        <v>0.9287757499999999</v>
      </c>
      <c r="BB16" s="1">
        <v>1.00774875</v>
      </c>
      <c r="BC16" s="1">
        <v>1.89996125</v>
      </c>
      <c r="BD16" s="1">
        <v>1.6860047499999999</v>
      </c>
      <c r="BE16" s="1">
        <v>1.52726625</v>
      </c>
      <c r="BF16" s="1">
        <v>1.4975415000000001</v>
      </c>
      <c r="BG16" s="1">
        <v>1.38971125</v>
      </c>
      <c r="BH16" s="1">
        <v>3.292505666666667</v>
      </c>
      <c r="BI16" s="1">
        <v>3.8519133333333335</v>
      </c>
      <c r="BJ16" s="1">
        <v>4.8145142500000002</v>
      </c>
      <c r="BK16" s="1">
        <v>2.3138317499999999</v>
      </c>
    </row>
    <row r="17" spans="1:63">
      <c r="A17" t="s">
        <v>179</v>
      </c>
      <c r="B17" s="1">
        <v>7.0282243371518421E-2</v>
      </c>
      <c r="C17" s="1">
        <v>3.8599307420383831E-2</v>
      </c>
      <c r="D17" s="1">
        <v>0.13374837656335586</v>
      </c>
      <c r="E17" s="1">
        <v>5.8455237575430426E-2</v>
      </c>
      <c r="F17" s="1">
        <v>0.16899026125786079</v>
      </c>
      <c r="G17" s="1">
        <v>3.5777428056434198E-2</v>
      </c>
      <c r="H17" s="1">
        <v>1.4228242348699769E-2</v>
      </c>
      <c r="I17" s="1">
        <v>7.8133236419165621E-3</v>
      </c>
      <c r="J17" s="1">
        <v>1.4704175019361013E-2</v>
      </c>
      <c r="K17" s="1">
        <v>6.50367529427269E-3</v>
      </c>
      <c r="L17" s="1">
        <v>5.7465414355071076E-2</v>
      </c>
      <c r="M17" s="1">
        <v>1.1649018985877446E-2</v>
      </c>
      <c r="N17" s="1">
        <v>1.0334658238987285E-2</v>
      </c>
      <c r="O17" s="1">
        <v>1.6532433678479841E-2</v>
      </c>
      <c r="P17" s="1">
        <v>1.7288553959195218E-2</v>
      </c>
      <c r="Q17" s="1">
        <v>1.107572156791598E-2</v>
      </c>
      <c r="R17" s="1">
        <v>1.8007046657720766E-2</v>
      </c>
      <c r="S17" s="1">
        <v>1.7829654128258758E-2</v>
      </c>
      <c r="T17" s="1">
        <v>3.6220113896378942E-2</v>
      </c>
      <c r="U17" s="1">
        <v>2.1666173043094893E-2</v>
      </c>
      <c r="V17" s="1">
        <v>4.7456858546473545E-2</v>
      </c>
      <c r="W17" s="1">
        <v>1.0358657522414107E-2</v>
      </c>
      <c r="X17" s="1">
        <v>1.9344223151456265E-2</v>
      </c>
      <c r="Y17" s="1">
        <v>1.6406320964290969E-2</v>
      </c>
      <c r="Z17" s="1">
        <v>1.0717225367758822E-2</v>
      </c>
      <c r="AA17" s="1">
        <v>2.3529341176961966</v>
      </c>
      <c r="AB17" s="1">
        <v>0.11383331942362046</v>
      </c>
      <c r="AC17" s="1">
        <v>0.20460356144566494</v>
      </c>
      <c r="AD17" s="1">
        <v>0.10684303270998374</v>
      </c>
      <c r="AE17" s="1">
        <v>1.1817683624551798E-2</v>
      </c>
      <c r="AF17" s="1">
        <v>2.0305756737109489E-2</v>
      </c>
      <c r="AG17" s="1">
        <v>2.9639670582683596E-2</v>
      </c>
      <c r="AH17" s="1">
        <v>2.2360152012005738E-2</v>
      </c>
      <c r="AI17" s="1">
        <v>3.0597052047542102E-2</v>
      </c>
      <c r="AJ17" s="1">
        <v>9.5024977418220486E-3</v>
      </c>
      <c r="AK17" s="1">
        <v>1.1557658658511544E-2</v>
      </c>
      <c r="AL17" s="1">
        <v>1.5770277135062225E-2</v>
      </c>
      <c r="AM17" s="1">
        <v>1.0204339224075201E-2</v>
      </c>
      <c r="AN17" s="1">
        <v>4.6599269218161885E-3</v>
      </c>
      <c r="AO17" s="1">
        <v>2.6760456134004983E-2</v>
      </c>
      <c r="AP17" s="1"/>
      <c r="AQ17" s="1"/>
      <c r="AR17" s="1"/>
      <c r="AS17" s="1">
        <v>0.63323613712603277</v>
      </c>
      <c r="AT17" s="1">
        <v>1.3813704234080999E-2</v>
      </c>
      <c r="AU17" s="1">
        <v>1.173642831813268E-2</v>
      </c>
      <c r="AV17" s="1">
        <v>1.4258706986142386E-2</v>
      </c>
      <c r="AW17" s="1">
        <v>1.3263765327638503E-2</v>
      </c>
      <c r="AX17" s="1">
        <v>1.9455107932537064E-2</v>
      </c>
      <c r="AY17" s="1">
        <v>1.6853166764735937E-2</v>
      </c>
      <c r="AZ17" s="1">
        <v>1.0991567146377897E-2</v>
      </c>
      <c r="BA17" s="1">
        <v>5.0846618619137529E-3</v>
      </c>
      <c r="BB17" s="1">
        <v>1.2956338870092381E-2</v>
      </c>
      <c r="BC17" s="1">
        <v>4.9046524860755093E-2</v>
      </c>
      <c r="BD17" s="1">
        <v>2.4049937149952551E-2</v>
      </c>
      <c r="BE17" s="1">
        <v>1.9285808277504618E-2</v>
      </c>
      <c r="BF17" s="1">
        <v>1.5749483642329351E-2</v>
      </c>
      <c r="BG17" s="1">
        <v>5.3135216528996443E-2</v>
      </c>
      <c r="BH17" s="1">
        <v>0.15974333063490742</v>
      </c>
      <c r="BI17" s="1">
        <v>0.19368335879556972</v>
      </c>
      <c r="BJ17" s="1">
        <v>0.20117498399382761</v>
      </c>
      <c r="BK17" s="1">
        <v>0.18797997705673347</v>
      </c>
    </row>
    <row r="18" spans="1:63">
      <c r="A18" t="s">
        <v>60</v>
      </c>
      <c r="B18" s="1">
        <v>101.00836666666667</v>
      </c>
      <c r="C18" s="1">
        <v>101.84743333333331</v>
      </c>
      <c r="D18" s="1">
        <v>100.69523333333332</v>
      </c>
      <c r="E18" s="1">
        <v>101.13290000000001</v>
      </c>
      <c r="F18" s="1">
        <v>100.73985333333333</v>
      </c>
      <c r="G18" s="1">
        <v>102.21126666666667</v>
      </c>
      <c r="H18" s="1">
        <v>102.36583333333333</v>
      </c>
      <c r="I18" s="1">
        <v>102.49806666666666</v>
      </c>
      <c r="J18" s="1">
        <v>102.40126666666667</v>
      </c>
      <c r="K18" s="1">
        <v>102.36863333333334</v>
      </c>
      <c r="L18" s="1">
        <v>102.06009999999999</v>
      </c>
      <c r="M18" s="1">
        <v>101.77102500000001</v>
      </c>
      <c r="N18" s="1">
        <v>102.5975</v>
      </c>
      <c r="O18" s="1">
        <v>102.67944999999999</v>
      </c>
      <c r="P18" s="1">
        <v>101.99035000000001</v>
      </c>
      <c r="Q18" s="1">
        <v>102.70935</v>
      </c>
      <c r="R18" s="1">
        <v>101.3276</v>
      </c>
      <c r="S18" s="1">
        <v>102.67944999999999</v>
      </c>
      <c r="T18" s="1">
        <v>102.54455</v>
      </c>
      <c r="U18" s="1">
        <v>102.39716666666665</v>
      </c>
      <c r="V18" s="1">
        <v>101.7625</v>
      </c>
      <c r="W18" s="1">
        <v>102.38307500000001</v>
      </c>
      <c r="X18" s="1">
        <v>101.53736666666668</v>
      </c>
      <c r="Y18" s="1">
        <v>101.91606999999999</v>
      </c>
      <c r="Z18" s="1">
        <v>100.598005</v>
      </c>
      <c r="AA18" s="1">
        <v>100.53025</v>
      </c>
      <c r="AB18" s="1">
        <v>101.316925</v>
      </c>
      <c r="AC18" s="1">
        <v>100.517</v>
      </c>
      <c r="AD18" s="1">
        <v>100.80120000000001</v>
      </c>
      <c r="AE18" s="1">
        <v>101.64292499999999</v>
      </c>
      <c r="AF18" s="1">
        <v>100.816475</v>
      </c>
      <c r="AG18" s="1">
        <v>102.34725</v>
      </c>
      <c r="AH18" s="1">
        <v>102.74000000000001</v>
      </c>
      <c r="AI18" s="1">
        <v>103.0894</v>
      </c>
      <c r="AJ18" s="1">
        <v>102.990875</v>
      </c>
      <c r="AK18" s="1">
        <v>102.93712499999999</v>
      </c>
      <c r="AL18" s="1">
        <v>102.15575</v>
      </c>
      <c r="AM18" s="1">
        <v>102.2851</v>
      </c>
      <c r="AN18" s="1">
        <v>102.2021</v>
      </c>
      <c r="AO18" s="1">
        <v>102.31245</v>
      </c>
      <c r="AP18" s="1">
        <v>101.98690000000001</v>
      </c>
      <c r="AQ18" s="1">
        <v>102.9556</v>
      </c>
      <c r="AR18" s="1">
        <v>102.6514</v>
      </c>
      <c r="AS18" s="1">
        <v>102.16324999999999</v>
      </c>
      <c r="AT18" s="1">
        <v>102.47435</v>
      </c>
      <c r="AU18" s="1">
        <v>101.89395000000002</v>
      </c>
      <c r="AV18" s="1">
        <v>101.91655</v>
      </c>
      <c r="AW18" s="1">
        <v>102.20785000000001</v>
      </c>
      <c r="AX18" s="1">
        <v>102.83872500000001</v>
      </c>
      <c r="AY18" s="1">
        <v>102.4786</v>
      </c>
      <c r="AZ18" s="1">
        <v>102.91785</v>
      </c>
      <c r="BA18" s="1">
        <v>102.96272500000001</v>
      </c>
      <c r="BB18" s="1">
        <v>102.516125</v>
      </c>
      <c r="BC18" s="1">
        <v>101.562175</v>
      </c>
      <c r="BD18" s="1">
        <v>101.4117</v>
      </c>
      <c r="BE18" s="1">
        <v>101.23330000000001</v>
      </c>
      <c r="BF18" s="1">
        <v>101.651025</v>
      </c>
      <c r="BG18" s="1">
        <v>101.87005000000001</v>
      </c>
      <c r="BH18" s="1">
        <v>101.00683333333332</v>
      </c>
      <c r="BI18" s="1">
        <v>101.17266666666667</v>
      </c>
      <c r="BJ18" s="1">
        <v>100.301625</v>
      </c>
      <c r="BK18" s="1">
        <v>101.0219</v>
      </c>
    </row>
    <row r="19" spans="1:63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</row>
    <row r="20" spans="1:63">
      <c r="A20" t="s">
        <v>187</v>
      </c>
    </row>
    <row r="21" spans="1:63">
      <c r="A21" t="s">
        <v>180</v>
      </c>
      <c r="B21">
        <v>2.9396384867258738</v>
      </c>
      <c r="C21">
        <v>2.9823992339184229</v>
      </c>
      <c r="D21">
        <v>2.9292806040070238</v>
      </c>
      <c r="E21">
        <v>2.9553402478298354</v>
      </c>
      <c r="F21">
        <v>2.9152710077795869</v>
      </c>
      <c r="G21">
        <v>2.9491923122390622</v>
      </c>
      <c r="H21">
        <v>2.9480846646139316</v>
      </c>
      <c r="I21">
        <v>2.9374829930652799</v>
      </c>
      <c r="J21">
        <v>2.9144220683812136</v>
      </c>
      <c r="K21">
        <v>2.9185117287932885</v>
      </c>
      <c r="L21">
        <v>2.9508239885771963</v>
      </c>
      <c r="M21">
        <v>2.9138706642307404</v>
      </c>
      <c r="N21">
        <v>2.9060860080491091</v>
      </c>
      <c r="O21">
        <v>2.9241398804624059</v>
      </c>
      <c r="P21">
        <v>2.9137994848443416</v>
      </c>
      <c r="Q21">
        <v>2.9010613981920619</v>
      </c>
      <c r="R21">
        <v>2.8866121148652035</v>
      </c>
      <c r="S21">
        <v>2.8148838691212337</v>
      </c>
      <c r="T21">
        <v>2.9217226344283631</v>
      </c>
      <c r="U21">
        <v>2.9155712547735653</v>
      </c>
      <c r="V21">
        <v>2.9067537411765794</v>
      </c>
      <c r="W21">
        <v>2.9188362848820146</v>
      </c>
      <c r="X21">
        <v>2.9291791057969898</v>
      </c>
      <c r="Y21">
        <v>2.9271498660541067</v>
      </c>
      <c r="Z21">
        <v>2.9320766039270461</v>
      </c>
      <c r="AA21">
        <v>2.9585013911490763</v>
      </c>
      <c r="AB21">
        <v>2.9636204548837175</v>
      </c>
      <c r="AC21">
        <v>2.9509195830782051</v>
      </c>
      <c r="AD21">
        <v>2.9574261728042925</v>
      </c>
      <c r="AE21">
        <v>2.9480628183540376</v>
      </c>
      <c r="AF21">
        <v>2.945722846033294</v>
      </c>
      <c r="AG21">
        <v>2.9649414945800916</v>
      </c>
      <c r="AH21">
        <v>2.9255704826864255</v>
      </c>
      <c r="AI21">
        <v>2.9283761453401982</v>
      </c>
      <c r="AJ21">
        <v>2.9233315619445603</v>
      </c>
      <c r="AK21">
        <v>2.9272414276586907</v>
      </c>
      <c r="AL21">
        <v>2.9311287266347312</v>
      </c>
      <c r="AM21">
        <v>2.9200072284101557</v>
      </c>
      <c r="AN21">
        <v>2.9070896317672545</v>
      </c>
      <c r="AO21">
        <v>2.9218093583925309</v>
      </c>
      <c r="AP21">
        <v>2.9721317992961018</v>
      </c>
      <c r="AQ21">
        <v>2.9494030820609822</v>
      </c>
      <c r="AR21">
        <v>2.9643815049415725</v>
      </c>
      <c r="AS21">
        <v>2.9538027405274399</v>
      </c>
      <c r="AT21">
        <v>2.9570484370210228</v>
      </c>
      <c r="AU21">
        <v>2.9564555862071042</v>
      </c>
      <c r="AV21">
        <v>2.937024371032392</v>
      </c>
      <c r="AW21">
        <v>2.9591681774106182</v>
      </c>
      <c r="AX21">
        <v>2.9669598495595828</v>
      </c>
      <c r="AY21">
        <v>2.9675574493791843</v>
      </c>
      <c r="AZ21">
        <v>2.9705522643514648</v>
      </c>
      <c r="BA21">
        <v>2.9750727423422343</v>
      </c>
      <c r="BB21">
        <v>2.9678439813180617</v>
      </c>
      <c r="BC21">
        <v>2.9783395617983599</v>
      </c>
      <c r="BD21">
        <v>2.9795309547389692</v>
      </c>
      <c r="BE21">
        <v>2.9754666016956097</v>
      </c>
      <c r="BF21">
        <v>2.9744755664192977</v>
      </c>
      <c r="BG21">
        <v>2.9689917709003311</v>
      </c>
      <c r="BH21">
        <v>2.96834062431709</v>
      </c>
      <c r="BI21">
        <v>2.966683737469793</v>
      </c>
      <c r="BJ21">
        <v>2.9932810619076231</v>
      </c>
      <c r="BK21">
        <v>2.969448010426404</v>
      </c>
    </row>
    <row r="22" spans="1:63">
      <c r="A22" t="s">
        <v>181</v>
      </c>
      <c r="B22">
        <v>3.3670849713526422E-3</v>
      </c>
      <c r="C22">
        <v>3.4334804675479388E-3</v>
      </c>
      <c r="D22">
        <v>4.2566679672131381E-3</v>
      </c>
      <c r="E22">
        <v>4.9525956787152313E-3</v>
      </c>
      <c r="F22">
        <v>4.1930077875302774E-3</v>
      </c>
      <c r="G22">
        <v>7.6870436054684167E-4</v>
      </c>
      <c r="H22">
        <v>3.9530408170635232E-4</v>
      </c>
      <c r="I22">
        <v>7.5216543320342415E-4</v>
      </c>
      <c r="J22">
        <v>5.6273734792841091E-4</v>
      </c>
      <c r="K22">
        <v>1.1870859702184625E-3</v>
      </c>
      <c r="L22">
        <v>7.7205239070747696E-4</v>
      </c>
      <c r="M22">
        <v>1.7156630180711902E-3</v>
      </c>
      <c r="N22">
        <v>1.7740494919190975E-3</v>
      </c>
      <c r="O22">
        <v>1.1817570413940606E-3</v>
      </c>
      <c r="P22">
        <v>9.8036048118872428E-4</v>
      </c>
      <c r="Q22">
        <v>7.5198033629204246E-4</v>
      </c>
      <c r="R22">
        <v>6.8410949591609022E-4</v>
      </c>
      <c r="S22">
        <v>1.1376024981795813E-3</v>
      </c>
      <c r="T22">
        <v>3.7467034399449615E-4</v>
      </c>
      <c r="U22">
        <v>6.4476771642945968E-4</v>
      </c>
      <c r="V22">
        <v>5.1385624358303225E-4</v>
      </c>
      <c r="W22">
        <v>5.0349100792022004E-4</v>
      </c>
      <c r="X22">
        <v>1.1424502159945455E-3</v>
      </c>
      <c r="Y22">
        <v>5.5631676080149207E-4</v>
      </c>
      <c r="Z22">
        <v>6.8411323469492157E-4</v>
      </c>
      <c r="AA22">
        <v>2.8593904422834588E-3</v>
      </c>
      <c r="AB22">
        <v>5.1678726159950505E-3</v>
      </c>
      <c r="AC22">
        <v>7.9828623348323254E-3</v>
      </c>
      <c r="AD22">
        <v>6.9435609815800834E-3</v>
      </c>
      <c r="AE22">
        <v>1.6338118303138013E-4</v>
      </c>
      <c r="AF22">
        <v>3.1498682093924964E-4</v>
      </c>
      <c r="AG22">
        <v>3.9648225552901145E-4</v>
      </c>
      <c r="AH22">
        <v>7.8682143561397257E-4</v>
      </c>
      <c r="AI22">
        <v>8.7118575645830617E-4</v>
      </c>
      <c r="AJ22">
        <v>6.6446046380347465E-4</v>
      </c>
      <c r="AK22">
        <v>7.9815703501135479E-4</v>
      </c>
      <c r="AL22">
        <v>1.8651984782397195E-3</v>
      </c>
      <c r="AM22">
        <v>1.69791019879885E-3</v>
      </c>
      <c r="AN22">
        <v>1.7307022344472821E-3</v>
      </c>
      <c r="AO22">
        <v>6.6948578561419278E-4</v>
      </c>
      <c r="AP22">
        <v>8.6842042123407015E-4</v>
      </c>
      <c r="AQ22">
        <v>3.8214484113104925E-3</v>
      </c>
      <c r="AR22">
        <v>2.6746788057532517E-3</v>
      </c>
      <c r="AS22">
        <v>6.9144791668445077E-4</v>
      </c>
      <c r="AT22">
        <v>5.3809042591474907E-4</v>
      </c>
      <c r="AU22">
        <v>7.5864737248120667E-4</v>
      </c>
      <c r="AV22">
        <v>5.4533055204365798E-4</v>
      </c>
      <c r="AW22">
        <v>7.3673270461096444E-4</v>
      </c>
      <c r="AX22">
        <v>6.6529607282147249E-4</v>
      </c>
      <c r="AY22">
        <v>6.7613296182851361E-4</v>
      </c>
      <c r="AZ22">
        <v>7.7292860820458846E-4</v>
      </c>
      <c r="BA22">
        <v>9.2452117422467503E-4</v>
      </c>
      <c r="BB22">
        <v>1.1645506642140094E-3</v>
      </c>
      <c r="BC22">
        <v>3.1374629537461334E-3</v>
      </c>
      <c r="BD22">
        <v>2.8855488370126761E-3</v>
      </c>
      <c r="BE22">
        <v>2.3356463274855823E-3</v>
      </c>
      <c r="BF22">
        <v>1.8157821768303984E-3</v>
      </c>
      <c r="BG22">
        <v>1.7127275382130636E-3</v>
      </c>
      <c r="BH22">
        <v>7.8365106581172704E-3</v>
      </c>
      <c r="BI22">
        <v>6.920418805929229E-3</v>
      </c>
      <c r="BJ22">
        <v>1.2274100918425623E-2</v>
      </c>
      <c r="BK22">
        <v>2.6248450537023657E-3</v>
      </c>
    </row>
    <row r="23" spans="1:63">
      <c r="A23" t="s">
        <v>182</v>
      </c>
      <c r="B23">
        <v>2.0265561407634149</v>
      </c>
      <c r="C23">
        <v>1.9818034008662482</v>
      </c>
      <c r="D23">
        <v>2.0490895076342723</v>
      </c>
      <c r="E23">
        <v>2.013502351584906</v>
      </c>
      <c r="F23">
        <v>2.0649641800731704</v>
      </c>
      <c r="G23">
        <v>2.0273468433613524</v>
      </c>
      <c r="H23">
        <v>2.0290974422832999</v>
      </c>
      <c r="I23">
        <v>2.0464642924422844</v>
      </c>
      <c r="J23">
        <v>2.0680935733824071</v>
      </c>
      <c r="K23">
        <v>2.0625060940427082</v>
      </c>
      <c r="L23">
        <v>2.0501295925979135</v>
      </c>
      <c r="M23">
        <v>2.0684676720041679</v>
      </c>
      <c r="N23">
        <v>2.0770992483717872</v>
      </c>
      <c r="O23">
        <v>2.057211637517641</v>
      </c>
      <c r="P23">
        <v>2.0579396960657781</v>
      </c>
      <c r="Q23">
        <v>2.0820696824121119</v>
      </c>
      <c r="R23">
        <v>2.0923447098811487</v>
      </c>
      <c r="S23">
        <v>1.9803470731711925</v>
      </c>
      <c r="T23">
        <v>2.0696689476012891</v>
      </c>
      <c r="U23">
        <v>2.0761391884198921</v>
      </c>
      <c r="V23">
        <v>2.0821085147796223</v>
      </c>
      <c r="W23">
        <v>2.0715166020168527</v>
      </c>
      <c r="X23">
        <v>2.0604173337042835</v>
      </c>
      <c r="Y23">
        <v>2.0559180261812253</v>
      </c>
      <c r="Z23">
        <v>2.0574680149446998</v>
      </c>
      <c r="AA23">
        <v>2.0006877455990439</v>
      </c>
      <c r="AB23">
        <v>1.9821341485825321</v>
      </c>
      <c r="AC23">
        <v>1.9728354263995032</v>
      </c>
      <c r="AD23">
        <v>1.9793105736913479</v>
      </c>
      <c r="AE23">
        <v>2.0248226322793377</v>
      </c>
      <c r="AF23">
        <v>2.0053981212338092</v>
      </c>
      <c r="AG23">
        <v>2.0125990445168362</v>
      </c>
      <c r="AH23">
        <v>2.0370941977132508</v>
      </c>
      <c r="AI23">
        <v>2.0395242956718902</v>
      </c>
      <c r="AJ23">
        <v>2.0400382056751654</v>
      </c>
      <c r="AK23">
        <v>2.0452244187317223</v>
      </c>
      <c r="AL23">
        <v>2.0220297147539017</v>
      </c>
      <c r="AM23">
        <v>2.027113472033697</v>
      </c>
      <c r="AN23">
        <v>2.0418900781829841</v>
      </c>
      <c r="AO23">
        <v>2.0343342964141713</v>
      </c>
      <c r="AP23">
        <v>2.0338442036176074</v>
      </c>
      <c r="AQ23">
        <v>2.0331400975669673</v>
      </c>
      <c r="AR23">
        <v>2.0292008821620899</v>
      </c>
      <c r="AS23">
        <v>2.0342743255808706</v>
      </c>
      <c r="AT23">
        <v>2.0352209996167869</v>
      </c>
      <c r="AU23">
        <v>2.0285398215809232</v>
      </c>
      <c r="AV23">
        <v>2.0544027253933921</v>
      </c>
      <c r="AW23">
        <v>2.032740325353728</v>
      </c>
      <c r="AX23">
        <v>2.0289460754713731</v>
      </c>
      <c r="AY23">
        <v>2.0249943481971324</v>
      </c>
      <c r="AZ23">
        <v>2.0284410614702746</v>
      </c>
      <c r="BA23">
        <v>2.0219730840302135</v>
      </c>
      <c r="BB23">
        <v>2.0150507202152248</v>
      </c>
      <c r="BC23">
        <v>2.0130435996342437</v>
      </c>
      <c r="BD23">
        <v>2.0223472679379348</v>
      </c>
      <c r="BE23">
        <v>2.0182099632115218</v>
      </c>
      <c r="BF23">
        <v>2.0190973461596373</v>
      </c>
      <c r="BG23">
        <v>2.0215540717864084</v>
      </c>
      <c r="BH23">
        <v>2.0101273684876979</v>
      </c>
      <c r="BI23">
        <v>2.0204626040306621</v>
      </c>
      <c r="BJ23">
        <v>2.0264499390024988</v>
      </c>
      <c r="BK23">
        <v>2.0082022621557081</v>
      </c>
    </row>
    <row r="24" spans="1:63">
      <c r="A24" t="s">
        <v>183</v>
      </c>
      <c r="B24">
        <v>0.62693180850960073</v>
      </c>
      <c r="C24">
        <v>0.63514726011931277</v>
      </c>
      <c r="D24">
        <v>0.61879074650943677</v>
      </c>
      <c r="E24">
        <v>0.603772891391681</v>
      </c>
      <c r="F24">
        <v>0.60058103638251559</v>
      </c>
      <c r="G24">
        <v>1.8468288756732316</v>
      </c>
      <c r="H24">
        <v>1.8148103902345398</v>
      </c>
      <c r="I24">
        <v>2.1675547860943758</v>
      </c>
      <c r="J24">
        <v>2.1514732243333778</v>
      </c>
      <c r="K24">
        <v>2.1675987775592227</v>
      </c>
      <c r="L24">
        <v>2.3357002616989884</v>
      </c>
      <c r="M24">
        <v>2.3175103921585216</v>
      </c>
      <c r="N24">
        <v>2.2801076923596941</v>
      </c>
      <c r="O24">
        <v>2.3008248809380776</v>
      </c>
      <c r="P24">
        <v>2.099567660345441</v>
      </c>
      <c r="Q24">
        <v>2.0772563417825678</v>
      </c>
      <c r="R24">
        <v>2.0592048162761292</v>
      </c>
      <c r="S24">
        <v>2.2148580805926472</v>
      </c>
      <c r="T24">
        <v>2.3058520281427239</v>
      </c>
      <c r="U24">
        <v>2.3212715684372647</v>
      </c>
      <c r="V24">
        <v>2.341234698694564</v>
      </c>
      <c r="W24">
        <v>2.3388147302258671</v>
      </c>
      <c r="X24">
        <v>2.3331114150118015</v>
      </c>
      <c r="Y24">
        <v>2.3355042312757446</v>
      </c>
      <c r="Z24">
        <v>2.3214727139616382</v>
      </c>
      <c r="AA24">
        <v>1.79510592089058</v>
      </c>
      <c r="AB24">
        <v>2.1991520521662626</v>
      </c>
      <c r="AC24">
        <v>2.1801389573123995</v>
      </c>
      <c r="AD24">
        <v>2.1872985596814587</v>
      </c>
      <c r="AE24">
        <v>2.3644813820775812</v>
      </c>
      <c r="AF24">
        <v>2.3798684915982853</v>
      </c>
      <c r="AG24">
        <v>2.3129347650783449</v>
      </c>
      <c r="AH24">
        <v>2.1210615900808172</v>
      </c>
      <c r="AI24">
        <v>2.0900786791948263</v>
      </c>
      <c r="AJ24">
        <v>2.0875256419402066</v>
      </c>
      <c r="AK24">
        <v>2.063019880265859</v>
      </c>
      <c r="AL24">
        <v>2.413300067551452</v>
      </c>
      <c r="AM24">
        <v>2.3733437224424478</v>
      </c>
      <c r="AN24">
        <v>2.3351544036325231</v>
      </c>
      <c r="AO24">
        <v>2.350807885945744</v>
      </c>
      <c r="AP24">
        <v>2.0285031939654412</v>
      </c>
      <c r="AQ24">
        <v>2.0871486111517044</v>
      </c>
      <c r="AR24">
        <v>2.2195298868642408</v>
      </c>
      <c r="AS24">
        <v>2.0834415470334315</v>
      </c>
      <c r="AT24">
        <v>2.0785737587613893</v>
      </c>
      <c r="AU24">
        <v>2.0770762896946384</v>
      </c>
      <c r="AV24">
        <v>2.0775578355865192</v>
      </c>
      <c r="AW24">
        <v>2.070586887018822</v>
      </c>
      <c r="AX24">
        <v>2.1991066170645603</v>
      </c>
      <c r="AY24">
        <v>2.1990799058338277</v>
      </c>
      <c r="AZ24">
        <v>2.1917241996997556</v>
      </c>
      <c r="BA24">
        <v>2.1919780157290187</v>
      </c>
      <c r="BB24">
        <v>2.221569413164469</v>
      </c>
      <c r="BC24">
        <v>2.2533757203877771</v>
      </c>
      <c r="BD24">
        <v>2.23146090066483</v>
      </c>
      <c r="BE24">
        <v>2.3623648690778269</v>
      </c>
      <c r="BF24">
        <v>2.4096048525777545</v>
      </c>
      <c r="BG24">
        <v>2.5282468019887965</v>
      </c>
      <c r="BH24">
        <v>1.4704943729785027</v>
      </c>
      <c r="BI24">
        <v>1.5170758408059106</v>
      </c>
      <c r="BJ24">
        <v>1.509354272033149</v>
      </c>
      <c r="BK24">
        <v>1.9759603279585496</v>
      </c>
    </row>
    <row r="25" spans="1:63">
      <c r="A25" t="s">
        <v>184</v>
      </c>
      <c r="B25">
        <v>1.5643915948016909E-2</v>
      </c>
      <c r="C25">
        <v>1.5889123416325257E-2</v>
      </c>
      <c r="D25">
        <v>1.4679271729705857E-2</v>
      </c>
      <c r="E25">
        <v>1.4587563984239903E-2</v>
      </c>
      <c r="F25">
        <v>1.4319014753398815E-2</v>
      </c>
      <c r="G25">
        <v>2.9623837124452518E-2</v>
      </c>
      <c r="H25">
        <v>3.2436223512820377E-2</v>
      </c>
      <c r="I25">
        <v>5.0282253317909795E-2</v>
      </c>
      <c r="J25">
        <v>4.9876514705033563E-2</v>
      </c>
      <c r="K25">
        <v>5.1248794946722305E-2</v>
      </c>
      <c r="L25">
        <v>0.25535457113781435</v>
      </c>
      <c r="M25">
        <v>0.17433640258263036</v>
      </c>
      <c r="N25">
        <v>0.18239772159627171</v>
      </c>
      <c r="O25">
        <v>0.22589394821953113</v>
      </c>
      <c r="P25">
        <v>4.2863428178343758E-2</v>
      </c>
      <c r="Q25">
        <v>3.5451309693685026E-2</v>
      </c>
      <c r="R25">
        <v>3.4479958490413798E-2</v>
      </c>
      <c r="S25">
        <v>0.21745376656697885</v>
      </c>
      <c r="T25">
        <v>0.3479860370125839</v>
      </c>
      <c r="U25">
        <v>0.32080241677402671</v>
      </c>
      <c r="V25">
        <v>0.28606153632538728</v>
      </c>
      <c r="W25">
        <v>0.27752799487854662</v>
      </c>
      <c r="X25">
        <v>0.27782585971736651</v>
      </c>
      <c r="Y25">
        <v>0.28594058060278682</v>
      </c>
      <c r="Z25">
        <v>0.30860815828400817</v>
      </c>
      <c r="AA25">
        <v>2.6299215605436538E-2</v>
      </c>
      <c r="AB25">
        <v>0.14256326282105533</v>
      </c>
      <c r="AC25">
        <v>0.16912603454104294</v>
      </c>
      <c r="AD25">
        <v>0.1346437591527678</v>
      </c>
      <c r="AE25">
        <v>9.5454900579308805E-2</v>
      </c>
      <c r="AF25">
        <v>0.10612157586412146</v>
      </c>
      <c r="AG25">
        <v>0.12413866651764141</v>
      </c>
      <c r="AH25">
        <v>4.2508406069826414E-2</v>
      </c>
      <c r="AI25">
        <v>3.6519006834701592E-2</v>
      </c>
      <c r="AJ25">
        <v>3.4408288259212709E-2</v>
      </c>
      <c r="AK25">
        <v>3.2812746327507455E-2</v>
      </c>
      <c r="AL25">
        <v>0.26256260565351702</v>
      </c>
      <c r="AM25">
        <v>0.16801737724242016</v>
      </c>
      <c r="AN25">
        <v>0.18368830787590848</v>
      </c>
      <c r="AO25">
        <v>0.22824355699215418</v>
      </c>
      <c r="AP25">
        <v>0.54496301297027117</v>
      </c>
      <c r="AQ25">
        <v>0.51480742458908224</v>
      </c>
      <c r="AR25">
        <v>0.32149999689103731</v>
      </c>
      <c r="AS25">
        <v>0.41440986801918811</v>
      </c>
      <c r="AT25">
        <v>0.41488993978700511</v>
      </c>
      <c r="AU25">
        <v>0.41575215562640394</v>
      </c>
      <c r="AV25">
        <v>0.41458073461108835</v>
      </c>
      <c r="AW25">
        <v>0.40982936148627069</v>
      </c>
      <c r="AX25">
        <v>5.7059169176740004E-2</v>
      </c>
      <c r="AY25">
        <v>5.7394241888569279E-2</v>
      </c>
      <c r="AZ25">
        <v>5.7520264200874922E-2</v>
      </c>
      <c r="BA25">
        <v>5.6567344859584444E-2</v>
      </c>
      <c r="BB25">
        <v>5.7962517211552635E-2</v>
      </c>
      <c r="BC25">
        <v>0.37709832053965925</v>
      </c>
      <c r="BD25">
        <v>0.40285754592903927</v>
      </c>
      <c r="BE25">
        <v>0.28123690073103802</v>
      </c>
      <c r="BF25">
        <v>0.22860903266282906</v>
      </c>
      <c r="BG25">
        <v>8.4269465568685586E-2</v>
      </c>
      <c r="BH25">
        <v>1.1615157855646476</v>
      </c>
      <c r="BI25">
        <v>1.0560551139436698</v>
      </c>
      <c r="BJ25">
        <v>0.91358605580895413</v>
      </c>
      <c r="BK25">
        <v>0.69822678650006242</v>
      </c>
    </row>
    <row r="26" spans="1:63">
      <c r="A26" t="s">
        <v>185</v>
      </c>
      <c r="B26">
        <v>1.4735348731878293</v>
      </c>
      <c r="C26">
        <v>1.4656223601595704</v>
      </c>
      <c r="D26">
        <v>1.4406006374554252</v>
      </c>
      <c r="E26">
        <v>1.4462092035895902</v>
      </c>
      <c r="F26">
        <v>1.4531374109355579</v>
      </c>
      <c r="G26">
        <v>0.95990492797403115</v>
      </c>
      <c r="H26">
        <v>1.0276368558810052</v>
      </c>
      <c r="I26">
        <v>0.74807456914728077</v>
      </c>
      <c r="J26">
        <v>0.78326776389481045</v>
      </c>
      <c r="K26">
        <v>0.77140219991976067</v>
      </c>
      <c r="L26">
        <v>0.29394468637381382</v>
      </c>
      <c r="M26">
        <v>0.45709252316143356</v>
      </c>
      <c r="N26">
        <v>0.49433924951569824</v>
      </c>
      <c r="O26">
        <v>0.43450896364908848</v>
      </c>
      <c r="P26">
        <v>0.76257764667041406</v>
      </c>
      <c r="Q26">
        <v>0.86191738553389785</v>
      </c>
      <c r="R26">
        <v>0.88484111420947409</v>
      </c>
      <c r="S26">
        <v>0.86663583564878244</v>
      </c>
      <c r="T26">
        <v>0.26733397170749523</v>
      </c>
      <c r="U26">
        <v>0.3128399690334307</v>
      </c>
      <c r="V26">
        <v>0.32828359271979896</v>
      </c>
      <c r="W26">
        <v>0.3293703677503142</v>
      </c>
      <c r="X26">
        <v>0.32914245002042331</v>
      </c>
      <c r="Y26">
        <v>0.33115935565096016</v>
      </c>
      <c r="Z26">
        <v>0.31259244887067794</v>
      </c>
      <c r="AA26">
        <v>0.1957906503899095</v>
      </c>
      <c r="AB26">
        <v>0.13150384360173314</v>
      </c>
      <c r="AC26">
        <v>0.11500689421581684</v>
      </c>
      <c r="AD26">
        <v>0.13698456661765729</v>
      </c>
      <c r="AE26">
        <v>0.53398408571935396</v>
      </c>
      <c r="AF26">
        <v>0.55429893078905301</v>
      </c>
      <c r="AG26">
        <v>0.51996247682158458</v>
      </c>
      <c r="AH26">
        <v>0.75667579853540423</v>
      </c>
      <c r="AI26">
        <v>0.85031344499759731</v>
      </c>
      <c r="AJ26">
        <v>0.87098000487576677</v>
      </c>
      <c r="AK26">
        <v>0.8774419139948223</v>
      </c>
      <c r="AL26">
        <v>0.29821243050833041</v>
      </c>
      <c r="AM26">
        <v>0.46146313816958417</v>
      </c>
      <c r="AN26">
        <v>0.49310658556764014</v>
      </c>
      <c r="AO26">
        <v>0.42393489088567438</v>
      </c>
      <c r="AP26">
        <v>0.23645723716802369</v>
      </c>
      <c r="AQ26">
        <v>0.23463527822196931</v>
      </c>
      <c r="AR26">
        <v>0.28416276653682571</v>
      </c>
      <c r="AS26">
        <v>0.44802523127773242</v>
      </c>
      <c r="AT26">
        <v>0.44178018564636173</v>
      </c>
      <c r="AU26">
        <v>0.44147142338020423</v>
      </c>
      <c r="AV26">
        <v>0.44193861223690301</v>
      </c>
      <c r="AW26">
        <v>0.44195280063912151</v>
      </c>
      <c r="AX26">
        <v>0.70340983894572739</v>
      </c>
      <c r="AY26">
        <v>0.70305097150704732</v>
      </c>
      <c r="AZ26">
        <v>0.69543721241249756</v>
      </c>
      <c r="BA26">
        <v>0.69000964945882093</v>
      </c>
      <c r="BB26">
        <v>0.67628702054673673</v>
      </c>
      <c r="BC26">
        <v>0.22396244765071882</v>
      </c>
      <c r="BD26">
        <v>0.2224918221103932</v>
      </c>
      <c r="BE26">
        <v>0.24191684578618786</v>
      </c>
      <c r="BF26">
        <v>0.25218461811421072</v>
      </c>
      <c r="BG26">
        <v>0.2950596791879283</v>
      </c>
      <c r="BH26">
        <v>0.11549199111018668</v>
      </c>
      <c r="BI26">
        <v>0.1168129369769807</v>
      </c>
      <c r="BJ26">
        <v>0.11046483147105528</v>
      </c>
      <c r="BK26">
        <v>0.16894456425303003</v>
      </c>
    </row>
    <row r="27" spans="1:63">
      <c r="A27" t="s">
        <v>186</v>
      </c>
      <c r="B27">
        <v>0.95804404781497554</v>
      </c>
      <c r="C27">
        <v>0.93897072623347588</v>
      </c>
      <c r="D27">
        <v>0.98522053890554995</v>
      </c>
      <c r="E27">
        <v>0.99459112664002858</v>
      </c>
      <c r="F27">
        <v>0.99558823668453589</v>
      </c>
      <c r="G27">
        <v>0.22270006098703768</v>
      </c>
      <c r="H27">
        <v>0.184510429555409</v>
      </c>
      <c r="I27">
        <v>8.792163578004128E-2</v>
      </c>
      <c r="J27">
        <v>8.3272525534880126E-2</v>
      </c>
      <c r="K27">
        <v>7.6593456983217706E-2</v>
      </c>
      <c r="L27">
        <v>0.13661400995670478</v>
      </c>
      <c r="M27">
        <v>0.11718651959354198</v>
      </c>
      <c r="N27">
        <v>0.11178634888859808</v>
      </c>
      <c r="O27">
        <v>0.10231147590924208</v>
      </c>
      <c r="P27">
        <v>0.17852203005607375</v>
      </c>
      <c r="Q27">
        <v>9.864368231497625E-2</v>
      </c>
      <c r="R27">
        <v>0.10836459748001914</v>
      </c>
      <c r="S27">
        <v>9.8488764195975964E-2</v>
      </c>
      <c r="T27">
        <v>0.13012993219054994</v>
      </c>
      <c r="U27">
        <v>9.844521814544864E-2</v>
      </c>
      <c r="V27">
        <v>0.10672220525049235</v>
      </c>
      <c r="W27">
        <v>0.10833245234012003</v>
      </c>
      <c r="X27">
        <v>0.1086511626680131</v>
      </c>
      <c r="Y27">
        <v>0.10810642756885432</v>
      </c>
      <c r="Z27">
        <v>0.10560322214314494</v>
      </c>
      <c r="AA27">
        <v>1.0590510315327883</v>
      </c>
      <c r="AB27">
        <v>0.61600296353772632</v>
      </c>
      <c r="AC27">
        <v>0.65867008350541012</v>
      </c>
      <c r="AD27">
        <v>0.64336778643934811</v>
      </c>
      <c r="AE27">
        <v>7.2393284130613883E-2</v>
      </c>
      <c r="AF27">
        <v>5.9538154189359316E-2</v>
      </c>
      <c r="AG27">
        <v>9.3389571135935129E-2</v>
      </c>
      <c r="AH27">
        <v>0.17139830049999474</v>
      </c>
      <c r="AI27">
        <v>0.10530776327173064</v>
      </c>
      <c r="AJ27">
        <v>9.9036711595337543E-2</v>
      </c>
      <c r="AK27">
        <v>0.10280966192682224</v>
      </c>
      <c r="AL27">
        <v>0.12689247392990688</v>
      </c>
      <c r="AM27">
        <v>0.11309527687709173</v>
      </c>
      <c r="AN27">
        <v>0.10757491764604919</v>
      </c>
      <c r="AO27">
        <v>0.10055453319887914</v>
      </c>
      <c r="AP27">
        <v>0.1933098110351823</v>
      </c>
      <c r="AQ27">
        <v>0.20724947874220853</v>
      </c>
      <c r="AR27">
        <v>0.19689365897010941</v>
      </c>
      <c r="AS27">
        <v>9.3723488410095285E-2</v>
      </c>
      <c r="AT27">
        <v>9.6751561486188131E-2</v>
      </c>
      <c r="AU27">
        <v>0.10846193176820068</v>
      </c>
      <c r="AV27">
        <v>0.10917932630653053</v>
      </c>
      <c r="AW27">
        <v>0.10871064259473474</v>
      </c>
      <c r="AX27">
        <v>6.1754970341101972E-2</v>
      </c>
      <c r="AY27">
        <v>6.6516193792833078E-2</v>
      </c>
      <c r="AZ27">
        <v>7.0006345562120986E-2</v>
      </c>
      <c r="BA27">
        <v>7.6490836874337553E-2</v>
      </c>
      <c r="BB27">
        <v>8.3587904789851578E-2</v>
      </c>
      <c r="BC27">
        <v>0.16304406246626574</v>
      </c>
      <c r="BD27">
        <v>0.14483582223686978</v>
      </c>
      <c r="BE27">
        <v>0.13156194354147693</v>
      </c>
      <c r="BF27">
        <v>0.1283727802134933</v>
      </c>
      <c r="BG27">
        <v>0.11868394869788643</v>
      </c>
      <c r="BH27">
        <v>0.28495252766469908</v>
      </c>
      <c r="BI27">
        <v>0.33215388967600035</v>
      </c>
      <c r="BJ27">
        <v>0.41580960653099686</v>
      </c>
      <c r="BK27">
        <v>0.20041921709458274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 LCF Results</vt:lpstr>
      <vt:lpstr>Table 2 Garnet Compositions</vt:lpstr>
      <vt:lpstr>Table 3 Oxide Normalized Comps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Ackerson</dc:creator>
  <cp:lastModifiedBy>Editorial Assistant</cp:lastModifiedBy>
  <dcterms:created xsi:type="dcterms:W3CDTF">2015-03-31T15:05:32Z</dcterms:created>
  <dcterms:modified xsi:type="dcterms:W3CDTF">2016-09-28T20:15:00Z</dcterms:modified>
</cp:coreProperties>
</file>