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2624"/>
  <workbookPr autoCompressPictures="0"/>
  <bookViews>
    <workbookView xWindow="0" yWindow="0" windowWidth="27520" windowHeight="17100" tabRatio="777"/>
  </bookViews>
  <sheets>
    <sheet name="complete xenotime probe data" sheetId="8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4" i="8" l="1"/>
  <c r="E34" i="8"/>
  <c r="F34" i="8"/>
  <c r="F35" i="8"/>
  <c r="G34" i="8"/>
  <c r="G35" i="8"/>
  <c r="H34" i="8"/>
  <c r="H35" i="8"/>
  <c r="I34" i="8"/>
  <c r="I35" i="8"/>
  <c r="J34" i="8"/>
  <c r="J35" i="8"/>
  <c r="K34" i="8"/>
  <c r="K35" i="8"/>
  <c r="L34" i="8"/>
  <c r="L35" i="8"/>
  <c r="M34" i="8"/>
  <c r="M35" i="8"/>
  <c r="N34" i="8"/>
  <c r="N35" i="8"/>
  <c r="O34" i="8"/>
  <c r="O35" i="8"/>
  <c r="P34" i="8"/>
  <c r="P35" i="8"/>
  <c r="Q34" i="8"/>
  <c r="Q35" i="8"/>
  <c r="R34" i="8"/>
  <c r="R35" i="8"/>
  <c r="S34" i="8"/>
  <c r="S35" i="8"/>
  <c r="T34" i="8"/>
  <c r="T35" i="8"/>
  <c r="U34" i="8"/>
  <c r="U35" i="8"/>
  <c r="V34" i="8"/>
  <c r="V35" i="8"/>
  <c r="W34" i="8"/>
  <c r="W35" i="8"/>
  <c r="X34" i="8"/>
  <c r="Y34" i="8"/>
  <c r="Y35" i="8"/>
  <c r="Z34" i="8"/>
  <c r="Z35" i="8"/>
  <c r="AA34" i="8"/>
  <c r="AA35" i="8"/>
  <c r="AB34" i="8"/>
  <c r="AB35" i="8"/>
  <c r="AC34" i="8"/>
  <c r="AD34" i="8"/>
  <c r="AD35" i="8"/>
  <c r="AE34" i="8"/>
  <c r="AE35" i="8"/>
  <c r="AF34" i="8"/>
  <c r="AF35" i="8"/>
  <c r="AG34" i="8"/>
  <c r="AG35" i="8"/>
  <c r="AH34" i="8"/>
  <c r="AH35" i="8"/>
  <c r="AI34" i="8"/>
  <c r="AI35" i="8"/>
  <c r="AJ34" i="8"/>
  <c r="AJ35" i="8"/>
  <c r="AK34" i="8"/>
  <c r="AK35" i="8"/>
  <c r="AM34" i="8"/>
  <c r="AM35" i="8"/>
  <c r="AN34" i="8"/>
  <c r="AN35" i="8"/>
  <c r="AO34" i="8"/>
  <c r="AO35" i="8"/>
  <c r="AP34" i="8"/>
  <c r="AP35" i="8"/>
  <c r="AQ34" i="8"/>
  <c r="AQ35" i="8"/>
  <c r="AR34" i="8"/>
  <c r="AR35" i="8"/>
  <c r="AS34" i="8"/>
  <c r="AS35" i="8"/>
  <c r="AT34" i="8"/>
  <c r="AT35" i="8"/>
  <c r="AU34" i="8"/>
  <c r="AU35" i="8"/>
  <c r="AV34" i="8"/>
  <c r="AV35" i="8"/>
  <c r="AW34" i="8"/>
  <c r="AX34" i="8"/>
  <c r="AX35" i="8"/>
  <c r="AY34" i="8"/>
  <c r="AY35" i="8"/>
  <c r="AZ34" i="8"/>
  <c r="AZ35" i="8"/>
  <c r="BB34" i="8"/>
  <c r="BB35" i="8"/>
  <c r="BC34" i="8"/>
  <c r="BC35" i="8"/>
  <c r="BD34" i="8"/>
  <c r="BD35" i="8"/>
  <c r="BE34" i="8"/>
  <c r="BE35" i="8"/>
  <c r="BF34" i="8"/>
  <c r="BF35" i="8"/>
  <c r="BG34" i="8"/>
  <c r="BG35" i="8"/>
  <c r="BH34" i="8"/>
  <c r="BH35" i="8"/>
  <c r="BI34" i="8"/>
  <c r="BI35" i="8"/>
  <c r="BJ34" i="8"/>
  <c r="BJ35" i="8"/>
  <c r="BK34" i="8"/>
  <c r="BK35" i="8"/>
  <c r="BL34" i="8"/>
  <c r="BL35" i="8"/>
  <c r="BM34" i="8"/>
  <c r="BM35" i="8"/>
  <c r="BN34" i="8"/>
  <c r="BN35" i="8"/>
  <c r="BO34" i="8"/>
  <c r="BO35" i="8"/>
  <c r="BP34" i="8"/>
  <c r="BP35" i="8"/>
  <c r="BQ34" i="8"/>
  <c r="BQ35" i="8"/>
  <c r="BR34" i="8"/>
  <c r="BR35" i="8"/>
  <c r="BS34" i="8"/>
  <c r="BS35" i="8"/>
  <c r="BT34" i="8"/>
  <c r="BT35" i="8"/>
  <c r="BV34" i="8"/>
  <c r="BV35" i="8"/>
  <c r="BW34" i="8"/>
  <c r="BW35" i="8"/>
  <c r="BX34" i="8"/>
  <c r="BY34" i="8"/>
  <c r="BZ34" i="8"/>
  <c r="BZ35" i="8"/>
  <c r="CA34" i="8"/>
  <c r="CA35" i="8"/>
  <c r="CB34" i="8"/>
  <c r="CB35" i="8"/>
  <c r="CF34" i="8"/>
  <c r="CF35" i="8"/>
  <c r="CG34" i="8"/>
  <c r="CG35" i="8"/>
  <c r="CH34" i="8"/>
  <c r="CH35" i="8"/>
  <c r="CI34" i="8"/>
  <c r="CI35" i="8"/>
  <c r="CJ34" i="8"/>
  <c r="CJ35" i="8"/>
  <c r="CK34" i="8"/>
  <c r="CK35" i="8"/>
  <c r="CL34" i="8"/>
  <c r="CL35" i="8"/>
  <c r="CM34" i="8"/>
  <c r="CM35" i="8"/>
  <c r="CN34" i="8"/>
  <c r="CN35" i="8"/>
  <c r="CO34" i="8"/>
  <c r="CO35" i="8"/>
  <c r="CP34" i="8"/>
  <c r="CP35" i="8"/>
  <c r="CQ34" i="8"/>
  <c r="CQ35" i="8"/>
  <c r="CR34" i="8"/>
  <c r="CR35" i="8"/>
  <c r="CS34" i="8"/>
  <c r="CS35" i="8"/>
  <c r="CT34" i="8"/>
  <c r="CT35" i="8"/>
  <c r="CU34" i="8"/>
  <c r="CU35" i="8"/>
  <c r="CV34" i="8"/>
  <c r="CV35" i="8"/>
  <c r="CW34" i="8"/>
  <c r="CW35" i="8"/>
  <c r="CX34" i="8"/>
  <c r="CX35" i="8"/>
  <c r="CY34" i="8"/>
  <c r="CY35" i="8"/>
  <c r="CZ34" i="8"/>
  <c r="CZ35" i="8"/>
  <c r="DA34" i="8"/>
  <c r="DA35" i="8"/>
  <c r="DB34" i="8"/>
  <c r="DB35" i="8"/>
  <c r="DC34" i="8"/>
  <c r="DC35" i="8"/>
  <c r="DG34" i="8"/>
  <c r="DG35" i="8"/>
  <c r="DH34" i="8"/>
  <c r="DH35" i="8"/>
  <c r="DI34" i="8"/>
  <c r="DI35" i="8"/>
  <c r="DJ34" i="8"/>
  <c r="DJ35" i="8"/>
  <c r="DN34" i="8"/>
  <c r="DO34" i="8"/>
  <c r="DP34" i="8"/>
  <c r="DQ34" i="8"/>
  <c r="DR34" i="8"/>
  <c r="DS34" i="8"/>
  <c r="D35" i="8"/>
  <c r="E35" i="8"/>
  <c r="X35" i="8"/>
  <c r="AC35" i="8"/>
  <c r="AW35" i="8"/>
  <c r="BX35" i="8"/>
  <c r="BY35" i="8"/>
  <c r="C34" i="8"/>
  <c r="C35" i="8"/>
</calcChain>
</file>

<file path=xl/sharedStrings.xml><?xml version="1.0" encoding="utf-8"?>
<sst xmlns="http://schemas.openxmlformats.org/spreadsheetml/2006/main" count="240" uniqueCount="114">
  <si>
    <t xml:space="preserve">   TOTAL</t>
  </si>
  <si>
    <t xml:space="preserve">     PbO</t>
  </si>
  <si>
    <t xml:space="preserve">     CaO</t>
  </si>
  <si>
    <t xml:space="preserve">     SrO</t>
  </si>
  <si>
    <t xml:space="preserve">     BaO</t>
  </si>
  <si>
    <t xml:space="preserve">       F</t>
  </si>
  <si>
    <t xml:space="preserve">     FeO</t>
  </si>
  <si>
    <t>66B-dxtm-1</t>
  </si>
  <si>
    <t>66B-dxtm-2</t>
  </si>
  <si>
    <t>66B-dxtm-3</t>
  </si>
  <si>
    <t>66B-dxtm-4</t>
  </si>
  <si>
    <t>66B-dxtm-5</t>
  </si>
  <si>
    <t>66B-dxtm-6</t>
  </si>
  <si>
    <t>66B-dxtm-7</t>
  </si>
  <si>
    <t>66B-dxtm-8</t>
  </si>
  <si>
    <t>66B-dxtm-9</t>
  </si>
  <si>
    <t>66B-dxtm-10</t>
  </si>
  <si>
    <t>66B-dxtm-11</t>
  </si>
  <si>
    <t>66B-dxtm-12</t>
  </si>
  <si>
    <t>23T-dxtm-3</t>
  </si>
  <si>
    <t>23T-dxtm-4</t>
  </si>
  <si>
    <t>LA2-xtm-1</t>
  </si>
  <si>
    <t>LA2-xtm-2</t>
  </si>
  <si>
    <r>
      <t>Y</t>
    </r>
    <r>
      <rPr>
        <vertAlign val="subscript"/>
        <sz val="9"/>
        <color indexed="8"/>
        <rFont val="Arial"/>
        <family val="2"/>
      </rPr>
      <t>2</t>
    </r>
    <r>
      <rPr>
        <sz val="9"/>
        <color indexed="8"/>
        <rFont val="Arial"/>
        <family val="2"/>
      </rPr>
      <t>O</t>
    </r>
    <r>
      <rPr>
        <vertAlign val="subscript"/>
        <sz val="9"/>
        <color indexed="8"/>
        <rFont val="Arial"/>
        <family val="2"/>
      </rPr>
      <t>3</t>
    </r>
  </si>
  <si>
    <r>
      <t>Nd</t>
    </r>
    <r>
      <rPr>
        <vertAlign val="subscript"/>
        <sz val="9"/>
        <color indexed="8"/>
        <rFont val="Arial"/>
        <family val="2"/>
      </rPr>
      <t>2</t>
    </r>
    <r>
      <rPr>
        <sz val="9"/>
        <color indexed="8"/>
        <rFont val="Arial"/>
        <family val="2"/>
      </rPr>
      <t>O</t>
    </r>
    <r>
      <rPr>
        <vertAlign val="subscript"/>
        <sz val="9"/>
        <color indexed="8"/>
        <rFont val="Arial"/>
        <family val="2"/>
      </rPr>
      <t>3</t>
    </r>
  </si>
  <si>
    <r>
      <t>Sm</t>
    </r>
    <r>
      <rPr>
        <vertAlign val="subscript"/>
        <sz val="9"/>
        <color indexed="8"/>
        <rFont val="Arial"/>
        <family val="2"/>
      </rPr>
      <t>2</t>
    </r>
    <r>
      <rPr>
        <sz val="9"/>
        <color indexed="8"/>
        <rFont val="Arial"/>
        <family val="2"/>
      </rPr>
      <t>O</t>
    </r>
    <r>
      <rPr>
        <vertAlign val="subscript"/>
        <sz val="9"/>
        <color indexed="8"/>
        <rFont val="Arial"/>
        <family val="2"/>
      </rPr>
      <t>3</t>
    </r>
  </si>
  <si>
    <r>
      <t>Eu</t>
    </r>
    <r>
      <rPr>
        <vertAlign val="subscript"/>
        <sz val="9"/>
        <color indexed="8"/>
        <rFont val="Arial"/>
        <family val="2"/>
      </rPr>
      <t>2</t>
    </r>
    <r>
      <rPr>
        <sz val="9"/>
        <color indexed="8"/>
        <rFont val="Arial"/>
        <family val="2"/>
      </rPr>
      <t>O</t>
    </r>
    <r>
      <rPr>
        <vertAlign val="subscript"/>
        <sz val="9"/>
        <color indexed="8"/>
        <rFont val="Arial"/>
        <family val="2"/>
      </rPr>
      <t>3</t>
    </r>
  </si>
  <si>
    <r>
      <t>Gd</t>
    </r>
    <r>
      <rPr>
        <vertAlign val="subscript"/>
        <sz val="9"/>
        <color indexed="8"/>
        <rFont val="Arial"/>
        <family val="2"/>
      </rPr>
      <t>2</t>
    </r>
    <r>
      <rPr>
        <sz val="9"/>
        <color indexed="8"/>
        <rFont val="Arial"/>
        <family val="2"/>
      </rPr>
      <t>O</t>
    </r>
    <r>
      <rPr>
        <vertAlign val="subscript"/>
        <sz val="9"/>
        <color indexed="8"/>
        <rFont val="Arial"/>
        <family val="2"/>
      </rPr>
      <t>3</t>
    </r>
  </si>
  <si>
    <r>
      <t>Tb</t>
    </r>
    <r>
      <rPr>
        <vertAlign val="subscript"/>
        <sz val="9"/>
        <color indexed="8"/>
        <rFont val="Arial"/>
        <family val="2"/>
      </rPr>
      <t>2</t>
    </r>
    <r>
      <rPr>
        <sz val="9"/>
        <color indexed="8"/>
        <rFont val="Arial"/>
        <family val="2"/>
      </rPr>
      <t>O</t>
    </r>
    <r>
      <rPr>
        <vertAlign val="subscript"/>
        <sz val="9"/>
        <color indexed="8"/>
        <rFont val="Arial"/>
        <family val="2"/>
      </rPr>
      <t>3</t>
    </r>
  </si>
  <si>
    <r>
      <t>Dy</t>
    </r>
    <r>
      <rPr>
        <vertAlign val="subscript"/>
        <sz val="9"/>
        <color indexed="8"/>
        <rFont val="Arial"/>
        <family val="2"/>
      </rPr>
      <t>2</t>
    </r>
    <r>
      <rPr>
        <sz val="9"/>
        <color indexed="8"/>
        <rFont val="Arial"/>
        <family val="2"/>
      </rPr>
      <t>O</t>
    </r>
    <r>
      <rPr>
        <vertAlign val="subscript"/>
        <sz val="9"/>
        <color indexed="8"/>
        <rFont val="Arial"/>
        <family val="2"/>
      </rPr>
      <t>3</t>
    </r>
  </si>
  <si>
    <r>
      <t>Ho</t>
    </r>
    <r>
      <rPr>
        <vertAlign val="subscript"/>
        <sz val="9"/>
        <color indexed="8"/>
        <rFont val="Arial"/>
        <family val="2"/>
      </rPr>
      <t>2</t>
    </r>
    <r>
      <rPr>
        <sz val="9"/>
        <color indexed="8"/>
        <rFont val="Arial"/>
        <family val="2"/>
      </rPr>
      <t>O</t>
    </r>
    <r>
      <rPr>
        <vertAlign val="subscript"/>
        <sz val="9"/>
        <color indexed="8"/>
        <rFont val="Arial"/>
        <family val="2"/>
      </rPr>
      <t>3</t>
    </r>
  </si>
  <si>
    <r>
      <t>Er</t>
    </r>
    <r>
      <rPr>
        <vertAlign val="subscript"/>
        <sz val="9"/>
        <color indexed="8"/>
        <rFont val="Arial"/>
        <family val="2"/>
      </rPr>
      <t>2</t>
    </r>
    <r>
      <rPr>
        <sz val="9"/>
        <color indexed="8"/>
        <rFont val="Arial"/>
        <family val="2"/>
      </rPr>
      <t>O</t>
    </r>
    <r>
      <rPr>
        <vertAlign val="subscript"/>
        <sz val="9"/>
        <color indexed="8"/>
        <rFont val="Arial"/>
        <family val="2"/>
      </rPr>
      <t>3</t>
    </r>
  </si>
  <si>
    <r>
      <t>Tm</t>
    </r>
    <r>
      <rPr>
        <vertAlign val="subscript"/>
        <sz val="9"/>
        <color indexed="8"/>
        <rFont val="Arial"/>
        <family val="2"/>
      </rPr>
      <t>2</t>
    </r>
    <r>
      <rPr>
        <sz val="9"/>
        <color indexed="8"/>
        <rFont val="Arial"/>
        <family val="2"/>
      </rPr>
      <t>O</t>
    </r>
    <r>
      <rPr>
        <vertAlign val="subscript"/>
        <sz val="9"/>
        <color indexed="8"/>
        <rFont val="Arial"/>
        <family val="2"/>
      </rPr>
      <t>3</t>
    </r>
  </si>
  <si>
    <r>
      <t>Yb</t>
    </r>
    <r>
      <rPr>
        <vertAlign val="subscript"/>
        <sz val="9"/>
        <color indexed="8"/>
        <rFont val="Arial"/>
        <family val="2"/>
      </rPr>
      <t>2</t>
    </r>
    <r>
      <rPr>
        <sz val="9"/>
        <color indexed="8"/>
        <rFont val="Arial"/>
        <family val="2"/>
      </rPr>
      <t>O</t>
    </r>
    <r>
      <rPr>
        <vertAlign val="subscript"/>
        <sz val="9"/>
        <color indexed="8"/>
        <rFont val="Arial"/>
        <family val="2"/>
      </rPr>
      <t>3</t>
    </r>
  </si>
  <si>
    <r>
      <t>Lu</t>
    </r>
    <r>
      <rPr>
        <vertAlign val="subscript"/>
        <sz val="9"/>
        <color indexed="8"/>
        <rFont val="Arial"/>
        <family val="2"/>
      </rPr>
      <t>2</t>
    </r>
    <r>
      <rPr>
        <sz val="9"/>
        <color indexed="8"/>
        <rFont val="Arial"/>
        <family val="2"/>
      </rPr>
      <t>O</t>
    </r>
    <r>
      <rPr>
        <vertAlign val="subscript"/>
        <sz val="9"/>
        <color indexed="8"/>
        <rFont val="Arial"/>
        <family val="2"/>
      </rPr>
      <t>3</t>
    </r>
  </si>
  <si>
    <t>−O ≡ F</t>
  </si>
  <si>
    <r>
      <t xml:space="preserve">    SiO</t>
    </r>
    <r>
      <rPr>
        <vertAlign val="subscript"/>
        <sz val="9"/>
        <color theme="1"/>
        <rFont val="Arial"/>
        <family val="2"/>
      </rPr>
      <t>2</t>
    </r>
  </si>
  <si>
    <r>
      <t xml:space="preserve">    ThO</t>
    </r>
    <r>
      <rPr>
        <vertAlign val="subscript"/>
        <sz val="9"/>
        <color theme="1"/>
        <rFont val="Arial"/>
        <family val="2"/>
      </rPr>
      <t>2</t>
    </r>
  </si>
  <si>
    <r>
      <t xml:space="preserve">     UO</t>
    </r>
    <r>
      <rPr>
        <vertAlign val="subscript"/>
        <sz val="9"/>
        <color theme="1"/>
        <rFont val="Arial"/>
        <family val="2"/>
      </rPr>
      <t>2</t>
    </r>
  </si>
  <si>
    <r>
      <t xml:space="preserve">     SO</t>
    </r>
    <r>
      <rPr>
        <vertAlign val="subscript"/>
        <sz val="9"/>
        <color theme="1"/>
        <rFont val="Arial"/>
        <family val="2"/>
      </rPr>
      <t>3</t>
    </r>
  </si>
  <si>
    <t>sandstone-hosted xenotime-(Y) outgrowths</t>
  </si>
  <si>
    <t>xenotime-(Y) overgrowths from CHO with alternating porous, hydrated banding</t>
  </si>
  <si>
    <r>
      <t xml:space="preserve">    V</t>
    </r>
    <r>
      <rPr>
        <vertAlign val="subscript"/>
        <sz val="9"/>
        <color theme="1"/>
        <rFont val="Arial"/>
        <family val="2"/>
      </rPr>
      <t>2</t>
    </r>
    <r>
      <rPr>
        <sz val="9"/>
        <color theme="1"/>
        <rFont val="Arial"/>
        <family val="2"/>
      </rPr>
      <t>O</t>
    </r>
    <r>
      <rPr>
        <vertAlign val="subscript"/>
        <sz val="9"/>
        <color theme="1"/>
        <rFont val="Arial"/>
        <family val="2"/>
      </rPr>
      <t>5</t>
    </r>
  </si>
  <si>
    <t>23-xog-1</t>
  </si>
  <si>
    <t>23-xog-2</t>
  </si>
  <si>
    <t>23-xog-3</t>
  </si>
  <si>
    <t>23-xog-4</t>
  </si>
  <si>
    <t>23-xog-5</t>
  </si>
  <si>
    <t>23-xog-6</t>
  </si>
  <si>
    <t>23-xog-7</t>
  </si>
  <si>
    <t>23-xog-8</t>
  </si>
  <si>
    <t>23-xog-9</t>
  </si>
  <si>
    <t>23-xog-10</t>
  </si>
  <si>
    <t>23-xog-11</t>
  </si>
  <si>
    <t>23-xog-12</t>
  </si>
  <si>
    <t>23-xog-13</t>
  </si>
  <si>
    <t>23-xog-14</t>
  </si>
  <si>
    <t>23-xog-15</t>
  </si>
  <si>
    <t>23-xog-16</t>
  </si>
  <si>
    <t>23-xog-23</t>
  </si>
  <si>
    <t>23-xog-26</t>
  </si>
  <si>
    <t>23-xog-nwx-17</t>
  </si>
  <si>
    <t>23-xog-19</t>
  </si>
  <si>
    <t>23-xog-20</t>
  </si>
  <si>
    <t>23-xog-21</t>
  </si>
  <si>
    <t>23-xog-22</t>
  </si>
  <si>
    <t>23-xog-24</t>
  </si>
  <si>
    <t>23-xog-25</t>
  </si>
  <si>
    <t>23-xog-27</t>
  </si>
  <si>
    <t>23-xog-29</t>
  </si>
  <si>
    <t>23-xog-30</t>
  </si>
  <si>
    <t>23T-xog-1</t>
  </si>
  <si>
    <t>23T-xog-2</t>
  </si>
  <si>
    <t>23T-xog-3</t>
  </si>
  <si>
    <t>23T-xog-4</t>
  </si>
  <si>
    <t>23T-xog-5</t>
  </si>
  <si>
    <t>23T-xog-nwx-6</t>
  </si>
  <si>
    <t>23T-xog-6</t>
  </si>
  <si>
    <t>66B-xog-6</t>
  </si>
  <si>
    <t>66B-xog-7</t>
  </si>
  <si>
    <t>7VB-xog-1</t>
  </si>
  <si>
    <t>7VB-xog-2</t>
  </si>
  <si>
    <t>7VB-xog-3</t>
  </si>
  <si>
    <t>7VB-xog-4</t>
  </si>
  <si>
    <t>7VB-xog-5</t>
  </si>
  <si>
    <t>7VB-xog-6</t>
  </si>
  <si>
    <t>7VB-xog-lwx-7</t>
  </si>
  <si>
    <t>71V-xog-1</t>
  </si>
  <si>
    <t>71V-xog-2</t>
  </si>
  <si>
    <t>71V-xog-3</t>
  </si>
  <si>
    <t>71V-xog-4</t>
  </si>
  <si>
    <t>71V-xog-5</t>
  </si>
  <si>
    <t>71V-xog-6</t>
  </si>
  <si>
    <t>71V-xog-7</t>
  </si>
  <si>
    <t>66B-xog-1</t>
  </si>
  <si>
    <t>66B-xog-2</t>
  </si>
  <si>
    <t>66B-xog-3</t>
  </si>
  <si>
    <t>66B-xog-4</t>
  </si>
  <si>
    <t>66B-xog-5</t>
  </si>
  <si>
    <t>S04-xog-1</t>
  </si>
  <si>
    <t>S04-xog-2</t>
  </si>
  <si>
    <t>S04-xog-10</t>
  </si>
  <si>
    <t>S04-xog-9</t>
  </si>
  <si>
    <r>
      <t xml:space="preserve">   La</t>
    </r>
    <r>
      <rPr>
        <vertAlign val="subscript"/>
        <sz val="9"/>
        <color theme="1"/>
        <rFont val="Arial"/>
        <family val="2"/>
      </rPr>
      <t>2</t>
    </r>
    <r>
      <rPr>
        <sz val="9"/>
        <color theme="1"/>
        <rFont val="Arial"/>
        <family val="2"/>
      </rPr>
      <t>O</t>
    </r>
    <r>
      <rPr>
        <vertAlign val="subscript"/>
        <sz val="9"/>
        <color theme="1"/>
        <rFont val="Arial"/>
        <family val="2"/>
      </rPr>
      <t>3</t>
    </r>
  </si>
  <si>
    <r>
      <t xml:space="preserve">   Ce</t>
    </r>
    <r>
      <rPr>
        <vertAlign val="subscript"/>
        <sz val="9"/>
        <color theme="1"/>
        <rFont val="Arial"/>
        <family val="2"/>
      </rPr>
      <t>2</t>
    </r>
    <r>
      <rPr>
        <sz val="9"/>
        <color theme="1"/>
        <rFont val="Arial"/>
        <family val="2"/>
      </rPr>
      <t>O</t>
    </r>
    <r>
      <rPr>
        <vertAlign val="subscript"/>
        <sz val="9"/>
        <color theme="1"/>
        <rFont val="Arial"/>
        <family val="2"/>
      </rPr>
      <t>3</t>
    </r>
  </si>
  <si>
    <t>SAMPLE #</t>
  </si>
  <si>
    <r>
      <t xml:space="preserve">   P</t>
    </r>
    <r>
      <rPr>
        <vertAlign val="subscript"/>
        <sz val="9"/>
        <color indexed="8"/>
        <rFont val="Arial"/>
        <family val="2"/>
      </rPr>
      <t>2</t>
    </r>
    <r>
      <rPr>
        <sz val="9"/>
        <color indexed="8"/>
        <rFont val="Arial"/>
        <family val="2"/>
      </rPr>
      <t>O</t>
    </r>
    <r>
      <rPr>
        <vertAlign val="subscript"/>
        <sz val="9"/>
        <color indexed="8"/>
        <rFont val="Arial"/>
        <family val="2"/>
      </rPr>
      <t>5</t>
    </r>
  </si>
  <si>
    <r>
      <t xml:space="preserve">   Pr</t>
    </r>
    <r>
      <rPr>
        <vertAlign val="subscript"/>
        <sz val="9"/>
        <color theme="1"/>
        <rFont val="Arial"/>
        <family val="2"/>
      </rPr>
      <t>2</t>
    </r>
    <r>
      <rPr>
        <sz val="9"/>
        <color theme="1"/>
        <rFont val="Arial"/>
        <family val="2"/>
      </rPr>
      <t>O</t>
    </r>
    <r>
      <rPr>
        <vertAlign val="subscript"/>
        <sz val="9"/>
        <color theme="1"/>
        <rFont val="Arial"/>
        <family val="2"/>
      </rPr>
      <t>3</t>
    </r>
  </si>
  <si>
    <r>
      <t>H</t>
    </r>
    <r>
      <rPr>
        <vertAlign val="subscript"/>
        <sz val="9"/>
        <color theme="1"/>
        <rFont val="Arial"/>
        <family val="2"/>
      </rPr>
      <t>2</t>
    </r>
    <r>
      <rPr>
        <sz val="9"/>
        <color theme="1"/>
        <rFont val="Arial"/>
        <family val="2"/>
      </rPr>
      <t>O</t>
    </r>
  </si>
  <si>
    <t>disseminated xenotime-(Y)</t>
  </si>
  <si>
    <t>xenotime-(Y) from albitites of Lofdal, Namibia used as an external standard</t>
  </si>
  <si>
    <r>
      <t>Notes: Xenotime-(Y) compositons are determined by EPMA.  Results are not converted to atoms per formula unit as compositons represent alternating xenotime-(Y) and porous zones which contain excess H</t>
    </r>
    <r>
      <rPr>
        <vertAlign val="subscript"/>
        <sz val="9"/>
        <color theme="1"/>
        <rFont val="Arial"/>
        <family val="2"/>
      </rPr>
      <t>2</t>
    </r>
    <r>
      <rPr>
        <sz val="9"/>
        <color theme="1"/>
        <rFont val="Arial"/>
        <family val="2"/>
      </rPr>
      <t>O or OH</t>
    </r>
    <r>
      <rPr>
        <vertAlign val="superscript"/>
        <sz val="9"/>
        <color theme="1"/>
        <rFont val="Arial"/>
        <family val="2"/>
      </rPr>
      <t>-</t>
    </r>
    <r>
      <rPr>
        <sz val="9"/>
        <color theme="1"/>
        <rFont val="Arial"/>
        <family val="2"/>
      </rPr>
      <t xml:space="preserve"> and may represent a distinct hydrated Th-Ca phase.  SrO, La</t>
    </r>
    <r>
      <rPr>
        <vertAlign val="subscript"/>
        <sz val="9"/>
        <color theme="1"/>
        <rFont val="Arial"/>
        <family val="2"/>
      </rPr>
      <t>2</t>
    </r>
    <r>
      <rPr>
        <sz val="9"/>
        <color theme="1"/>
        <rFont val="Arial"/>
        <family val="2"/>
      </rPr>
      <t>O</t>
    </r>
    <r>
      <rPr>
        <vertAlign val="subscript"/>
        <sz val="9"/>
        <color theme="1"/>
        <rFont val="Arial"/>
        <family val="2"/>
      </rPr>
      <t>3</t>
    </r>
    <r>
      <rPr>
        <sz val="9"/>
        <color theme="1"/>
        <rFont val="Arial"/>
        <family val="2"/>
      </rPr>
      <t>, Ce</t>
    </r>
    <r>
      <rPr>
        <vertAlign val="subscript"/>
        <sz val="9"/>
        <color theme="1"/>
        <rFont val="Arial"/>
        <family val="2"/>
      </rPr>
      <t>2</t>
    </r>
    <r>
      <rPr>
        <sz val="9"/>
        <color theme="1"/>
        <rFont val="Arial"/>
        <family val="2"/>
      </rPr>
      <t>O</t>
    </r>
    <r>
      <rPr>
        <vertAlign val="subscript"/>
        <sz val="9"/>
        <color theme="1"/>
        <rFont val="Arial"/>
        <family val="2"/>
      </rPr>
      <t>3</t>
    </r>
    <r>
      <rPr>
        <sz val="9"/>
        <color theme="1"/>
        <rFont val="Arial"/>
        <family val="2"/>
      </rPr>
      <t>, Pr</t>
    </r>
    <r>
      <rPr>
        <vertAlign val="subscript"/>
        <sz val="9"/>
        <color theme="1"/>
        <rFont val="Arial"/>
        <family val="2"/>
      </rPr>
      <t>2</t>
    </r>
    <r>
      <rPr>
        <sz val="9"/>
        <color theme="1"/>
        <rFont val="Arial"/>
        <family val="2"/>
      </rPr>
      <t>O</t>
    </r>
    <r>
      <rPr>
        <vertAlign val="subscript"/>
        <sz val="9"/>
        <color theme="1"/>
        <rFont val="Arial"/>
        <family val="2"/>
      </rPr>
      <t>3</t>
    </r>
    <r>
      <rPr>
        <sz val="9"/>
        <color theme="1"/>
        <rFont val="Arial"/>
        <family val="2"/>
      </rPr>
      <t xml:space="preserve"> were analyzed but below detection limit.  The presence of ferric iron, reduced sulfur, and hexavalent uranium will have a marginal affect on calcualted compositons. *H</t>
    </r>
    <r>
      <rPr>
        <vertAlign val="subscript"/>
        <sz val="9"/>
        <color theme="1"/>
        <rFont val="Arial"/>
        <family val="2"/>
      </rPr>
      <t>2</t>
    </r>
    <r>
      <rPr>
        <sz val="9"/>
        <color theme="1"/>
        <rFont val="Arial"/>
        <family val="2"/>
      </rPr>
      <t>O calculated by difference.</t>
    </r>
  </si>
  <si>
    <t>American Mineralogist: July 2016 Deposit AM-16-75532</t>
  </si>
  <si>
    <t>ANDERSEN ET AL.: HFSE(+HREE) MINERALIZATION PERIPHERAL TO CARB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</si>
</sst>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Arial"/>
      <family val="2"/>
    </font>
    <font>
      <vertAlign val="subscript"/>
      <sz val="9"/>
      <color indexed="8"/>
      <name val="Arial"/>
      <family val="2"/>
    </font>
    <font>
      <sz val="9"/>
      <color indexed="8"/>
      <name val="Arial"/>
      <family val="2"/>
    </font>
    <font>
      <sz val="10"/>
      <color theme="1"/>
      <name val="Arial"/>
      <family val="2"/>
    </font>
    <font>
      <vertAlign val="subscript"/>
      <sz val="9"/>
      <color theme="1"/>
      <name val="Arial"/>
      <family val="2"/>
    </font>
    <font>
      <b/>
      <sz val="10"/>
      <color theme="1"/>
      <name val="Arial"/>
      <family val="2"/>
    </font>
    <font>
      <vertAlign val="superscript"/>
      <sz val="9"/>
      <color theme="1"/>
      <name val="Arial"/>
      <family val="2"/>
    </font>
    <font>
      <b/>
      <sz val="12"/>
      <color theme="1"/>
      <name val="Times New Roman"/>
    </font>
    <font>
      <b/>
      <sz val="8"/>
      <color rgb="FF211D1E"/>
      <name val="Times New Roman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6">
    <xf numFmtId="0" fontId="0" fillId="0" borderId="0" xfId="0"/>
    <xf numFmtId="0" fontId="18" fillId="0" borderId="0" xfId="0" applyFont="1" applyAlignment="1">
      <alignment horizontal="right" vertical="center"/>
    </xf>
    <xf numFmtId="0" fontId="18" fillId="0" borderId="0" xfId="0" applyFont="1" applyFill="1" applyAlignment="1">
      <alignment horizontal="right" vertical="center"/>
    </xf>
    <xf numFmtId="0" fontId="21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164" fontId="18" fillId="0" borderId="0" xfId="0" applyNumberFormat="1" applyFont="1" applyAlignment="1">
      <alignment horizontal="center" vertical="center"/>
    </xf>
    <xf numFmtId="0" fontId="23" fillId="0" borderId="0" xfId="0" applyFont="1" applyAlignment="1">
      <alignment vertical="center" wrapText="1"/>
    </xf>
    <xf numFmtId="0" fontId="23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/>
    </xf>
    <xf numFmtId="164" fontId="18" fillId="0" borderId="11" xfId="0" applyNumberFormat="1" applyFont="1" applyBorder="1" applyAlignment="1">
      <alignment horizontal="left" vertical="center" wrapText="1"/>
    </xf>
    <xf numFmtId="164" fontId="18" fillId="0" borderId="0" xfId="0" applyNumberFormat="1" applyFont="1" applyBorder="1" applyAlignment="1">
      <alignment horizontal="left" vertical="center" wrapText="1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T42"/>
  <sheetViews>
    <sheetView tabSelected="1" zoomScale="96" zoomScaleNormal="96" zoomScalePageLayoutView="96" workbookViewId="0">
      <selection activeCell="C1" sqref="C1:C2"/>
    </sheetView>
  </sheetViews>
  <sheetFormatPr baseColWidth="10" defaultColWidth="8.83203125" defaultRowHeight="11" x14ac:dyDescent="0"/>
  <cols>
    <col min="1" max="1" width="11" style="4" customWidth="1"/>
    <col min="2" max="2" width="2" style="4" customWidth="1"/>
    <col min="3" max="37" width="8.83203125" style="4"/>
    <col min="38" max="38" width="2" style="4" customWidth="1"/>
    <col min="39" max="52" width="8.83203125" style="4"/>
    <col min="53" max="53" width="2" style="4" customWidth="1"/>
    <col min="54" max="72" width="8.83203125" style="4"/>
    <col min="73" max="73" width="2" style="4" customWidth="1"/>
    <col min="74" max="81" width="8.83203125" style="4"/>
    <col min="82" max="82" width="11" style="4" customWidth="1"/>
    <col min="83" max="83" width="2" style="4" customWidth="1"/>
    <col min="84" max="108" width="8.83203125" style="4"/>
    <col min="109" max="109" width="11" style="4" customWidth="1"/>
    <col min="110" max="110" width="2" style="4" customWidth="1"/>
    <col min="111" max="115" width="10.5" style="4" customWidth="1"/>
    <col min="116" max="116" width="11" style="4" customWidth="1"/>
    <col min="117" max="117" width="2" style="4" customWidth="1"/>
    <col min="118" max="16384" width="8.83203125" style="4"/>
  </cols>
  <sheetData>
    <row r="1" spans="1:124" ht="15">
      <c r="C1" s="14" t="s">
        <v>112</v>
      </c>
    </row>
    <row r="2" spans="1:124" ht="15" customHeight="1">
      <c r="C2" s="15" t="s">
        <v>113</v>
      </c>
      <c r="DN2" s="9" t="s">
        <v>110</v>
      </c>
      <c r="DO2" s="9"/>
      <c r="DP2" s="9"/>
      <c r="DQ2" s="9"/>
      <c r="DR2" s="9"/>
      <c r="DS2" s="9"/>
    </row>
    <row r="3" spans="1:124" s="3" customFormat="1" ht="15" customHeight="1">
      <c r="C3" s="11" t="s">
        <v>41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  <c r="BQ3" s="11"/>
      <c r="BR3" s="11"/>
      <c r="BS3" s="11"/>
      <c r="BT3" s="11"/>
      <c r="BU3" s="11"/>
      <c r="BV3" s="11"/>
      <c r="BW3" s="11"/>
      <c r="BX3" s="11"/>
      <c r="BY3" s="11"/>
      <c r="BZ3" s="11"/>
      <c r="CA3" s="11"/>
      <c r="CB3" s="11"/>
      <c r="CC3" s="8"/>
      <c r="CF3" s="11" t="s">
        <v>109</v>
      </c>
      <c r="CG3" s="11"/>
      <c r="CH3" s="11"/>
      <c r="CI3" s="11"/>
      <c r="CJ3" s="11"/>
      <c r="CK3" s="11"/>
      <c r="CL3" s="11"/>
      <c r="CM3" s="11"/>
      <c r="CN3" s="11"/>
      <c r="CO3" s="11"/>
      <c r="CP3" s="11"/>
      <c r="CQ3" s="11"/>
      <c r="CR3" s="11"/>
      <c r="CS3" s="11"/>
      <c r="CT3" s="11"/>
      <c r="CU3" s="11"/>
      <c r="CV3" s="11"/>
      <c r="CW3" s="11"/>
      <c r="CX3" s="11"/>
      <c r="CY3" s="11"/>
      <c r="CZ3" s="11"/>
      <c r="DA3" s="11"/>
      <c r="DB3" s="11"/>
      <c r="DC3" s="11"/>
      <c r="DD3" s="8"/>
      <c r="DG3" s="11" t="s">
        <v>40</v>
      </c>
      <c r="DH3" s="11"/>
      <c r="DI3" s="11"/>
      <c r="DJ3" s="11"/>
      <c r="DK3" s="8"/>
      <c r="DN3" s="10"/>
      <c r="DO3" s="10"/>
      <c r="DP3" s="10"/>
      <c r="DQ3" s="10"/>
      <c r="DR3" s="10"/>
      <c r="DS3" s="10"/>
      <c r="DT3" s="7"/>
    </row>
    <row r="4" spans="1:124" ht="15" customHeight="1">
      <c r="A4" s="1" t="s">
        <v>105</v>
      </c>
      <c r="B4" s="1"/>
      <c r="C4" s="4" t="s">
        <v>43</v>
      </c>
      <c r="D4" s="4" t="s">
        <v>44</v>
      </c>
      <c r="E4" s="4" t="s">
        <v>45</v>
      </c>
      <c r="F4" s="4" t="s">
        <v>46</v>
      </c>
      <c r="G4" s="4" t="s">
        <v>46</v>
      </c>
      <c r="H4" s="4" t="s">
        <v>47</v>
      </c>
      <c r="I4" s="4" t="s">
        <v>48</v>
      </c>
      <c r="J4" s="4" t="s">
        <v>49</v>
      </c>
      <c r="K4" s="4" t="s">
        <v>49</v>
      </c>
      <c r="L4" s="4" t="s">
        <v>50</v>
      </c>
      <c r="M4" s="4" t="s">
        <v>50</v>
      </c>
      <c r="N4" s="4" t="s">
        <v>51</v>
      </c>
      <c r="O4" s="4" t="s">
        <v>52</v>
      </c>
      <c r="P4" s="4" t="s">
        <v>53</v>
      </c>
      <c r="Q4" s="4" t="s">
        <v>54</v>
      </c>
      <c r="R4" s="4" t="s">
        <v>55</v>
      </c>
      <c r="S4" s="4" t="s">
        <v>56</v>
      </c>
      <c r="T4" s="4" t="s">
        <v>56</v>
      </c>
      <c r="U4" s="4" t="s">
        <v>57</v>
      </c>
      <c r="V4" s="4" t="s">
        <v>58</v>
      </c>
      <c r="W4" s="4" t="s">
        <v>59</v>
      </c>
      <c r="X4" s="4" t="s">
        <v>60</v>
      </c>
      <c r="Y4" s="4" t="s">
        <v>61</v>
      </c>
      <c r="Z4" s="4" t="s">
        <v>61</v>
      </c>
      <c r="AA4" s="4" t="s">
        <v>62</v>
      </c>
      <c r="AB4" s="4" t="s">
        <v>63</v>
      </c>
      <c r="AC4" s="4" t="s">
        <v>64</v>
      </c>
      <c r="AD4" s="4" t="s">
        <v>65</v>
      </c>
      <c r="AE4" s="4" t="s">
        <v>66</v>
      </c>
      <c r="AF4" s="4" t="s">
        <v>67</v>
      </c>
      <c r="AG4" s="4" t="s">
        <v>68</v>
      </c>
      <c r="AH4" s="4" t="s">
        <v>69</v>
      </c>
      <c r="AI4" s="4" t="s">
        <v>69</v>
      </c>
      <c r="AJ4" s="4" t="s">
        <v>70</v>
      </c>
      <c r="AK4" s="4" t="s">
        <v>70</v>
      </c>
      <c r="AL4" s="1"/>
      <c r="AM4" s="4" t="s">
        <v>71</v>
      </c>
      <c r="AN4" s="4" t="s">
        <v>72</v>
      </c>
      <c r="AO4" s="4" t="s">
        <v>72</v>
      </c>
      <c r="AP4" s="4" t="s">
        <v>72</v>
      </c>
      <c r="AQ4" s="4" t="s">
        <v>72</v>
      </c>
      <c r="AR4" s="4" t="s">
        <v>73</v>
      </c>
      <c r="AS4" s="4" t="s">
        <v>74</v>
      </c>
      <c r="AT4" s="4" t="s">
        <v>74</v>
      </c>
      <c r="AU4" s="4" t="s">
        <v>75</v>
      </c>
      <c r="AV4" s="4" t="s">
        <v>75</v>
      </c>
      <c r="AW4" s="4" t="s">
        <v>76</v>
      </c>
      <c r="AX4" s="4" t="s">
        <v>77</v>
      </c>
      <c r="AY4" s="4" t="s">
        <v>78</v>
      </c>
      <c r="AZ4" s="4" t="s">
        <v>79</v>
      </c>
      <c r="BA4" s="1"/>
      <c r="BB4" s="4" t="s">
        <v>80</v>
      </c>
      <c r="BC4" s="4" t="s">
        <v>80</v>
      </c>
      <c r="BD4" s="4" t="s">
        <v>81</v>
      </c>
      <c r="BE4" s="4" t="s">
        <v>82</v>
      </c>
      <c r="BF4" s="4" t="s">
        <v>83</v>
      </c>
      <c r="BG4" s="4" t="s">
        <v>84</v>
      </c>
      <c r="BH4" s="4" t="s">
        <v>85</v>
      </c>
      <c r="BI4" s="4" t="s">
        <v>85</v>
      </c>
      <c r="BJ4" s="4" t="s">
        <v>86</v>
      </c>
      <c r="BK4" s="4" t="s">
        <v>87</v>
      </c>
      <c r="BL4" s="4" t="s">
        <v>88</v>
      </c>
      <c r="BM4" s="4" t="s">
        <v>88</v>
      </c>
      <c r="BN4" s="4" t="s">
        <v>89</v>
      </c>
      <c r="BO4" s="4" t="s">
        <v>89</v>
      </c>
      <c r="BP4" s="4" t="s">
        <v>90</v>
      </c>
      <c r="BQ4" s="4" t="s">
        <v>91</v>
      </c>
      <c r="BR4" s="4" t="s">
        <v>91</v>
      </c>
      <c r="BS4" s="4" t="s">
        <v>92</v>
      </c>
      <c r="BT4" s="4" t="s">
        <v>93</v>
      </c>
      <c r="BU4" s="1"/>
      <c r="BV4" s="4" t="s">
        <v>94</v>
      </c>
      <c r="BW4" s="4" t="s">
        <v>95</v>
      </c>
      <c r="BX4" s="4" t="s">
        <v>96</v>
      </c>
      <c r="BY4" s="4" t="s">
        <v>97</v>
      </c>
      <c r="BZ4" s="4" t="s">
        <v>98</v>
      </c>
      <c r="CA4" s="4" t="s">
        <v>78</v>
      </c>
      <c r="CB4" s="4" t="s">
        <v>78</v>
      </c>
      <c r="CD4" s="1" t="s">
        <v>105</v>
      </c>
      <c r="CE4" s="1"/>
      <c r="CF4" s="4" t="s">
        <v>7</v>
      </c>
      <c r="CG4" s="4" t="s">
        <v>8</v>
      </c>
      <c r="CH4" s="4" t="s">
        <v>9</v>
      </c>
      <c r="CI4" s="4" t="s">
        <v>10</v>
      </c>
      <c r="CJ4" s="4" t="s">
        <v>11</v>
      </c>
      <c r="CK4" s="4" t="s">
        <v>12</v>
      </c>
      <c r="CL4" s="4" t="s">
        <v>13</v>
      </c>
      <c r="CM4" s="4" t="s">
        <v>14</v>
      </c>
      <c r="CN4" s="4" t="s">
        <v>15</v>
      </c>
      <c r="CO4" s="4" t="s">
        <v>16</v>
      </c>
      <c r="CP4" s="4" t="s">
        <v>16</v>
      </c>
      <c r="CQ4" s="4" t="s">
        <v>16</v>
      </c>
      <c r="CR4" s="4" t="s">
        <v>17</v>
      </c>
      <c r="CS4" s="4" t="s">
        <v>17</v>
      </c>
      <c r="CT4" s="4" t="s">
        <v>17</v>
      </c>
      <c r="CU4" s="4" t="s">
        <v>18</v>
      </c>
      <c r="CV4" s="4" t="s">
        <v>18</v>
      </c>
      <c r="CW4" s="4" t="s">
        <v>18</v>
      </c>
      <c r="CX4" s="4" t="s">
        <v>19</v>
      </c>
      <c r="CY4" s="4" t="s">
        <v>19</v>
      </c>
      <c r="CZ4" s="4" t="s">
        <v>19</v>
      </c>
      <c r="DA4" s="4" t="s">
        <v>20</v>
      </c>
      <c r="DB4" s="4" t="s">
        <v>20</v>
      </c>
      <c r="DC4" s="4" t="s">
        <v>20</v>
      </c>
      <c r="DE4" s="1" t="s">
        <v>105</v>
      </c>
      <c r="DF4" s="1"/>
      <c r="DG4" s="4" t="s">
        <v>99</v>
      </c>
      <c r="DH4" s="4" t="s">
        <v>100</v>
      </c>
      <c r="DI4" s="4" t="s">
        <v>101</v>
      </c>
      <c r="DJ4" s="4" t="s">
        <v>102</v>
      </c>
      <c r="DL4" s="1" t="s">
        <v>105</v>
      </c>
      <c r="DM4" s="1"/>
      <c r="DN4" s="4" t="s">
        <v>21</v>
      </c>
      <c r="DO4" s="4" t="s">
        <v>21</v>
      </c>
      <c r="DP4" s="4" t="s">
        <v>21</v>
      </c>
      <c r="DQ4" s="4" t="s">
        <v>22</v>
      </c>
      <c r="DR4" s="4" t="s">
        <v>22</v>
      </c>
      <c r="DS4" s="4" t="s">
        <v>22</v>
      </c>
    </row>
    <row r="5" spans="1:124" ht="13.5" customHeight="1"/>
    <row r="6" spans="1:124" ht="13.5" customHeight="1">
      <c r="A6" s="1" t="s">
        <v>36</v>
      </c>
      <c r="B6" s="1"/>
      <c r="C6" s="6">
        <v>0.54971300000000001</v>
      </c>
      <c r="D6" s="6">
        <v>0.62693100000000002</v>
      </c>
      <c r="E6" s="6">
        <v>0.35760599999999998</v>
      </c>
      <c r="F6" s="6">
        <v>0.29153099999999998</v>
      </c>
      <c r="G6" s="6">
        <v>0.37649199999999999</v>
      </c>
      <c r="H6" s="6">
        <v>0.35777700000000001</v>
      </c>
      <c r="I6" s="6">
        <v>0.37947199999999998</v>
      </c>
      <c r="J6" s="6">
        <v>0.40589399999999998</v>
      </c>
      <c r="K6" s="6">
        <v>0.62601099999999998</v>
      </c>
      <c r="L6" s="6">
        <v>0.54701100000000002</v>
      </c>
      <c r="M6" s="6">
        <v>0.57549600000000001</v>
      </c>
      <c r="N6" s="6">
        <v>0.444407</v>
      </c>
      <c r="O6" s="6">
        <v>0.32245499999999999</v>
      </c>
      <c r="P6" s="6">
        <v>0.32663900000000001</v>
      </c>
      <c r="Q6" s="6">
        <v>0.36116100000000001</v>
      </c>
      <c r="R6" s="6">
        <v>0.40757300000000002</v>
      </c>
      <c r="S6" s="6">
        <v>0.37707600000000002</v>
      </c>
      <c r="T6" s="6">
        <v>0.387127</v>
      </c>
      <c r="U6" s="6">
        <v>0.479516</v>
      </c>
      <c r="V6" s="6">
        <v>0.462895</v>
      </c>
      <c r="W6" s="6">
        <v>0.483186</v>
      </c>
      <c r="X6" s="6">
        <v>0.42289199999999999</v>
      </c>
      <c r="Y6" s="6">
        <v>0.24637400000000001</v>
      </c>
      <c r="Z6" s="6">
        <v>0.40392</v>
      </c>
      <c r="AA6" s="6">
        <v>3.4877199999999999</v>
      </c>
      <c r="AB6" s="6">
        <v>0.38188100000000003</v>
      </c>
      <c r="AC6" s="6">
        <v>0.60059600000000002</v>
      </c>
      <c r="AD6" s="6">
        <v>0.79940699999999998</v>
      </c>
      <c r="AE6" s="6">
        <v>2.4622099999999998</v>
      </c>
      <c r="AF6" s="6">
        <v>2.8637999999999999</v>
      </c>
      <c r="AG6" s="6">
        <v>0.459424</v>
      </c>
      <c r="AH6" s="6">
        <v>0.350912</v>
      </c>
      <c r="AI6" s="6">
        <v>5.8566000000000003</v>
      </c>
      <c r="AJ6" s="6">
        <v>0.45073600000000003</v>
      </c>
      <c r="AK6" s="6">
        <v>0.460704</v>
      </c>
      <c r="AL6" s="1"/>
      <c r="AM6" s="6">
        <v>0.334343</v>
      </c>
      <c r="AN6" s="6">
        <v>0.91241300000000003</v>
      </c>
      <c r="AO6" s="6">
        <v>0.81084400000000001</v>
      </c>
      <c r="AP6" s="6">
        <v>0.53608299999999998</v>
      </c>
      <c r="AQ6" s="6">
        <v>0.57275799999999999</v>
      </c>
      <c r="AR6" s="6">
        <v>0.37626399999999999</v>
      </c>
      <c r="AS6" s="6">
        <v>0.43891200000000002</v>
      </c>
      <c r="AT6" s="6">
        <v>0.42259999999999998</v>
      </c>
      <c r="AU6" s="6">
        <v>0.88401399999999997</v>
      </c>
      <c r="AV6" s="6">
        <v>6.0896999999999997</v>
      </c>
      <c r="AW6" s="6">
        <v>0.20988100000000001</v>
      </c>
      <c r="AX6" s="6">
        <v>0.47835899999999998</v>
      </c>
      <c r="AY6" s="6">
        <v>0.33239299999999999</v>
      </c>
      <c r="AZ6" s="6">
        <v>0.41076699999999999</v>
      </c>
      <c r="BA6" s="1"/>
      <c r="BB6" s="6">
        <v>0.41306700000000002</v>
      </c>
      <c r="BC6" s="6">
        <v>0.75185999999999997</v>
      </c>
      <c r="BD6" s="6">
        <v>0.45807100000000001</v>
      </c>
      <c r="BE6" s="6">
        <v>0.39405000000000001</v>
      </c>
      <c r="BF6" s="6">
        <v>0.524142</v>
      </c>
      <c r="BG6" s="6">
        <v>0.51755399999999996</v>
      </c>
      <c r="BH6" s="6">
        <v>4.6525600000000003</v>
      </c>
      <c r="BI6" s="6">
        <v>0.74746699999999999</v>
      </c>
      <c r="BJ6" s="6">
        <v>0.52801399999999998</v>
      </c>
      <c r="BK6" s="6">
        <v>0.40852100000000002</v>
      </c>
      <c r="BL6" s="6">
        <v>0.29326400000000002</v>
      </c>
      <c r="BM6" s="6">
        <v>0.434728</v>
      </c>
      <c r="BN6" s="6">
        <v>0.55750599999999995</v>
      </c>
      <c r="BO6" s="6">
        <v>0.44953700000000002</v>
      </c>
      <c r="BP6" s="6">
        <v>0.41148899999999999</v>
      </c>
      <c r="BQ6" s="6">
        <v>0.51886100000000002</v>
      </c>
      <c r="BR6" s="6">
        <v>0.41919099999999998</v>
      </c>
      <c r="BS6" s="6">
        <v>0.42803000000000002</v>
      </c>
      <c r="BT6" s="6">
        <v>0.50314899999999996</v>
      </c>
      <c r="BU6" s="1"/>
      <c r="BV6" s="6">
        <v>0.48647400000000002</v>
      </c>
      <c r="BW6" s="6">
        <v>0.32041900000000001</v>
      </c>
      <c r="BX6" s="6">
        <v>0.41749599999999998</v>
      </c>
      <c r="BY6" s="6">
        <v>0.55488300000000002</v>
      </c>
      <c r="BZ6" s="6">
        <v>0.70924900000000002</v>
      </c>
      <c r="CA6" s="6">
        <v>0.50589600000000001</v>
      </c>
      <c r="CB6" s="6">
        <v>0.57051700000000005</v>
      </c>
      <c r="CC6" s="6"/>
      <c r="CD6" s="1" t="s">
        <v>36</v>
      </c>
      <c r="CE6" s="1"/>
      <c r="CF6" s="6">
        <v>0.96024500000000002</v>
      </c>
      <c r="CG6" s="6">
        <v>1.0136499999999999</v>
      </c>
      <c r="CH6" s="6">
        <v>0.95539399999999997</v>
      </c>
      <c r="CI6" s="6">
        <v>0.55228100000000002</v>
      </c>
      <c r="CJ6" s="6">
        <v>0.95647599999999999</v>
      </c>
      <c r="CK6" s="6">
        <v>1.29914</v>
      </c>
      <c r="CL6" s="6">
        <v>1.0656399999999999</v>
      </c>
      <c r="CM6" s="6">
        <v>1.39808</v>
      </c>
      <c r="CN6" s="6">
        <v>1.72719</v>
      </c>
      <c r="CO6" s="6">
        <v>1.5414000000000001</v>
      </c>
      <c r="CP6" s="6">
        <v>0.86332399999999998</v>
      </c>
      <c r="CQ6" s="6">
        <v>0.43446899999999999</v>
      </c>
      <c r="CR6" s="6">
        <v>1.74298</v>
      </c>
      <c r="CS6" s="6">
        <v>0.93175399999999997</v>
      </c>
      <c r="CT6" s="6">
        <v>0.92181400000000002</v>
      </c>
      <c r="CU6" s="6">
        <v>0.57390399999999997</v>
      </c>
      <c r="CV6" s="6">
        <v>0.73307999999999995</v>
      </c>
      <c r="CW6" s="6">
        <v>0.378224</v>
      </c>
      <c r="CX6" s="6">
        <v>4.5027400000000002</v>
      </c>
      <c r="CY6" s="6">
        <v>2.8103699999999998</v>
      </c>
      <c r="CZ6" s="6">
        <v>2.3881299999999999</v>
      </c>
      <c r="DA6" s="6">
        <v>1.32067</v>
      </c>
      <c r="DB6" s="6">
        <v>1.8283700000000001</v>
      </c>
      <c r="DC6" s="6">
        <v>2.1410100000000001</v>
      </c>
      <c r="DD6" s="6"/>
      <c r="DE6" s="1" t="s">
        <v>36</v>
      </c>
      <c r="DF6" s="1"/>
      <c r="DG6" s="6">
        <v>1.0864400000000001</v>
      </c>
      <c r="DH6" s="6">
        <v>2.7829600000000001</v>
      </c>
      <c r="DI6" s="6">
        <v>4.9382099999999998</v>
      </c>
      <c r="DJ6" s="6">
        <v>9.7758099999999999</v>
      </c>
      <c r="DK6" s="6"/>
      <c r="DL6" s="1" t="s">
        <v>36</v>
      </c>
      <c r="DM6" s="1"/>
      <c r="DN6" s="6">
        <v>0.33260600000000001</v>
      </c>
      <c r="DO6" s="6">
        <v>0.21753500000000001</v>
      </c>
      <c r="DP6" s="6">
        <v>0.25323000000000001</v>
      </c>
      <c r="DQ6" s="6">
        <v>0.18454899999999999</v>
      </c>
      <c r="DR6" s="6">
        <v>0.30830099999999999</v>
      </c>
      <c r="DS6" s="6">
        <v>0.19473399999999999</v>
      </c>
    </row>
    <row r="7" spans="1:124" ht="13.5" customHeight="1">
      <c r="A7" s="1" t="s">
        <v>106</v>
      </c>
      <c r="B7" s="1"/>
      <c r="C7" s="6">
        <v>26.6021</v>
      </c>
      <c r="D7" s="6">
        <v>25.473099999999999</v>
      </c>
      <c r="E7" s="6">
        <v>25.300599999999999</v>
      </c>
      <c r="F7" s="6">
        <v>28.166599999999999</v>
      </c>
      <c r="G7" s="6">
        <v>27.1615</v>
      </c>
      <c r="H7" s="6">
        <v>28.417100000000001</v>
      </c>
      <c r="I7" s="6">
        <v>27.9984</v>
      </c>
      <c r="J7" s="6">
        <v>28.1419</v>
      </c>
      <c r="K7" s="6">
        <v>27.988</v>
      </c>
      <c r="L7" s="6">
        <v>28.5977</v>
      </c>
      <c r="M7" s="6">
        <v>25.402200000000001</v>
      </c>
      <c r="N7" s="6">
        <v>27.7117</v>
      </c>
      <c r="O7" s="6">
        <v>27.0289</v>
      </c>
      <c r="P7" s="6">
        <v>28.2395</v>
      </c>
      <c r="Q7" s="6">
        <v>25.575600000000001</v>
      </c>
      <c r="R7" s="6">
        <v>25.975999999999999</v>
      </c>
      <c r="S7" s="6">
        <v>29.974</v>
      </c>
      <c r="T7" s="6">
        <v>27.962199999999999</v>
      </c>
      <c r="U7" s="6">
        <v>27.507000000000001</v>
      </c>
      <c r="V7" s="6">
        <v>28.571400000000001</v>
      </c>
      <c r="W7" s="6">
        <v>28.274100000000001</v>
      </c>
      <c r="X7" s="6">
        <v>27.870699999999999</v>
      </c>
      <c r="Y7" s="6">
        <v>31.6265</v>
      </c>
      <c r="Z7" s="6">
        <v>30.9513</v>
      </c>
      <c r="AA7" s="6">
        <v>25.793600000000001</v>
      </c>
      <c r="AB7" s="6">
        <v>27.451599999999999</v>
      </c>
      <c r="AC7" s="6">
        <v>27.215900000000001</v>
      </c>
      <c r="AD7" s="6">
        <v>27.085999999999999</v>
      </c>
      <c r="AE7" s="6">
        <v>26.9954</v>
      </c>
      <c r="AF7" s="6">
        <v>26.9939</v>
      </c>
      <c r="AG7" s="6">
        <v>24.015599999999999</v>
      </c>
      <c r="AH7" s="6">
        <v>26.427700000000002</v>
      </c>
      <c r="AI7" s="6">
        <v>23.549700000000001</v>
      </c>
      <c r="AJ7" s="6">
        <v>26.5639</v>
      </c>
      <c r="AK7" s="6">
        <v>26.418399999999998</v>
      </c>
      <c r="AL7" s="1"/>
      <c r="AM7" s="6">
        <v>27.752800000000001</v>
      </c>
      <c r="AN7" s="6">
        <v>27.366199999999999</v>
      </c>
      <c r="AO7" s="6">
        <v>26.860700000000001</v>
      </c>
      <c r="AP7" s="6">
        <v>26.882000000000001</v>
      </c>
      <c r="AQ7" s="6">
        <v>14.7706</v>
      </c>
      <c r="AR7" s="6">
        <v>24.413</v>
      </c>
      <c r="AS7" s="6">
        <v>27.014800000000001</v>
      </c>
      <c r="AT7" s="6">
        <v>27.523700000000002</v>
      </c>
      <c r="AU7" s="6">
        <v>21.286899999999999</v>
      </c>
      <c r="AV7" s="6">
        <v>26.668299999999999</v>
      </c>
      <c r="AW7" s="6">
        <v>30.4894</v>
      </c>
      <c r="AX7" s="6">
        <v>27.196400000000001</v>
      </c>
      <c r="AY7" s="6">
        <v>26.457999999999998</v>
      </c>
      <c r="AZ7" s="6">
        <v>28.2837</v>
      </c>
      <c r="BA7" s="1"/>
      <c r="BB7" s="6">
        <v>28.730599999999999</v>
      </c>
      <c r="BC7" s="6">
        <v>26.903700000000001</v>
      </c>
      <c r="BD7" s="6">
        <v>30.898199999999999</v>
      </c>
      <c r="BE7" s="6">
        <v>26.046299999999999</v>
      </c>
      <c r="BF7" s="6">
        <v>26.488700000000001</v>
      </c>
      <c r="BG7" s="6">
        <v>28.233499999999999</v>
      </c>
      <c r="BH7" s="6">
        <v>22.3124</v>
      </c>
      <c r="BI7" s="6">
        <v>30.0547</v>
      </c>
      <c r="BJ7" s="6">
        <v>33.367400000000004</v>
      </c>
      <c r="BK7" s="6">
        <v>24.965</v>
      </c>
      <c r="BL7" s="6">
        <v>26.6478</v>
      </c>
      <c r="BM7" s="6">
        <v>26.640499999999999</v>
      </c>
      <c r="BN7" s="6">
        <v>26.432200000000002</v>
      </c>
      <c r="BO7" s="6">
        <v>28.982299999999999</v>
      </c>
      <c r="BP7" s="6">
        <v>23.703099999999999</v>
      </c>
      <c r="BQ7" s="6">
        <v>27.599499999999999</v>
      </c>
      <c r="BR7" s="6">
        <v>27.7636</v>
      </c>
      <c r="BS7" s="6">
        <v>26.727</v>
      </c>
      <c r="BT7" s="6">
        <v>28.1845</v>
      </c>
      <c r="BU7" s="1"/>
      <c r="BV7" s="6">
        <v>27.6081</v>
      </c>
      <c r="BW7" s="6">
        <v>24.291699999999999</v>
      </c>
      <c r="BX7" s="6">
        <v>27.993099999999998</v>
      </c>
      <c r="BY7" s="6">
        <v>26.220400000000001</v>
      </c>
      <c r="BZ7" s="6">
        <v>28.3491</v>
      </c>
      <c r="CA7" s="6">
        <v>29.288</v>
      </c>
      <c r="CB7" s="6">
        <v>26.929300000000001</v>
      </c>
      <c r="CC7" s="6"/>
      <c r="CD7" s="1" t="s">
        <v>106</v>
      </c>
      <c r="CE7" s="1"/>
      <c r="CF7" s="6">
        <v>29.0946</v>
      </c>
      <c r="CG7" s="6">
        <v>29.114699999999999</v>
      </c>
      <c r="CH7" s="6">
        <v>28.242599999999999</v>
      </c>
      <c r="CI7" s="6">
        <v>29.021899999999999</v>
      </c>
      <c r="CJ7" s="6">
        <v>28.469000000000001</v>
      </c>
      <c r="CK7" s="6">
        <v>28.168900000000001</v>
      </c>
      <c r="CL7" s="6">
        <v>27.2163</v>
      </c>
      <c r="CM7" s="6">
        <v>27.929099999999998</v>
      </c>
      <c r="CN7" s="6">
        <v>27.476700000000001</v>
      </c>
      <c r="CO7" s="6">
        <v>26.9817</v>
      </c>
      <c r="CP7" s="6">
        <v>28.410900000000002</v>
      </c>
      <c r="CQ7" s="6">
        <v>29.020399999999999</v>
      </c>
      <c r="CR7" s="6">
        <v>28.029</v>
      </c>
      <c r="CS7" s="6">
        <v>28.363199999999999</v>
      </c>
      <c r="CT7" s="6">
        <v>28.230399999999999</v>
      </c>
      <c r="CU7" s="6">
        <v>28.6296</v>
      </c>
      <c r="CV7" s="6">
        <v>27.775099999999998</v>
      </c>
      <c r="CW7" s="6">
        <v>26.000900000000001</v>
      </c>
      <c r="CX7" s="6">
        <v>25.561199999999999</v>
      </c>
      <c r="CY7" s="6">
        <v>26.936299999999999</v>
      </c>
      <c r="CZ7" s="6">
        <v>27.214600000000001</v>
      </c>
      <c r="DA7" s="6">
        <v>27.081499999999998</v>
      </c>
      <c r="DB7" s="6">
        <v>27.443000000000001</v>
      </c>
      <c r="DC7" s="6">
        <v>27.3352</v>
      </c>
      <c r="DD7" s="6"/>
      <c r="DE7" s="1" t="s">
        <v>106</v>
      </c>
      <c r="DF7" s="1"/>
      <c r="DG7" s="6">
        <v>32.046399999999998</v>
      </c>
      <c r="DH7" s="6">
        <v>28.349299999999999</v>
      </c>
      <c r="DI7" s="6">
        <v>28.7607</v>
      </c>
      <c r="DJ7" s="6">
        <v>27.588000000000001</v>
      </c>
      <c r="DK7" s="6"/>
      <c r="DL7" s="1" t="s">
        <v>106</v>
      </c>
      <c r="DM7" s="1"/>
      <c r="DN7" s="6">
        <v>35.1629</v>
      </c>
      <c r="DO7" s="6">
        <v>35.125599999999999</v>
      </c>
      <c r="DP7" s="6">
        <v>35.191099999999999</v>
      </c>
      <c r="DQ7" s="6">
        <v>35.320300000000003</v>
      </c>
      <c r="DR7" s="6">
        <v>35.225299999999997</v>
      </c>
      <c r="DS7" s="6">
        <v>35.044499999999999</v>
      </c>
    </row>
    <row r="8" spans="1:124" ht="13.5" customHeight="1">
      <c r="A8" s="1" t="s">
        <v>39</v>
      </c>
      <c r="B8" s="1"/>
      <c r="C8" s="6">
        <v>5.6925999999999997E-2</v>
      </c>
      <c r="D8" s="6">
        <v>0.113764</v>
      </c>
      <c r="E8" s="6">
        <v>0.26684200000000002</v>
      </c>
      <c r="F8" s="6">
        <v>7.1139999999999995E-2</v>
      </c>
      <c r="G8" s="6">
        <v>0.12922400000000001</v>
      </c>
      <c r="H8" s="6">
        <v>5.6423000000000001E-2</v>
      </c>
      <c r="I8" s="6">
        <v>0.119116</v>
      </c>
      <c r="J8" s="6">
        <v>9.7175999999999998E-2</v>
      </c>
      <c r="K8" s="6">
        <v>0.126245</v>
      </c>
      <c r="L8" s="6">
        <v>7.5359999999999996E-2</v>
      </c>
      <c r="M8" s="6">
        <v>0.12709500000000001</v>
      </c>
      <c r="N8" s="6">
        <v>9.3239000000000002E-2</v>
      </c>
      <c r="O8" s="6">
        <v>0.16048399999999999</v>
      </c>
      <c r="P8" s="6">
        <v>1.8540000000000001E-2</v>
      </c>
      <c r="Q8" s="6">
        <v>0.10835599999999999</v>
      </c>
      <c r="R8" s="6">
        <v>0.178949</v>
      </c>
      <c r="S8" s="6">
        <v>1.3207999999999999E-2</v>
      </c>
      <c r="T8" s="6">
        <v>1.4419E-2</v>
      </c>
      <c r="U8" s="6">
        <v>0.14511299999999999</v>
      </c>
      <c r="V8" s="6">
        <v>2.4150000000000001E-2</v>
      </c>
      <c r="W8" s="6">
        <v>9.0532000000000001E-2</v>
      </c>
      <c r="X8" s="6">
        <v>0.248442</v>
      </c>
      <c r="Y8" s="6">
        <v>8.7236999999999995E-2</v>
      </c>
      <c r="Z8" s="6">
        <v>1.1142000000000001E-2</v>
      </c>
      <c r="AA8" s="6">
        <v>0.120125</v>
      </c>
      <c r="AB8" s="6">
        <v>0.25504900000000003</v>
      </c>
      <c r="AC8" s="6">
        <v>0.23228599999999999</v>
      </c>
      <c r="AD8" s="6">
        <v>0.102079</v>
      </c>
      <c r="AE8" s="6">
        <v>3.3235000000000001E-2</v>
      </c>
      <c r="AF8" s="6">
        <v>6.9737999999999994E-2</v>
      </c>
      <c r="AG8" s="6">
        <v>0.178624</v>
      </c>
      <c r="AH8" s="6">
        <v>9.2305999999999999E-2</v>
      </c>
      <c r="AI8" s="6">
        <v>8.2863000000000006E-2</v>
      </c>
      <c r="AJ8" s="6">
        <v>7.5689000000000006E-2</v>
      </c>
      <c r="AK8" s="6">
        <v>9.1965000000000005E-2</v>
      </c>
      <c r="AL8" s="1"/>
      <c r="AM8" s="6">
        <v>3.7657000000000003E-2</v>
      </c>
      <c r="AN8" s="6">
        <v>0.13886000000000001</v>
      </c>
      <c r="AO8" s="6">
        <v>7.0859000000000005E-2</v>
      </c>
      <c r="AP8" s="6">
        <v>0.110279</v>
      </c>
      <c r="AQ8" s="6">
        <v>3.091E-2</v>
      </c>
      <c r="AR8" s="6">
        <v>0.121548</v>
      </c>
      <c r="AS8" s="6">
        <v>3.4301999999999999E-2</v>
      </c>
      <c r="AT8" s="6">
        <v>3.3902000000000002E-2</v>
      </c>
      <c r="AU8" s="6">
        <v>3.6027999999999998E-2</v>
      </c>
      <c r="AV8" s="6">
        <v>0.15725800000000001</v>
      </c>
      <c r="AW8" s="6">
        <v>4.0374E-2</v>
      </c>
      <c r="AX8" s="6">
        <v>0.102658</v>
      </c>
      <c r="AY8" s="6">
        <v>0.138289</v>
      </c>
      <c r="AZ8" s="6">
        <v>8.2951999999999998E-2</v>
      </c>
      <c r="BA8" s="1"/>
      <c r="BB8" s="6">
        <v>6.8232000000000001E-2</v>
      </c>
      <c r="BC8" s="6">
        <v>0.39622800000000002</v>
      </c>
      <c r="BD8" s="6">
        <v>0.27620499999999998</v>
      </c>
      <c r="BE8" s="6">
        <v>0.64980000000000004</v>
      </c>
      <c r="BF8" s="6">
        <v>0.16863800000000001</v>
      </c>
      <c r="BG8" s="6">
        <v>0.415242</v>
      </c>
      <c r="BH8" s="6">
        <v>0.30361399999999999</v>
      </c>
      <c r="BI8" s="6">
        <v>0.16700300000000001</v>
      </c>
      <c r="BJ8" s="6">
        <v>1.3128000000000001E-2</v>
      </c>
      <c r="BK8" s="6">
        <v>4.1609E-2</v>
      </c>
      <c r="BL8" s="6">
        <v>6.1823999999999997E-2</v>
      </c>
      <c r="BM8" s="6">
        <v>3.4963000000000001E-2</v>
      </c>
      <c r="BN8" s="6">
        <v>9.7502000000000005E-2</v>
      </c>
      <c r="BO8" s="6">
        <v>2.4511999999999999E-2</v>
      </c>
      <c r="BP8" s="6">
        <v>6.0941000000000002E-2</v>
      </c>
      <c r="BQ8" s="6">
        <v>3.3735000000000001E-2</v>
      </c>
      <c r="BR8" s="6">
        <v>3.9059000000000003E-2</v>
      </c>
      <c r="BS8" s="6">
        <v>7.2278999999999996E-2</v>
      </c>
      <c r="BT8" s="6">
        <v>6.6614000000000007E-2</v>
      </c>
      <c r="BU8" s="1"/>
      <c r="BV8" s="6">
        <v>0.310085</v>
      </c>
      <c r="BW8" s="6">
        <v>0.176707</v>
      </c>
      <c r="BX8" s="6">
        <v>7.4007000000000003E-2</v>
      </c>
      <c r="BY8" s="6">
        <v>0.24501899999999999</v>
      </c>
      <c r="BZ8" s="6">
        <v>0.16735900000000001</v>
      </c>
      <c r="CA8" s="6">
        <v>0.10341</v>
      </c>
      <c r="CB8" s="6">
        <v>0.194053</v>
      </c>
      <c r="CC8" s="6"/>
      <c r="CD8" s="1" t="s">
        <v>39</v>
      </c>
      <c r="CE8" s="1"/>
      <c r="CF8" s="6">
        <v>0.17735000000000001</v>
      </c>
      <c r="CG8" s="6">
        <v>0.10638599999999999</v>
      </c>
      <c r="CH8" s="6">
        <v>8.0359E-2</v>
      </c>
      <c r="CI8" s="6">
        <v>0.147538</v>
      </c>
      <c r="CJ8" s="6">
        <v>0.20074</v>
      </c>
      <c r="CK8" s="6">
        <v>0.134516</v>
      </c>
      <c r="CL8" s="6">
        <v>0.10861800000000001</v>
      </c>
      <c r="CM8" s="6">
        <v>0.16717099999999999</v>
      </c>
      <c r="CN8" s="6">
        <v>5.4956999999999999E-2</v>
      </c>
      <c r="CO8" s="6">
        <v>0.10025100000000001</v>
      </c>
      <c r="CP8" s="6">
        <v>0.15015200000000001</v>
      </c>
      <c r="CQ8" s="6">
        <v>0.19596</v>
      </c>
      <c r="CR8" s="6">
        <v>5.8534000000000003E-2</v>
      </c>
      <c r="CS8" s="6">
        <v>0.15940099999999999</v>
      </c>
      <c r="CT8" s="6">
        <v>0.13908300000000001</v>
      </c>
      <c r="CU8" s="6">
        <v>9.3656000000000003E-2</v>
      </c>
      <c r="CV8" s="6">
        <v>0.13269400000000001</v>
      </c>
      <c r="CW8" s="6">
        <v>0.15026100000000001</v>
      </c>
      <c r="CX8" s="6">
        <v>0.11326600000000001</v>
      </c>
      <c r="CY8" s="6">
        <v>0.13744899999999999</v>
      </c>
      <c r="CZ8" s="6">
        <v>0.11287999999999999</v>
      </c>
      <c r="DA8" s="6">
        <v>8.0521999999999996E-2</v>
      </c>
      <c r="DB8" s="6">
        <v>7.4840000000000004E-2</v>
      </c>
      <c r="DC8" s="6">
        <v>8.4005999999999997E-2</v>
      </c>
      <c r="DD8" s="6"/>
      <c r="DE8" s="1" t="s">
        <v>39</v>
      </c>
      <c r="DF8" s="1"/>
      <c r="DG8" s="6">
        <v>2.8545000000000001E-2</v>
      </c>
      <c r="DH8" s="6">
        <v>4.8147000000000002E-2</v>
      </c>
      <c r="DI8" s="6">
        <v>6.676E-2</v>
      </c>
      <c r="DJ8" s="6">
        <v>2.282E-2</v>
      </c>
      <c r="DK8" s="6"/>
      <c r="DL8" s="1" t="s">
        <v>39</v>
      </c>
      <c r="DM8" s="1"/>
      <c r="DN8" s="6">
        <v>4.8050000000000002E-3</v>
      </c>
      <c r="DO8" s="6">
        <v>0</v>
      </c>
      <c r="DP8" s="6">
        <v>6.2680000000000001E-3</v>
      </c>
      <c r="DQ8" s="6">
        <v>2.8449999999999999E-3</v>
      </c>
      <c r="DR8" s="6">
        <v>1.2002000000000001E-2</v>
      </c>
      <c r="DS8" s="6">
        <v>1.1289E-2</v>
      </c>
    </row>
    <row r="9" spans="1:124" ht="13.5" customHeight="1">
      <c r="A9" s="1" t="s">
        <v>42</v>
      </c>
      <c r="B9" s="1"/>
      <c r="C9" s="6">
        <v>0.58339700000000005</v>
      </c>
      <c r="D9" s="6">
        <v>0.74615699999999996</v>
      </c>
      <c r="E9" s="6">
        <v>0.78287499999999999</v>
      </c>
      <c r="F9" s="6">
        <v>0</v>
      </c>
      <c r="G9" s="6">
        <v>0.55561199999999999</v>
      </c>
      <c r="H9" s="6">
        <v>0.30311500000000002</v>
      </c>
      <c r="I9" s="6">
        <v>0.38160300000000003</v>
      </c>
      <c r="J9" s="6">
        <v>0.42632500000000001</v>
      </c>
      <c r="K9" s="6">
        <v>0.29103299999999999</v>
      </c>
      <c r="L9" s="6">
        <v>0</v>
      </c>
      <c r="M9" s="6">
        <v>0.29969600000000002</v>
      </c>
      <c r="N9" s="6">
        <v>0.47909400000000002</v>
      </c>
      <c r="O9" s="6">
        <v>0.35465999999999998</v>
      </c>
      <c r="P9" s="6">
        <v>0.32064799999999999</v>
      </c>
      <c r="Q9" s="6">
        <v>0.45684200000000003</v>
      </c>
      <c r="R9" s="6">
        <v>0.37734099999999998</v>
      </c>
      <c r="S9" s="6">
        <v>8.5902000000000006E-2</v>
      </c>
      <c r="T9" s="6">
        <v>0.16328000000000001</v>
      </c>
      <c r="U9" s="6">
        <v>0.57591000000000003</v>
      </c>
      <c r="V9" s="6">
        <v>0.31703700000000001</v>
      </c>
      <c r="W9" s="6">
        <v>0.20768300000000001</v>
      </c>
      <c r="X9" s="6">
        <v>0.47147499999999998</v>
      </c>
      <c r="Y9" s="6">
        <v>0.27651199999999998</v>
      </c>
      <c r="Z9" s="6">
        <v>2.0421999999999999E-2</v>
      </c>
      <c r="AA9" s="6">
        <v>0.59167800000000004</v>
      </c>
      <c r="AB9" s="6">
        <v>0.39100299999999999</v>
      </c>
      <c r="AC9" s="6">
        <v>0.498388</v>
      </c>
      <c r="AD9" s="6">
        <v>0.48131499999999999</v>
      </c>
      <c r="AE9" s="6">
        <v>0.39274100000000001</v>
      </c>
      <c r="AF9" s="6">
        <v>0.72024299999999997</v>
      </c>
      <c r="AG9" s="6">
        <v>0.52185700000000002</v>
      </c>
      <c r="AH9" s="6">
        <v>0.62134299999999998</v>
      </c>
      <c r="AI9" s="6">
        <v>0.207063</v>
      </c>
      <c r="AJ9" s="6">
        <v>0.70022899999999999</v>
      </c>
      <c r="AK9" s="6">
        <v>0.40259200000000001</v>
      </c>
      <c r="AL9" s="1"/>
      <c r="AM9" s="6">
        <v>0.56380399999999997</v>
      </c>
      <c r="AN9" s="6">
        <v>0.52395800000000003</v>
      </c>
      <c r="AO9" s="6">
        <v>0.62698100000000001</v>
      </c>
      <c r="AP9" s="6">
        <v>0.54345100000000002</v>
      </c>
      <c r="AQ9" s="6">
        <v>4.5015000000000001</v>
      </c>
      <c r="AR9" s="6">
        <v>0.416742</v>
      </c>
      <c r="AS9" s="6">
        <v>0.429396</v>
      </c>
      <c r="AT9" s="6">
        <v>0.422375</v>
      </c>
      <c r="AU9" s="6">
        <v>2.7606899999999999</v>
      </c>
      <c r="AV9" s="6">
        <v>0.37746800000000003</v>
      </c>
      <c r="AW9" s="6">
        <v>0.12854399999999999</v>
      </c>
      <c r="AX9" s="6">
        <v>0.35364200000000001</v>
      </c>
      <c r="AY9" s="6">
        <v>0.737452</v>
      </c>
      <c r="AZ9" s="6">
        <v>0.35231000000000001</v>
      </c>
      <c r="BA9" s="1"/>
      <c r="BB9" s="6">
        <v>0.28926200000000002</v>
      </c>
      <c r="BC9" s="6">
        <v>0.60042099999999998</v>
      </c>
      <c r="BD9" s="6">
        <v>0.24223600000000001</v>
      </c>
      <c r="BE9" s="6">
        <v>0.42893500000000001</v>
      </c>
      <c r="BF9" s="6">
        <v>7.5379000000000002E-2</v>
      </c>
      <c r="BG9" s="6">
        <v>0.40271200000000001</v>
      </c>
      <c r="BH9" s="6">
        <v>0.30613499999999999</v>
      </c>
      <c r="BI9" s="6">
        <v>0.251944</v>
      </c>
      <c r="BJ9" s="6">
        <v>2.239E-2</v>
      </c>
      <c r="BK9" s="6">
        <v>1.5978699999999999</v>
      </c>
      <c r="BL9" s="6">
        <v>0.639961</v>
      </c>
      <c r="BM9" s="6">
        <v>0.75248800000000005</v>
      </c>
      <c r="BN9" s="6">
        <v>0.52732800000000002</v>
      </c>
      <c r="BO9" s="6">
        <v>0.43558400000000003</v>
      </c>
      <c r="BP9" s="6">
        <v>0.244258</v>
      </c>
      <c r="BQ9" s="6">
        <v>0.35236400000000001</v>
      </c>
      <c r="BR9" s="6">
        <v>0.42089399999999999</v>
      </c>
      <c r="BS9" s="6">
        <v>0.64658199999999999</v>
      </c>
      <c r="BT9" s="6">
        <v>0.36515900000000001</v>
      </c>
      <c r="BU9" s="1"/>
      <c r="BV9" s="6">
        <v>0.27081899999999998</v>
      </c>
      <c r="BW9" s="6">
        <v>0.81043699999999996</v>
      </c>
      <c r="BX9" s="6">
        <v>0.41431299999999999</v>
      </c>
      <c r="BY9" s="6">
        <v>0.77617800000000003</v>
      </c>
      <c r="BZ9" s="6">
        <v>0.17838899999999999</v>
      </c>
      <c r="CA9" s="6">
        <v>0.33965200000000001</v>
      </c>
      <c r="CB9" s="6">
        <v>0.21038899999999999</v>
      </c>
      <c r="CC9" s="6"/>
      <c r="CD9" s="1" t="s">
        <v>42</v>
      </c>
      <c r="CE9" s="1"/>
      <c r="CF9" s="6">
        <v>0.20038300000000001</v>
      </c>
      <c r="CG9" s="6">
        <v>0.38619700000000001</v>
      </c>
      <c r="CH9" s="6">
        <v>0.49518000000000001</v>
      </c>
      <c r="CI9" s="6">
        <v>0.27209800000000001</v>
      </c>
      <c r="CJ9" s="6">
        <v>0.37971700000000003</v>
      </c>
      <c r="CK9" s="6">
        <v>0.38096400000000002</v>
      </c>
      <c r="CL9" s="6">
        <v>0.55888000000000004</v>
      </c>
      <c r="CM9" s="6">
        <v>0.31153599999999998</v>
      </c>
      <c r="CN9" s="6">
        <v>0.65813999999999995</v>
      </c>
      <c r="CO9" s="6">
        <v>0.51582799999999995</v>
      </c>
      <c r="CP9" s="6">
        <v>0.35560199999999997</v>
      </c>
      <c r="CQ9" s="6">
        <v>0.25549899999999998</v>
      </c>
      <c r="CR9" s="6">
        <v>0.46628199999999997</v>
      </c>
      <c r="CS9" s="6">
        <v>0.43297099999999999</v>
      </c>
      <c r="CT9" s="6">
        <v>0.35015299999999999</v>
      </c>
      <c r="CU9" s="6">
        <v>0.34842000000000001</v>
      </c>
      <c r="CV9" s="6">
        <v>0.40786899999999998</v>
      </c>
      <c r="CW9" s="6">
        <v>0.743668</v>
      </c>
      <c r="CX9" s="6">
        <v>1.1651400000000001</v>
      </c>
      <c r="CY9" s="6">
        <v>0.62863800000000003</v>
      </c>
      <c r="CZ9" s="6">
        <v>0.62407699999999999</v>
      </c>
      <c r="DA9" s="6">
        <v>0.53317899999999996</v>
      </c>
      <c r="DB9" s="6">
        <v>0.57345699999999999</v>
      </c>
      <c r="DC9" s="6">
        <v>0.65281</v>
      </c>
      <c r="DD9" s="6"/>
      <c r="DE9" s="1" t="s">
        <v>42</v>
      </c>
      <c r="DF9" s="1"/>
      <c r="DG9" s="6">
        <v>0</v>
      </c>
      <c r="DH9" s="6">
        <v>0.21943399999999999</v>
      </c>
      <c r="DI9" s="6">
        <v>0.15873300000000001</v>
      </c>
      <c r="DJ9" s="6">
        <v>0</v>
      </c>
      <c r="DK9" s="6"/>
      <c r="DL9" s="1" t="s">
        <v>42</v>
      </c>
      <c r="DM9" s="1"/>
      <c r="DN9" s="6">
        <v>0</v>
      </c>
      <c r="DO9" s="6">
        <v>0</v>
      </c>
      <c r="DP9" s="6">
        <v>0</v>
      </c>
      <c r="DQ9" s="6">
        <v>0</v>
      </c>
      <c r="DR9" s="6">
        <v>0</v>
      </c>
      <c r="DS9" s="6">
        <v>0</v>
      </c>
    </row>
    <row r="10" spans="1:124" ht="13.5" customHeight="1">
      <c r="A10" s="1" t="s">
        <v>2</v>
      </c>
      <c r="B10" s="1"/>
      <c r="C10" s="6">
        <v>4.2480500000000001</v>
      </c>
      <c r="D10" s="6">
        <v>4.7202099999999998</v>
      </c>
      <c r="E10" s="6">
        <v>5.4716899999999997</v>
      </c>
      <c r="F10" s="6">
        <v>2.0835300000000001</v>
      </c>
      <c r="G10" s="6">
        <v>3.4852699999999999</v>
      </c>
      <c r="H10" s="6">
        <v>3.1215000000000002</v>
      </c>
      <c r="I10" s="6">
        <v>2.3930799999999999</v>
      </c>
      <c r="J10" s="6">
        <v>3.3434599999999999</v>
      </c>
      <c r="K10" s="6">
        <v>3.2772800000000002</v>
      </c>
      <c r="L10" s="6">
        <v>1.7442800000000001</v>
      </c>
      <c r="M10" s="6">
        <v>3.0682900000000002</v>
      </c>
      <c r="N10" s="6">
        <v>3.6255600000000001</v>
      </c>
      <c r="O10" s="6">
        <v>3.3443800000000001</v>
      </c>
      <c r="P10" s="6">
        <v>2.02407</v>
      </c>
      <c r="Q10" s="6">
        <v>3.5522999999999998</v>
      </c>
      <c r="R10" s="6">
        <v>3.2142300000000001</v>
      </c>
      <c r="S10" s="6">
        <v>1.6281399999999999</v>
      </c>
      <c r="T10" s="6">
        <v>2.0497200000000002</v>
      </c>
      <c r="U10" s="6">
        <v>3.9377300000000002</v>
      </c>
      <c r="V10" s="6">
        <v>2.5598800000000002</v>
      </c>
      <c r="W10" s="6">
        <v>3.1532800000000001</v>
      </c>
      <c r="X10" s="6">
        <v>4.0874199999999998</v>
      </c>
      <c r="Y10" s="6">
        <v>1.9089799999999999</v>
      </c>
      <c r="Z10" s="6">
        <v>1.0037100000000001</v>
      </c>
      <c r="AA10" s="6">
        <v>3.78254</v>
      </c>
      <c r="AB10" s="6">
        <v>4.0865499999999999</v>
      </c>
      <c r="AC10" s="6">
        <v>4.2696199999999997</v>
      </c>
      <c r="AD10" s="6">
        <v>3.7720600000000002</v>
      </c>
      <c r="AE10" s="6">
        <v>2.9374500000000001</v>
      </c>
      <c r="AF10" s="6">
        <v>3.42021</v>
      </c>
      <c r="AG10" s="6">
        <v>5.0128300000000001</v>
      </c>
      <c r="AH10" s="6">
        <v>2.95234</v>
      </c>
      <c r="AI10" s="6">
        <v>2.8272200000000001</v>
      </c>
      <c r="AJ10" s="6">
        <v>4.0895200000000003</v>
      </c>
      <c r="AK10" s="6">
        <v>2.6524000000000001</v>
      </c>
      <c r="AL10" s="1"/>
      <c r="AM10" s="6">
        <v>2.8212700000000002</v>
      </c>
      <c r="AN10" s="6">
        <v>3.6957399999999998</v>
      </c>
      <c r="AO10" s="6">
        <v>3.8953199999999999</v>
      </c>
      <c r="AP10" s="6">
        <v>3.69346</v>
      </c>
      <c r="AQ10" s="6">
        <v>1.8783099999999999</v>
      </c>
      <c r="AR10" s="6">
        <v>13.827400000000001</v>
      </c>
      <c r="AS10" s="6">
        <v>2.9003800000000002</v>
      </c>
      <c r="AT10" s="6">
        <v>2.8073199999999998</v>
      </c>
      <c r="AU10" s="6">
        <v>2.8050600000000001</v>
      </c>
      <c r="AV10" s="6">
        <v>3.7014100000000001</v>
      </c>
      <c r="AW10" s="6">
        <v>2.9057599999999999</v>
      </c>
      <c r="AX10" s="6">
        <v>3.3304299999999998</v>
      </c>
      <c r="AY10" s="6">
        <v>3.5827800000000001</v>
      </c>
      <c r="AZ10" s="6">
        <v>2.3473099999999998</v>
      </c>
      <c r="BA10" s="1"/>
      <c r="BB10" s="6">
        <v>1.8681700000000001</v>
      </c>
      <c r="BC10" s="6">
        <v>3.3824399999999999</v>
      </c>
      <c r="BD10" s="6">
        <v>2.15421</v>
      </c>
      <c r="BE10" s="6">
        <v>3.4302299999999999</v>
      </c>
      <c r="BF10" s="6">
        <v>2.1871999999999998</v>
      </c>
      <c r="BG10" s="6">
        <v>3.7490600000000001</v>
      </c>
      <c r="BH10" s="6">
        <v>3.4555899999999999</v>
      </c>
      <c r="BI10" s="6">
        <v>2.1408499999999999</v>
      </c>
      <c r="BJ10" s="6">
        <v>0.89331400000000005</v>
      </c>
      <c r="BK10" s="6">
        <v>5.5446999999999997</v>
      </c>
      <c r="BL10" s="6">
        <v>3.49526</v>
      </c>
      <c r="BM10" s="6">
        <v>3.6964100000000002</v>
      </c>
      <c r="BN10" s="6">
        <v>4.0746399999999996</v>
      </c>
      <c r="BO10" s="6">
        <v>2.84877</v>
      </c>
      <c r="BP10" s="6">
        <v>3.05375</v>
      </c>
      <c r="BQ10" s="6">
        <v>2.79983</v>
      </c>
      <c r="BR10" s="6">
        <v>2.8914300000000002</v>
      </c>
      <c r="BS10" s="6">
        <v>3.4947900000000001</v>
      </c>
      <c r="BT10" s="6">
        <v>2.9401600000000001</v>
      </c>
      <c r="BU10" s="1"/>
      <c r="BV10" s="6">
        <v>2.7354400000000001</v>
      </c>
      <c r="BW10" s="6">
        <v>4.1588799999999999</v>
      </c>
      <c r="BX10" s="6">
        <v>2.1782499999999998</v>
      </c>
      <c r="BY10" s="6">
        <v>3.6642999999999999</v>
      </c>
      <c r="BZ10" s="6">
        <v>2.01566</v>
      </c>
      <c r="CA10" s="6">
        <v>2.0228799999999998</v>
      </c>
      <c r="CB10" s="6">
        <v>2.50637</v>
      </c>
      <c r="CC10" s="6"/>
      <c r="CD10" s="1" t="s">
        <v>2</v>
      </c>
      <c r="CE10" s="1"/>
      <c r="CF10" s="6">
        <v>2.0752000000000002</v>
      </c>
      <c r="CG10" s="6">
        <v>2.47593</v>
      </c>
      <c r="CH10" s="6">
        <v>2.55233</v>
      </c>
      <c r="CI10" s="6">
        <v>2.1827000000000001</v>
      </c>
      <c r="CJ10" s="6">
        <v>2.7459500000000001</v>
      </c>
      <c r="CK10" s="6">
        <v>2.2267100000000002</v>
      </c>
      <c r="CL10" s="6">
        <v>2.5939899999999998</v>
      </c>
      <c r="CM10" s="6">
        <v>2.11165</v>
      </c>
      <c r="CN10" s="6">
        <v>2.3897400000000002</v>
      </c>
      <c r="CO10" s="6">
        <v>2.1523599999999998</v>
      </c>
      <c r="CP10" s="6">
        <v>2.5956299999999999</v>
      </c>
      <c r="CQ10" s="6">
        <v>2.5363199999999999</v>
      </c>
      <c r="CR10" s="6">
        <v>1.97519</v>
      </c>
      <c r="CS10" s="6">
        <v>2.70139</v>
      </c>
      <c r="CT10" s="6">
        <v>2.6035699999999999</v>
      </c>
      <c r="CU10" s="6">
        <v>2.4897999999999998</v>
      </c>
      <c r="CV10" s="6">
        <v>2.98055</v>
      </c>
      <c r="CW10" s="6">
        <v>3.38341</v>
      </c>
      <c r="CX10" s="6">
        <v>3.1056300000000001</v>
      </c>
      <c r="CY10" s="6">
        <v>3.1706099999999999</v>
      </c>
      <c r="CZ10" s="6">
        <v>3.1032000000000002</v>
      </c>
      <c r="DA10" s="6">
        <v>3.1602800000000002</v>
      </c>
      <c r="DB10" s="6">
        <v>3.1390899999999999</v>
      </c>
      <c r="DC10" s="6">
        <v>3.0947499999999999</v>
      </c>
      <c r="DD10" s="6"/>
      <c r="DE10" s="1" t="s">
        <v>2</v>
      </c>
      <c r="DF10" s="1"/>
      <c r="DG10" s="6">
        <v>1.3085</v>
      </c>
      <c r="DH10" s="6">
        <v>2.1917900000000001</v>
      </c>
      <c r="DI10" s="6">
        <v>1.9666300000000001</v>
      </c>
      <c r="DJ10" s="6">
        <v>1.0465800000000001</v>
      </c>
      <c r="DK10" s="6"/>
      <c r="DL10" s="1" t="s">
        <v>2</v>
      </c>
      <c r="DM10" s="1"/>
      <c r="DN10" s="6">
        <v>4.8184999999999999E-2</v>
      </c>
      <c r="DO10" s="6">
        <v>5.3319999999999999E-2</v>
      </c>
      <c r="DP10" s="6">
        <v>0.109774</v>
      </c>
      <c r="DQ10" s="6">
        <v>0.15951399999999999</v>
      </c>
      <c r="DR10" s="6">
        <v>8.6625999999999995E-2</v>
      </c>
      <c r="DS10" s="6">
        <v>0.133544</v>
      </c>
    </row>
    <row r="11" spans="1:124" ht="13.5" customHeight="1">
      <c r="A11" s="1" t="s">
        <v>6</v>
      </c>
      <c r="B11" s="1"/>
      <c r="C11" s="6">
        <v>0.20544699999999999</v>
      </c>
      <c r="D11" s="6">
        <v>9.4587000000000004E-2</v>
      </c>
      <c r="E11" s="6">
        <v>0.26364599999999999</v>
      </c>
      <c r="F11" s="6">
        <v>0.112612</v>
      </c>
      <c r="G11" s="6">
        <v>2.0413000000000001E-2</v>
      </c>
      <c r="H11" s="6">
        <v>9.1162999999999994E-2</v>
      </c>
      <c r="I11" s="6">
        <v>3.3424000000000002E-2</v>
      </c>
      <c r="J11" s="6">
        <v>8.7485999999999994E-2</v>
      </c>
      <c r="K11" s="6">
        <v>0.21296699999999999</v>
      </c>
      <c r="L11" s="6">
        <v>0.16272900000000001</v>
      </c>
      <c r="M11" s="6">
        <v>0.28208699999999998</v>
      </c>
      <c r="N11" s="6">
        <v>5.4168000000000001E-2</v>
      </c>
      <c r="O11" s="6">
        <v>0.119834</v>
      </c>
      <c r="P11" s="6">
        <v>3.5798999999999997E-2</v>
      </c>
      <c r="Q11" s="6">
        <v>0.12940499999999999</v>
      </c>
      <c r="R11" s="6">
        <v>0.16051099999999999</v>
      </c>
      <c r="S11" s="6">
        <v>4.0379999999999999E-3</v>
      </c>
      <c r="T11" s="6">
        <v>9.9109999999999997E-3</v>
      </c>
      <c r="U11" s="6">
        <v>0.121061</v>
      </c>
      <c r="V11" s="6">
        <v>7.2256000000000001E-2</v>
      </c>
      <c r="W11" s="6">
        <v>0.243483</v>
      </c>
      <c r="X11" s="6">
        <v>0.44025500000000001</v>
      </c>
      <c r="Y11" s="6">
        <v>0.28601799999999999</v>
      </c>
      <c r="Z11" s="6">
        <v>8.7465000000000001E-2</v>
      </c>
      <c r="AA11" s="6">
        <v>0.285576</v>
      </c>
      <c r="AB11" s="6">
        <v>0.33378099999999999</v>
      </c>
      <c r="AC11" s="6">
        <v>0.41517599999999999</v>
      </c>
      <c r="AD11" s="6">
        <v>0.173343</v>
      </c>
      <c r="AE11" s="6">
        <v>0.29516999999999999</v>
      </c>
      <c r="AF11" s="6">
        <v>0.13128899999999999</v>
      </c>
      <c r="AG11" s="6">
        <v>0.30290099999999998</v>
      </c>
      <c r="AH11" s="6">
        <v>0.110622</v>
      </c>
      <c r="AI11" s="6">
        <v>0.38541300000000001</v>
      </c>
      <c r="AJ11" s="6">
        <v>7.9561000000000007E-2</v>
      </c>
      <c r="AK11" s="6">
        <v>9.9653000000000005E-2</v>
      </c>
      <c r="AL11" s="1"/>
      <c r="AM11" s="6">
        <v>4.0766999999999998E-2</v>
      </c>
      <c r="AN11" s="6">
        <v>0.14987300000000001</v>
      </c>
      <c r="AO11" s="6">
        <v>0.23322899999999999</v>
      </c>
      <c r="AP11" s="6">
        <v>0.108085</v>
      </c>
      <c r="AQ11" s="6">
        <v>0.16641900000000001</v>
      </c>
      <c r="AR11" s="6">
        <v>0.15581500000000001</v>
      </c>
      <c r="AS11" s="6">
        <v>4.2769000000000001E-2</v>
      </c>
      <c r="AT11" s="6">
        <v>0.21354100000000001</v>
      </c>
      <c r="AU11" s="6">
        <v>0.17366699999999999</v>
      </c>
      <c r="AV11" s="6">
        <v>0.213474</v>
      </c>
      <c r="AW11" s="6">
        <v>6.5282000000000007E-2</v>
      </c>
      <c r="AX11" s="6">
        <v>0.205706</v>
      </c>
      <c r="AY11" s="6">
        <v>7.0003999999999997E-2</v>
      </c>
      <c r="AZ11" s="6">
        <v>9.2012999999999998E-2</v>
      </c>
      <c r="BA11" s="1"/>
      <c r="BB11" s="6">
        <v>5.3650000000000003E-2</v>
      </c>
      <c r="BC11" s="6">
        <v>9.6270999999999995E-2</v>
      </c>
      <c r="BD11" s="6">
        <v>1.9705E-2</v>
      </c>
      <c r="BE11" s="6">
        <v>5.3374999999999999E-2</v>
      </c>
      <c r="BF11" s="6">
        <v>0.68001299999999998</v>
      </c>
      <c r="BG11" s="6">
        <v>0.38707200000000003</v>
      </c>
      <c r="BH11" s="6">
        <v>4.34938</v>
      </c>
      <c r="BI11" s="6">
        <v>6.5698999999999994E-2</v>
      </c>
      <c r="BJ11" s="6">
        <v>7.3687000000000002E-2</v>
      </c>
      <c r="BK11" s="6">
        <v>2.681E-2</v>
      </c>
      <c r="BL11" s="6">
        <v>3.8175000000000001E-2</v>
      </c>
      <c r="BM11" s="6">
        <v>4.9797000000000001E-2</v>
      </c>
      <c r="BN11" s="6">
        <v>9.8626000000000005E-2</v>
      </c>
      <c r="BO11" s="6">
        <v>1.9717999999999999E-2</v>
      </c>
      <c r="BP11" s="6">
        <v>0.102313</v>
      </c>
      <c r="BQ11" s="6">
        <v>0.103926</v>
      </c>
      <c r="BR11" s="6">
        <v>3.5894000000000002E-2</v>
      </c>
      <c r="BS11" s="6">
        <v>4.1845E-2</v>
      </c>
      <c r="BT11" s="6">
        <v>2.4607E-2</v>
      </c>
      <c r="BU11" s="1"/>
      <c r="BV11" s="6">
        <v>7.2807999999999998E-2</v>
      </c>
      <c r="BW11" s="6">
        <v>0.18721299999999999</v>
      </c>
      <c r="BX11" s="6">
        <v>8.3225999999999994E-2</v>
      </c>
      <c r="BY11" s="6">
        <v>5.8021000000000003E-2</v>
      </c>
      <c r="BZ11" s="6">
        <v>0.28039700000000001</v>
      </c>
      <c r="CA11" s="6">
        <v>0.14380000000000001</v>
      </c>
      <c r="CB11" s="6">
        <v>9.7233E-2</v>
      </c>
      <c r="CC11" s="6"/>
      <c r="CD11" s="1" t="s">
        <v>6</v>
      </c>
      <c r="CE11" s="1"/>
      <c r="CF11" s="6">
        <v>2.0232100000000002</v>
      </c>
      <c r="CG11" s="6">
        <v>1.14838</v>
      </c>
      <c r="CH11" s="6">
        <v>0.57720000000000005</v>
      </c>
      <c r="CI11" s="6">
        <v>1.7070700000000001</v>
      </c>
      <c r="CJ11" s="6">
        <v>0.35941099999999998</v>
      </c>
      <c r="CK11" s="6">
        <v>0.348219</v>
      </c>
      <c r="CL11" s="6">
        <v>0.253494</v>
      </c>
      <c r="CM11" s="6">
        <v>0.26117699999999999</v>
      </c>
      <c r="CN11" s="6">
        <v>0.272928</v>
      </c>
      <c r="CO11" s="6">
        <v>0.58101999999999998</v>
      </c>
      <c r="CP11" s="6">
        <v>0.10608099999999999</v>
      </c>
      <c r="CQ11" s="6">
        <v>0.132469</v>
      </c>
      <c r="CR11" s="6">
        <v>0.16608700000000001</v>
      </c>
      <c r="CS11" s="6">
        <v>0.89754599999999995</v>
      </c>
      <c r="CT11" s="6">
        <v>0.19648399999999999</v>
      </c>
      <c r="CU11" s="6">
        <v>0.114012</v>
      </c>
      <c r="CV11" s="6">
        <v>0.20169899999999999</v>
      </c>
      <c r="CW11" s="6">
        <v>0.396901</v>
      </c>
      <c r="CX11" s="6">
        <v>0.69575200000000004</v>
      </c>
      <c r="CY11" s="6">
        <v>0.330623</v>
      </c>
      <c r="CZ11" s="6">
        <v>0.28801199999999999</v>
      </c>
      <c r="DA11" s="6">
        <v>0.37429299999999999</v>
      </c>
      <c r="DB11" s="6">
        <v>0.30074000000000001</v>
      </c>
      <c r="DC11" s="6">
        <v>0.31461299999999998</v>
      </c>
      <c r="DD11" s="6"/>
      <c r="DE11" s="1" t="s">
        <v>6</v>
      </c>
      <c r="DF11" s="1"/>
      <c r="DG11" s="6">
        <v>7.4453000000000005E-2</v>
      </c>
      <c r="DH11" s="6">
        <v>0.114361</v>
      </c>
      <c r="DI11" s="6">
        <v>0.59867700000000001</v>
      </c>
      <c r="DJ11" s="6">
        <v>3.1339399999999999</v>
      </c>
      <c r="DK11" s="6"/>
      <c r="DL11" s="1" t="s">
        <v>6</v>
      </c>
      <c r="DM11" s="1"/>
      <c r="DN11" s="6">
        <v>1.7051E-2</v>
      </c>
      <c r="DO11" s="6">
        <v>9.6831E-2</v>
      </c>
      <c r="DP11" s="6">
        <v>0.183143</v>
      </c>
      <c r="DQ11" s="6">
        <v>0.14670900000000001</v>
      </c>
      <c r="DR11" s="6">
        <v>0.26003900000000002</v>
      </c>
      <c r="DS11" s="6">
        <v>0.121268</v>
      </c>
    </row>
    <row r="12" spans="1:124" ht="13.5" customHeight="1">
      <c r="A12" s="2" t="s">
        <v>3</v>
      </c>
      <c r="B12" s="2"/>
      <c r="C12" s="6">
        <v>0</v>
      </c>
      <c r="D12" s="6">
        <v>0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  <c r="X12" s="6">
        <v>0</v>
      </c>
      <c r="Y12" s="6">
        <v>0</v>
      </c>
      <c r="Z12" s="6">
        <v>0</v>
      </c>
      <c r="AA12" s="6">
        <v>0</v>
      </c>
      <c r="AB12" s="6">
        <v>0</v>
      </c>
      <c r="AC12" s="6">
        <v>0</v>
      </c>
      <c r="AD12" s="6">
        <v>0</v>
      </c>
      <c r="AE12" s="6">
        <v>0</v>
      </c>
      <c r="AF12" s="6">
        <v>0</v>
      </c>
      <c r="AG12" s="6">
        <v>0</v>
      </c>
      <c r="AH12" s="6">
        <v>0</v>
      </c>
      <c r="AI12" s="6">
        <v>0</v>
      </c>
      <c r="AJ12" s="6">
        <v>0</v>
      </c>
      <c r="AK12" s="6">
        <v>0</v>
      </c>
      <c r="AL12" s="2"/>
      <c r="AM12" s="6">
        <v>0</v>
      </c>
      <c r="AN12" s="6">
        <v>0</v>
      </c>
      <c r="AO12" s="6">
        <v>0</v>
      </c>
      <c r="AP12" s="6">
        <v>0</v>
      </c>
      <c r="AQ12" s="6">
        <v>0</v>
      </c>
      <c r="AR12" s="6">
        <v>0</v>
      </c>
      <c r="AS12" s="6">
        <v>0</v>
      </c>
      <c r="AT12" s="6">
        <v>0</v>
      </c>
      <c r="AU12" s="6">
        <v>0</v>
      </c>
      <c r="AV12" s="6">
        <v>0</v>
      </c>
      <c r="AW12" s="6">
        <v>0</v>
      </c>
      <c r="AX12" s="6">
        <v>0</v>
      </c>
      <c r="AY12" s="6">
        <v>0</v>
      </c>
      <c r="AZ12" s="6">
        <v>0</v>
      </c>
      <c r="BA12" s="2"/>
      <c r="BB12" s="6">
        <v>0</v>
      </c>
      <c r="BC12" s="6">
        <v>0</v>
      </c>
      <c r="BD12" s="6">
        <v>0</v>
      </c>
      <c r="BE12" s="6">
        <v>0</v>
      </c>
      <c r="BF12" s="6">
        <v>0</v>
      </c>
      <c r="BG12" s="6">
        <v>0</v>
      </c>
      <c r="BH12" s="6">
        <v>0</v>
      </c>
      <c r="BI12" s="6">
        <v>0</v>
      </c>
      <c r="BJ12" s="6">
        <v>0</v>
      </c>
      <c r="BK12" s="6">
        <v>0</v>
      </c>
      <c r="BL12" s="6">
        <v>0</v>
      </c>
      <c r="BM12" s="6">
        <v>0</v>
      </c>
      <c r="BN12" s="6">
        <v>0</v>
      </c>
      <c r="BO12" s="6">
        <v>0</v>
      </c>
      <c r="BP12" s="6">
        <v>0</v>
      </c>
      <c r="BQ12" s="6">
        <v>0</v>
      </c>
      <c r="BR12" s="6">
        <v>0</v>
      </c>
      <c r="BS12" s="6">
        <v>0</v>
      </c>
      <c r="BT12" s="6">
        <v>0</v>
      </c>
      <c r="BU12" s="2"/>
      <c r="BV12" s="6">
        <v>0</v>
      </c>
      <c r="BW12" s="6">
        <v>0</v>
      </c>
      <c r="BX12" s="6">
        <v>0</v>
      </c>
      <c r="BY12" s="6">
        <v>0</v>
      </c>
      <c r="BZ12" s="6">
        <v>0</v>
      </c>
      <c r="CA12" s="6">
        <v>0</v>
      </c>
      <c r="CB12" s="6">
        <v>0</v>
      </c>
      <c r="CC12" s="6"/>
      <c r="CD12" s="2" t="s">
        <v>3</v>
      </c>
      <c r="CE12" s="2"/>
      <c r="CF12" s="6">
        <v>0</v>
      </c>
      <c r="CG12" s="6">
        <v>0</v>
      </c>
      <c r="CH12" s="6">
        <v>0</v>
      </c>
      <c r="CI12" s="6">
        <v>0</v>
      </c>
      <c r="CJ12" s="6">
        <v>0</v>
      </c>
      <c r="CK12" s="6">
        <v>0</v>
      </c>
      <c r="CL12" s="6">
        <v>0</v>
      </c>
      <c r="CM12" s="6">
        <v>0</v>
      </c>
      <c r="CN12" s="6">
        <v>0</v>
      </c>
      <c r="CO12" s="6">
        <v>0</v>
      </c>
      <c r="CP12" s="6">
        <v>0</v>
      </c>
      <c r="CQ12" s="6">
        <v>0</v>
      </c>
      <c r="CR12" s="6">
        <v>0</v>
      </c>
      <c r="CS12" s="6">
        <v>0</v>
      </c>
      <c r="CT12" s="6">
        <v>0</v>
      </c>
      <c r="CU12" s="6">
        <v>0</v>
      </c>
      <c r="CV12" s="6">
        <v>0</v>
      </c>
      <c r="CW12" s="6">
        <v>0</v>
      </c>
      <c r="CX12" s="6">
        <v>0</v>
      </c>
      <c r="CY12" s="6">
        <v>0</v>
      </c>
      <c r="CZ12" s="6">
        <v>0</v>
      </c>
      <c r="DA12" s="6">
        <v>0</v>
      </c>
      <c r="DB12" s="6">
        <v>0</v>
      </c>
      <c r="DC12" s="6">
        <v>0</v>
      </c>
      <c r="DD12" s="6"/>
      <c r="DE12" s="2" t="s">
        <v>3</v>
      </c>
      <c r="DF12" s="2"/>
      <c r="DG12" s="6">
        <v>0</v>
      </c>
      <c r="DH12" s="6">
        <v>0</v>
      </c>
      <c r="DI12" s="6">
        <v>0</v>
      </c>
      <c r="DJ12" s="6">
        <v>0</v>
      </c>
      <c r="DK12" s="6"/>
      <c r="DL12" s="2" t="s">
        <v>3</v>
      </c>
      <c r="DM12" s="2"/>
      <c r="DN12" s="6">
        <v>0</v>
      </c>
      <c r="DO12" s="6">
        <v>0</v>
      </c>
      <c r="DP12" s="6">
        <v>0</v>
      </c>
      <c r="DQ12" s="6">
        <v>0</v>
      </c>
      <c r="DR12" s="6">
        <v>0</v>
      </c>
      <c r="DS12" s="6">
        <v>0</v>
      </c>
    </row>
    <row r="13" spans="1:124" ht="13.5" customHeight="1">
      <c r="A13" s="1" t="s">
        <v>4</v>
      </c>
      <c r="B13" s="1"/>
      <c r="C13" s="6">
        <v>0.10999299999999999</v>
      </c>
      <c r="D13" s="6">
        <v>0.116426</v>
      </c>
      <c r="E13" s="6">
        <v>0.11325200000000001</v>
      </c>
      <c r="F13" s="6">
        <v>7.7953999999999996E-2</v>
      </c>
      <c r="G13" s="6">
        <v>5.7153000000000002E-2</v>
      </c>
      <c r="H13" s="6">
        <v>0.108879</v>
      </c>
      <c r="I13" s="6">
        <v>9.8116999999999996E-2</v>
      </c>
      <c r="J13" s="6">
        <v>9.3939999999999996E-2</v>
      </c>
      <c r="K13" s="6">
        <v>0.102497</v>
      </c>
      <c r="L13" s="6">
        <v>4.2459999999999998E-2</v>
      </c>
      <c r="M13" s="6">
        <v>0.119181</v>
      </c>
      <c r="N13" s="6">
        <v>0.117157</v>
      </c>
      <c r="O13" s="6">
        <v>6.5905000000000005E-2</v>
      </c>
      <c r="P13" s="6">
        <v>0.11103499999999999</v>
      </c>
      <c r="Q13" s="6">
        <v>9.8438999999999999E-2</v>
      </c>
      <c r="R13" s="6">
        <v>7.1787000000000004E-2</v>
      </c>
      <c r="S13" s="6">
        <v>6.0680999999999999E-2</v>
      </c>
      <c r="T13" s="6">
        <v>5.0448E-2</v>
      </c>
      <c r="U13" s="6">
        <v>2.9010999999999999E-2</v>
      </c>
      <c r="V13" s="6">
        <v>0.12562899999999999</v>
      </c>
      <c r="W13" s="6">
        <v>9.9364999999999995E-2</v>
      </c>
      <c r="X13" s="6">
        <v>0.12786600000000001</v>
      </c>
      <c r="Y13" s="6">
        <v>9.6662999999999999E-2</v>
      </c>
      <c r="Z13" s="6">
        <v>6.0159999999999998E-2</v>
      </c>
      <c r="AA13" s="6">
        <v>0.111083</v>
      </c>
      <c r="AB13" s="6">
        <v>7.0507E-2</v>
      </c>
      <c r="AC13" s="6">
        <v>7.9545000000000005E-2</v>
      </c>
      <c r="AD13" s="6">
        <v>0.121784</v>
      </c>
      <c r="AE13" s="6">
        <v>0.13597799999999999</v>
      </c>
      <c r="AF13" s="6">
        <v>0.166823</v>
      </c>
      <c r="AG13" s="6">
        <v>8.6274000000000003E-2</v>
      </c>
      <c r="AH13" s="6">
        <v>0.13256699999999999</v>
      </c>
      <c r="AI13" s="6">
        <v>0.106984</v>
      </c>
      <c r="AJ13" s="6">
        <v>0.110167</v>
      </c>
      <c r="AK13" s="6">
        <v>0.10231999999999999</v>
      </c>
      <c r="AL13" s="1"/>
      <c r="AM13" s="6">
        <v>0.10360800000000001</v>
      </c>
      <c r="AN13" s="6">
        <v>9.0189000000000005E-2</v>
      </c>
      <c r="AO13" s="6">
        <v>9.2993999999999993E-2</v>
      </c>
      <c r="AP13" s="6">
        <v>8.8356000000000004E-2</v>
      </c>
      <c r="AQ13" s="6">
        <v>0.75378199999999995</v>
      </c>
      <c r="AR13" s="6">
        <v>0.114663</v>
      </c>
      <c r="AS13" s="6">
        <v>9.3016000000000001E-2</v>
      </c>
      <c r="AT13" s="6">
        <v>8.3495E-2</v>
      </c>
      <c r="AU13" s="6">
        <v>0.51417500000000005</v>
      </c>
      <c r="AV13" s="6">
        <v>0.122032</v>
      </c>
      <c r="AW13" s="6">
        <v>7.8396999999999994E-2</v>
      </c>
      <c r="AX13" s="6">
        <v>7.1453000000000003E-2</v>
      </c>
      <c r="AY13" s="6">
        <v>9.5102000000000006E-2</v>
      </c>
      <c r="AZ13" s="6">
        <v>9.1743000000000005E-2</v>
      </c>
      <c r="BA13" s="1"/>
      <c r="BB13" s="6">
        <v>0.10857600000000001</v>
      </c>
      <c r="BC13" s="6">
        <v>9.1882000000000005E-2</v>
      </c>
      <c r="BD13" s="6">
        <v>3.5008999999999998E-2</v>
      </c>
      <c r="BE13" s="6">
        <v>0.132358</v>
      </c>
      <c r="BF13" s="6">
        <v>0.15740100000000001</v>
      </c>
      <c r="BG13" s="6">
        <v>6.0422999999999998E-2</v>
      </c>
      <c r="BH13" s="6">
        <v>8.2679000000000002E-2</v>
      </c>
      <c r="BI13" s="6">
        <v>0.105445</v>
      </c>
      <c r="BJ13" s="6">
        <v>0.10921400000000001</v>
      </c>
      <c r="BK13" s="6">
        <v>0.10419200000000001</v>
      </c>
      <c r="BL13" s="6">
        <v>9.2331999999999997E-2</v>
      </c>
      <c r="BM13" s="6">
        <v>6.1210000000000001E-2</v>
      </c>
      <c r="BN13" s="6">
        <v>9.1183E-2</v>
      </c>
      <c r="BO13" s="6">
        <v>6.7362000000000005E-2</v>
      </c>
      <c r="BP13" s="6">
        <v>9.1188000000000005E-2</v>
      </c>
      <c r="BQ13" s="6">
        <v>6.5211000000000005E-2</v>
      </c>
      <c r="BR13" s="6">
        <v>0.117188</v>
      </c>
      <c r="BS13" s="6">
        <v>0.102339</v>
      </c>
      <c r="BT13" s="6">
        <v>0.135433</v>
      </c>
      <c r="BU13" s="1"/>
      <c r="BV13" s="6">
        <v>0.108293</v>
      </c>
      <c r="BW13" s="6">
        <v>0.13277600000000001</v>
      </c>
      <c r="BX13" s="6">
        <v>0.10990999999999999</v>
      </c>
      <c r="BY13" s="6">
        <v>7.2298000000000001E-2</v>
      </c>
      <c r="BZ13" s="6">
        <v>9.5250000000000001E-2</v>
      </c>
      <c r="CA13" s="6">
        <v>0.118293</v>
      </c>
      <c r="CB13" s="6">
        <v>7.2095000000000006E-2</v>
      </c>
      <c r="CC13" s="6"/>
      <c r="CD13" s="1" t="s">
        <v>4</v>
      </c>
      <c r="CE13" s="1"/>
      <c r="CF13" s="6">
        <v>0.10836800000000001</v>
      </c>
      <c r="CG13" s="6">
        <v>0.11203299999999999</v>
      </c>
      <c r="CH13" s="6">
        <v>0.105071</v>
      </c>
      <c r="CI13" s="6">
        <v>0.12759799999999999</v>
      </c>
      <c r="CJ13" s="6">
        <v>0.124435</v>
      </c>
      <c r="CK13" s="6">
        <v>9.3838000000000005E-2</v>
      </c>
      <c r="CL13" s="6">
        <v>8.7268999999999999E-2</v>
      </c>
      <c r="CM13" s="6">
        <v>5.2553000000000002E-2</v>
      </c>
      <c r="CN13" s="6">
        <v>9.1846999999999998E-2</v>
      </c>
      <c r="CO13" s="6">
        <v>0.111682</v>
      </c>
      <c r="CP13" s="6">
        <v>8.3449999999999996E-2</v>
      </c>
      <c r="CQ13" s="6">
        <v>7.1266999999999997E-2</v>
      </c>
      <c r="CR13" s="6">
        <v>8.4376000000000007E-2</v>
      </c>
      <c r="CS13" s="6">
        <v>8.6818999999999993E-2</v>
      </c>
      <c r="CT13" s="6">
        <v>0.13502</v>
      </c>
      <c r="CU13" s="6">
        <v>9.7174999999999997E-2</v>
      </c>
      <c r="CV13" s="6">
        <v>5.3164000000000003E-2</v>
      </c>
      <c r="CW13" s="6">
        <v>0.10713399999999999</v>
      </c>
      <c r="CX13" s="6">
        <v>0.107434</v>
      </c>
      <c r="CY13" s="6">
        <v>7.6546000000000003E-2</v>
      </c>
      <c r="CZ13" s="6">
        <v>0.106767</v>
      </c>
      <c r="DA13" s="6">
        <v>0.135571</v>
      </c>
      <c r="DB13" s="6">
        <v>7.2813000000000003E-2</v>
      </c>
      <c r="DC13" s="6">
        <v>0.14014699999999999</v>
      </c>
      <c r="DD13" s="6"/>
      <c r="DE13" s="1" t="s">
        <v>4</v>
      </c>
      <c r="DF13" s="1"/>
      <c r="DG13" s="6">
        <v>7.8220999999999999E-2</v>
      </c>
      <c r="DH13" s="6">
        <v>7.3291999999999996E-2</v>
      </c>
      <c r="DI13" s="6">
        <v>9.0348999999999999E-2</v>
      </c>
      <c r="DJ13" s="6">
        <v>0.111509</v>
      </c>
      <c r="DK13" s="6"/>
      <c r="DL13" s="1" t="s">
        <v>4</v>
      </c>
      <c r="DM13" s="1"/>
      <c r="DN13" s="6">
        <v>4.3339999999999997E-2</v>
      </c>
      <c r="DO13" s="6">
        <v>2.4285000000000001E-2</v>
      </c>
      <c r="DP13" s="6">
        <v>3.1712999999999998E-2</v>
      </c>
      <c r="DQ13" s="6">
        <v>3.6822000000000001E-2</v>
      </c>
      <c r="DR13" s="6">
        <v>4.8119000000000002E-2</v>
      </c>
      <c r="DS13" s="6">
        <v>5.8144000000000001E-2</v>
      </c>
    </row>
    <row r="14" spans="1:124" ht="13.5" customHeight="1">
      <c r="A14" s="1" t="s">
        <v>23</v>
      </c>
      <c r="B14" s="1"/>
      <c r="C14" s="6">
        <v>39.784500000000001</v>
      </c>
      <c r="D14" s="6">
        <v>36.142400000000002</v>
      </c>
      <c r="E14" s="6">
        <v>33.771999999999998</v>
      </c>
      <c r="F14" s="6">
        <v>36.938200000000002</v>
      </c>
      <c r="G14" s="6">
        <v>35.181100000000001</v>
      </c>
      <c r="H14" s="6">
        <v>34.191299999999998</v>
      </c>
      <c r="I14" s="6">
        <v>38.116599999999998</v>
      </c>
      <c r="J14" s="6">
        <v>37.850900000000003</v>
      </c>
      <c r="K14" s="6">
        <v>39.902099999999997</v>
      </c>
      <c r="L14" s="6">
        <v>38.521500000000003</v>
      </c>
      <c r="M14" s="6">
        <v>38.5702</v>
      </c>
      <c r="N14" s="6">
        <v>37.995800000000003</v>
      </c>
      <c r="O14" s="6">
        <v>32.602800000000002</v>
      </c>
      <c r="P14" s="6">
        <v>36.891399999999997</v>
      </c>
      <c r="Q14" s="6">
        <v>34.120899999999999</v>
      </c>
      <c r="R14" s="6">
        <v>34.433999999999997</v>
      </c>
      <c r="S14" s="6">
        <v>44.232700000000001</v>
      </c>
      <c r="T14" s="6">
        <v>40.910800000000002</v>
      </c>
      <c r="U14" s="6">
        <v>36.189500000000002</v>
      </c>
      <c r="V14" s="6">
        <v>38.427999999999997</v>
      </c>
      <c r="W14" s="6">
        <v>38.282400000000003</v>
      </c>
      <c r="X14" s="6">
        <v>41.529800000000002</v>
      </c>
      <c r="Y14" s="6">
        <v>46.415100000000002</v>
      </c>
      <c r="Z14" s="6">
        <v>46.631300000000003</v>
      </c>
      <c r="AA14" s="6">
        <v>35.617600000000003</v>
      </c>
      <c r="AB14" s="6">
        <v>40.534300000000002</v>
      </c>
      <c r="AC14" s="6">
        <v>40.366599999999998</v>
      </c>
      <c r="AD14" s="6">
        <v>35.793500000000002</v>
      </c>
      <c r="AE14" s="6">
        <v>37.661099999999998</v>
      </c>
      <c r="AF14" s="6">
        <v>36.6706</v>
      </c>
      <c r="AG14" s="6">
        <v>33.932099999999998</v>
      </c>
      <c r="AH14" s="6">
        <v>34.855600000000003</v>
      </c>
      <c r="AI14" s="6">
        <v>29.626100000000001</v>
      </c>
      <c r="AJ14" s="6">
        <v>33.512</v>
      </c>
      <c r="AK14" s="6">
        <v>34.680300000000003</v>
      </c>
      <c r="AL14" s="1"/>
      <c r="AM14" s="6">
        <v>37.700299999999999</v>
      </c>
      <c r="AN14" s="6">
        <v>37.760899999999999</v>
      </c>
      <c r="AO14" s="6">
        <v>35.7928</v>
      </c>
      <c r="AP14" s="6">
        <v>35.752600000000001</v>
      </c>
      <c r="AQ14" s="6">
        <v>20.1174</v>
      </c>
      <c r="AR14" s="6">
        <v>34.594799999999999</v>
      </c>
      <c r="AS14" s="6">
        <v>35.354300000000002</v>
      </c>
      <c r="AT14" s="6">
        <v>36.003100000000003</v>
      </c>
      <c r="AU14" s="6">
        <v>27.3795</v>
      </c>
      <c r="AV14" s="6">
        <v>36.746299999999998</v>
      </c>
      <c r="AW14" s="6">
        <v>44.531799999999997</v>
      </c>
      <c r="AX14" s="6">
        <v>37.873699999999999</v>
      </c>
      <c r="AY14" s="6">
        <v>33.935400000000001</v>
      </c>
      <c r="AZ14" s="6">
        <v>37.811</v>
      </c>
      <c r="BA14" s="1"/>
      <c r="BB14" s="6">
        <v>35.981200000000001</v>
      </c>
      <c r="BC14" s="6">
        <v>36.854300000000002</v>
      </c>
      <c r="BD14" s="6">
        <v>45.270600000000002</v>
      </c>
      <c r="BE14" s="6">
        <v>36.610599999999998</v>
      </c>
      <c r="BF14" s="6">
        <v>36.797600000000003</v>
      </c>
      <c r="BG14" s="6">
        <v>38.226399999999998</v>
      </c>
      <c r="BH14" s="6">
        <v>31.822700000000001</v>
      </c>
      <c r="BI14" s="6">
        <v>43.993400000000001</v>
      </c>
      <c r="BJ14" s="6">
        <v>49.965600000000002</v>
      </c>
      <c r="BK14" s="6">
        <v>31.041599999999999</v>
      </c>
      <c r="BL14" s="6">
        <v>37.018500000000003</v>
      </c>
      <c r="BM14" s="6">
        <v>35.5456</v>
      </c>
      <c r="BN14" s="6">
        <v>36.752899999999997</v>
      </c>
      <c r="BO14" s="6">
        <v>42.812399999999997</v>
      </c>
      <c r="BP14" s="6">
        <v>33.964300000000001</v>
      </c>
      <c r="BQ14" s="6">
        <v>36.4084</v>
      </c>
      <c r="BR14" s="6">
        <v>36.650300000000001</v>
      </c>
      <c r="BS14" s="6">
        <v>35.8065</v>
      </c>
      <c r="BT14" s="6">
        <v>37.270200000000003</v>
      </c>
      <c r="BU14" s="1"/>
      <c r="BV14" s="6">
        <v>36.127800000000001</v>
      </c>
      <c r="BW14" s="6">
        <v>34.523000000000003</v>
      </c>
      <c r="BX14" s="6">
        <v>36.152000000000001</v>
      </c>
      <c r="BY14" s="6">
        <v>33.1145</v>
      </c>
      <c r="BZ14" s="6">
        <v>34.103299999999997</v>
      </c>
      <c r="CA14" s="6">
        <v>38.826099999999997</v>
      </c>
      <c r="CB14" s="6">
        <v>36.393900000000002</v>
      </c>
      <c r="CC14" s="6"/>
      <c r="CD14" s="1" t="s">
        <v>23</v>
      </c>
      <c r="CE14" s="1"/>
      <c r="CF14" s="6">
        <v>41.654600000000002</v>
      </c>
      <c r="CG14" s="6">
        <v>40.861499999999999</v>
      </c>
      <c r="CH14" s="6">
        <v>37.890599999999999</v>
      </c>
      <c r="CI14" s="6">
        <v>39.886000000000003</v>
      </c>
      <c r="CJ14" s="6">
        <v>37.880499999999998</v>
      </c>
      <c r="CK14" s="6">
        <v>38.706200000000003</v>
      </c>
      <c r="CL14" s="6">
        <v>36.794699999999999</v>
      </c>
      <c r="CM14" s="6">
        <v>38.267800000000001</v>
      </c>
      <c r="CN14" s="6">
        <v>36.706899999999997</v>
      </c>
      <c r="CO14" s="6">
        <v>37.033099999999997</v>
      </c>
      <c r="CP14" s="6">
        <v>39.127899999999997</v>
      </c>
      <c r="CQ14" s="6">
        <v>38.813600000000001</v>
      </c>
      <c r="CR14" s="6">
        <v>36.954599999999999</v>
      </c>
      <c r="CS14" s="6">
        <v>39.988999999999997</v>
      </c>
      <c r="CT14" s="6">
        <v>41.36</v>
      </c>
      <c r="CU14" s="6">
        <v>36.942599999999999</v>
      </c>
      <c r="CV14" s="6">
        <v>38.503399999999999</v>
      </c>
      <c r="CW14" s="6">
        <v>35.1843</v>
      </c>
      <c r="CX14" s="6">
        <v>38.015700000000002</v>
      </c>
      <c r="CY14" s="6">
        <v>39.453099999999999</v>
      </c>
      <c r="CZ14" s="6">
        <v>39.259900000000002</v>
      </c>
      <c r="DA14" s="6">
        <v>38.885100000000001</v>
      </c>
      <c r="DB14" s="6">
        <v>38.283700000000003</v>
      </c>
      <c r="DC14" s="6">
        <v>38.8538</v>
      </c>
      <c r="DD14" s="6"/>
      <c r="DE14" s="1" t="s">
        <v>23</v>
      </c>
      <c r="DF14" s="1"/>
      <c r="DG14" s="6">
        <v>43.962200000000003</v>
      </c>
      <c r="DH14" s="6">
        <v>39.963900000000002</v>
      </c>
      <c r="DI14" s="6">
        <v>40.228400000000001</v>
      </c>
      <c r="DJ14" s="6">
        <v>38.907200000000003</v>
      </c>
      <c r="DK14" s="6"/>
      <c r="DL14" s="1" t="s">
        <v>23</v>
      </c>
      <c r="DM14" s="1"/>
      <c r="DN14" s="6">
        <v>46.384399999999999</v>
      </c>
      <c r="DO14" s="6">
        <v>46.596899999999998</v>
      </c>
      <c r="DP14" s="6">
        <v>46.793500000000002</v>
      </c>
      <c r="DQ14" s="6">
        <v>46.857900000000001</v>
      </c>
      <c r="DR14" s="6">
        <v>46.474200000000003</v>
      </c>
      <c r="DS14" s="6">
        <v>47.221200000000003</v>
      </c>
    </row>
    <row r="15" spans="1:124" ht="13.5" customHeight="1">
      <c r="A15" s="2" t="s">
        <v>103</v>
      </c>
      <c r="B15" s="5"/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  <c r="AE15" s="6">
        <v>0</v>
      </c>
      <c r="AF15" s="6">
        <v>0</v>
      </c>
      <c r="AG15" s="6">
        <v>0</v>
      </c>
      <c r="AH15" s="6">
        <v>0</v>
      </c>
      <c r="AI15" s="6">
        <v>0</v>
      </c>
      <c r="AJ15" s="6">
        <v>0</v>
      </c>
      <c r="AK15" s="6">
        <v>0</v>
      </c>
      <c r="AL15" s="5"/>
      <c r="AM15" s="6">
        <v>0</v>
      </c>
      <c r="AN15" s="6">
        <v>0</v>
      </c>
      <c r="AO15" s="6">
        <v>0</v>
      </c>
      <c r="AP15" s="6">
        <v>0</v>
      </c>
      <c r="AQ15" s="6">
        <v>0</v>
      </c>
      <c r="AR15" s="6">
        <v>0</v>
      </c>
      <c r="AS15" s="6">
        <v>0</v>
      </c>
      <c r="AT15" s="6">
        <v>0</v>
      </c>
      <c r="AU15" s="6">
        <v>0</v>
      </c>
      <c r="AV15" s="6">
        <v>0</v>
      </c>
      <c r="AW15" s="6">
        <v>0</v>
      </c>
      <c r="AX15" s="6">
        <v>0</v>
      </c>
      <c r="AY15" s="6">
        <v>0</v>
      </c>
      <c r="AZ15" s="6">
        <v>0</v>
      </c>
      <c r="BA15" s="5"/>
      <c r="BB15" s="6">
        <v>0</v>
      </c>
      <c r="BC15" s="6">
        <v>0</v>
      </c>
      <c r="BD15" s="6">
        <v>0</v>
      </c>
      <c r="BE15" s="6">
        <v>0</v>
      </c>
      <c r="BF15" s="6">
        <v>0</v>
      </c>
      <c r="BG15" s="6">
        <v>0</v>
      </c>
      <c r="BH15" s="6">
        <v>0</v>
      </c>
      <c r="BI15" s="6">
        <v>0</v>
      </c>
      <c r="BJ15" s="6">
        <v>0</v>
      </c>
      <c r="BK15" s="6">
        <v>0</v>
      </c>
      <c r="BL15" s="6">
        <v>0</v>
      </c>
      <c r="BM15" s="6">
        <v>0</v>
      </c>
      <c r="BN15" s="6">
        <v>0</v>
      </c>
      <c r="BO15" s="6">
        <v>0</v>
      </c>
      <c r="BP15" s="6">
        <v>0</v>
      </c>
      <c r="BQ15" s="6">
        <v>0</v>
      </c>
      <c r="BR15" s="6">
        <v>0</v>
      </c>
      <c r="BS15" s="6">
        <v>0</v>
      </c>
      <c r="BT15" s="6">
        <v>0</v>
      </c>
      <c r="BU15" s="5"/>
      <c r="BV15" s="6">
        <v>0</v>
      </c>
      <c r="BW15" s="6">
        <v>0</v>
      </c>
      <c r="BX15" s="6">
        <v>0</v>
      </c>
      <c r="BY15" s="6">
        <v>0</v>
      </c>
      <c r="BZ15" s="6">
        <v>0</v>
      </c>
      <c r="CA15" s="6">
        <v>0</v>
      </c>
      <c r="CB15" s="6">
        <v>0</v>
      </c>
      <c r="CC15" s="6"/>
      <c r="CD15" s="2" t="s">
        <v>103</v>
      </c>
      <c r="CE15" s="5"/>
      <c r="CF15" s="6">
        <v>0</v>
      </c>
      <c r="CG15" s="6">
        <v>0</v>
      </c>
      <c r="CH15" s="6">
        <v>0</v>
      </c>
      <c r="CI15" s="6">
        <v>0</v>
      </c>
      <c r="CJ15" s="6">
        <v>0</v>
      </c>
      <c r="CK15" s="6">
        <v>0</v>
      </c>
      <c r="CL15" s="6">
        <v>0</v>
      </c>
      <c r="CM15" s="6">
        <v>0</v>
      </c>
      <c r="CN15" s="6">
        <v>0</v>
      </c>
      <c r="CO15" s="6">
        <v>0</v>
      </c>
      <c r="CP15" s="6">
        <v>0</v>
      </c>
      <c r="CQ15" s="6">
        <v>0</v>
      </c>
      <c r="CR15" s="6">
        <v>0</v>
      </c>
      <c r="CS15" s="6">
        <v>0</v>
      </c>
      <c r="CT15" s="6">
        <v>0</v>
      </c>
      <c r="CU15" s="6">
        <v>0</v>
      </c>
      <c r="CV15" s="6">
        <v>0</v>
      </c>
      <c r="CW15" s="6">
        <v>0</v>
      </c>
      <c r="CX15" s="6">
        <v>0</v>
      </c>
      <c r="CY15" s="6">
        <v>0</v>
      </c>
      <c r="CZ15" s="6">
        <v>0</v>
      </c>
      <c r="DA15" s="6">
        <v>0</v>
      </c>
      <c r="DB15" s="6">
        <v>0</v>
      </c>
      <c r="DC15" s="6">
        <v>0</v>
      </c>
      <c r="DD15" s="6"/>
      <c r="DE15" s="2" t="s">
        <v>103</v>
      </c>
      <c r="DF15" s="5"/>
      <c r="DG15" s="6">
        <v>0</v>
      </c>
      <c r="DH15" s="6">
        <v>0</v>
      </c>
      <c r="DI15" s="6">
        <v>0</v>
      </c>
      <c r="DJ15" s="6">
        <v>0</v>
      </c>
      <c r="DK15" s="6"/>
      <c r="DL15" s="2" t="s">
        <v>103</v>
      </c>
      <c r="DM15" s="5"/>
      <c r="DN15" s="6">
        <v>0</v>
      </c>
      <c r="DO15" s="6">
        <v>0</v>
      </c>
      <c r="DP15" s="6">
        <v>0</v>
      </c>
      <c r="DQ15" s="6">
        <v>0</v>
      </c>
      <c r="DR15" s="6">
        <v>0</v>
      </c>
      <c r="DS15" s="6">
        <v>0</v>
      </c>
    </row>
    <row r="16" spans="1:124" ht="13.5" customHeight="1">
      <c r="A16" s="2" t="s">
        <v>104</v>
      </c>
      <c r="B16" s="5"/>
      <c r="C16" s="6">
        <v>0</v>
      </c>
      <c r="D16" s="6">
        <v>0</v>
      </c>
      <c r="E16" s="6">
        <v>0</v>
      </c>
      <c r="F16" s="6">
        <v>0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>
        <v>0</v>
      </c>
      <c r="O16" s="6">
        <v>0</v>
      </c>
      <c r="P16" s="6">
        <v>0</v>
      </c>
      <c r="Q16" s="6">
        <v>0</v>
      </c>
      <c r="R16" s="6">
        <v>0</v>
      </c>
      <c r="S16" s="6">
        <v>0</v>
      </c>
      <c r="T16" s="6">
        <v>0</v>
      </c>
      <c r="U16" s="6">
        <v>0</v>
      </c>
      <c r="V16" s="6">
        <v>0</v>
      </c>
      <c r="W16" s="6">
        <v>0</v>
      </c>
      <c r="X16" s="6">
        <v>0</v>
      </c>
      <c r="Y16" s="6">
        <v>0</v>
      </c>
      <c r="Z16" s="6">
        <v>0</v>
      </c>
      <c r="AA16" s="6">
        <v>0</v>
      </c>
      <c r="AB16" s="6">
        <v>0</v>
      </c>
      <c r="AC16" s="6">
        <v>0</v>
      </c>
      <c r="AD16" s="6">
        <v>0</v>
      </c>
      <c r="AE16" s="6">
        <v>0</v>
      </c>
      <c r="AF16" s="6">
        <v>0</v>
      </c>
      <c r="AG16" s="6">
        <v>0</v>
      </c>
      <c r="AH16" s="6">
        <v>0</v>
      </c>
      <c r="AI16" s="6">
        <v>0</v>
      </c>
      <c r="AJ16" s="6">
        <v>0</v>
      </c>
      <c r="AK16" s="6">
        <v>0</v>
      </c>
      <c r="AL16" s="5"/>
      <c r="AM16" s="6">
        <v>0</v>
      </c>
      <c r="AN16" s="6">
        <v>0</v>
      </c>
      <c r="AO16" s="6">
        <v>0</v>
      </c>
      <c r="AP16" s="6">
        <v>0</v>
      </c>
      <c r="AQ16" s="6">
        <v>0</v>
      </c>
      <c r="AR16" s="6">
        <v>0</v>
      </c>
      <c r="AS16" s="6">
        <v>0</v>
      </c>
      <c r="AT16" s="6">
        <v>0</v>
      </c>
      <c r="AU16" s="6">
        <v>0</v>
      </c>
      <c r="AV16" s="6">
        <v>0</v>
      </c>
      <c r="AW16" s="6">
        <v>0</v>
      </c>
      <c r="AX16" s="6">
        <v>0</v>
      </c>
      <c r="AY16" s="6">
        <v>0</v>
      </c>
      <c r="AZ16" s="6">
        <v>0</v>
      </c>
      <c r="BA16" s="5"/>
      <c r="BB16" s="6">
        <v>0</v>
      </c>
      <c r="BC16" s="6">
        <v>0</v>
      </c>
      <c r="BD16" s="6">
        <v>0</v>
      </c>
      <c r="BE16" s="6">
        <v>0</v>
      </c>
      <c r="BF16" s="6">
        <v>0</v>
      </c>
      <c r="BG16" s="6">
        <v>0</v>
      </c>
      <c r="BH16" s="6">
        <v>0</v>
      </c>
      <c r="BI16" s="6">
        <v>0</v>
      </c>
      <c r="BJ16" s="6">
        <v>0</v>
      </c>
      <c r="BK16" s="6">
        <v>0</v>
      </c>
      <c r="BL16" s="6">
        <v>0</v>
      </c>
      <c r="BM16" s="6">
        <v>0</v>
      </c>
      <c r="BN16" s="6">
        <v>0</v>
      </c>
      <c r="BO16" s="6">
        <v>0</v>
      </c>
      <c r="BP16" s="6">
        <v>0</v>
      </c>
      <c r="BQ16" s="6">
        <v>0</v>
      </c>
      <c r="BR16" s="6">
        <v>0</v>
      </c>
      <c r="BS16" s="6">
        <v>0</v>
      </c>
      <c r="BT16" s="6">
        <v>0</v>
      </c>
      <c r="BU16" s="5"/>
      <c r="BV16" s="6">
        <v>0</v>
      </c>
      <c r="BW16" s="6">
        <v>0</v>
      </c>
      <c r="BX16" s="6">
        <v>0</v>
      </c>
      <c r="BY16" s="6">
        <v>0</v>
      </c>
      <c r="BZ16" s="6">
        <v>0</v>
      </c>
      <c r="CA16" s="6">
        <v>0</v>
      </c>
      <c r="CB16" s="6">
        <v>0</v>
      </c>
      <c r="CC16" s="6"/>
      <c r="CD16" s="2" t="s">
        <v>104</v>
      </c>
      <c r="CE16" s="5"/>
      <c r="CF16" s="6">
        <v>0</v>
      </c>
      <c r="CG16" s="6">
        <v>0</v>
      </c>
      <c r="CH16" s="6">
        <v>0</v>
      </c>
      <c r="CI16" s="6">
        <v>0</v>
      </c>
      <c r="CJ16" s="6">
        <v>0</v>
      </c>
      <c r="CK16" s="6">
        <v>0</v>
      </c>
      <c r="CL16" s="6">
        <v>0</v>
      </c>
      <c r="CM16" s="6">
        <v>0</v>
      </c>
      <c r="CN16" s="6">
        <v>0</v>
      </c>
      <c r="CO16" s="6">
        <v>0</v>
      </c>
      <c r="CP16" s="6">
        <v>0</v>
      </c>
      <c r="CQ16" s="6">
        <v>0</v>
      </c>
      <c r="CR16" s="6">
        <v>0</v>
      </c>
      <c r="CS16" s="6">
        <v>0</v>
      </c>
      <c r="CT16" s="6">
        <v>0</v>
      </c>
      <c r="CU16" s="6">
        <v>0</v>
      </c>
      <c r="CV16" s="6">
        <v>0</v>
      </c>
      <c r="CW16" s="6">
        <v>0</v>
      </c>
      <c r="CX16" s="6">
        <v>0</v>
      </c>
      <c r="CY16" s="6">
        <v>0</v>
      </c>
      <c r="CZ16" s="6">
        <v>0</v>
      </c>
      <c r="DA16" s="6">
        <v>0</v>
      </c>
      <c r="DB16" s="6">
        <v>0</v>
      </c>
      <c r="DC16" s="6">
        <v>0</v>
      </c>
      <c r="DD16" s="6"/>
      <c r="DE16" s="2" t="s">
        <v>104</v>
      </c>
      <c r="DF16" s="5"/>
      <c r="DG16" s="6">
        <v>0</v>
      </c>
      <c r="DH16" s="6">
        <v>0</v>
      </c>
      <c r="DI16" s="6">
        <v>0</v>
      </c>
      <c r="DJ16" s="6">
        <v>0</v>
      </c>
      <c r="DK16" s="6"/>
      <c r="DL16" s="2" t="s">
        <v>104</v>
      </c>
      <c r="DM16" s="5"/>
      <c r="DN16" s="6">
        <v>0</v>
      </c>
      <c r="DO16" s="6">
        <v>0</v>
      </c>
      <c r="DP16" s="6">
        <v>0</v>
      </c>
      <c r="DQ16" s="6">
        <v>0</v>
      </c>
      <c r="DR16" s="6">
        <v>0</v>
      </c>
      <c r="DS16" s="6">
        <v>0</v>
      </c>
    </row>
    <row r="17" spans="1:123" ht="13.5" customHeight="1">
      <c r="A17" s="2" t="s">
        <v>107</v>
      </c>
      <c r="B17" s="5"/>
      <c r="C17" s="6">
        <v>0</v>
      </c>
      <c r="D17" s="6">
        <v>0</v>
      </c>
      <c r="E17" s="6">
        <v>0</v>
      </c>
      <c r="F17" s="6">
        <v>0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  <c r="R17" s="6">
        <v>0</v>
      </c>
      <c r="S17" s="6">
        <v>0</v>
      </c>
      <c r="T17" s="6">
        <v>0</v>
      </c>
      <c r="U17" s="6">
        <v>0</v>
      </c>
      <c r="V17" s="6">
        <v>0</v>
      </c>
      <c r="W17" s="6">
        <v>0</v>
      </c>
      <c r="X17" s="6">
        <v>0</v>
      </c>
      <c r="Y17" s="6">
        <v>0</v>
      </c>
      <c r="Z17" s="6">
        <v>0</v>
      </c>
      <c r="AA17" s="6">
        <v>0</v>
      </c>
      <c r="AB17" s="6">
        <v>0</v>
      </c>
      <c r="AC17" s="6">
        <v>0</v>
      </c>
      <c r="AD17" s="6">
        <v>0</v>
      </c>
      <c r="AE17" s="6">
        <v>0</v>
      </c>
      <c r="AF17" s="6">
        <v>0</v>
      </c>
      <c r="AG17" s="6">
        <v>0</v>
      </c>
      <c r="AH17" s="6">
        <v>0</v>
      </c>
      <c r="AI17" s="6">
        <v>0</v>
      </c>
      <c r="AJ17" s="6">
        <v>0</v>
      </c>
      <c r="AK17" s="6">
        <v>0</v>
      </c>
      <c r="AL17" s="5"/>
      <c r="AM17" s="6">
        <v>0</v>
      </c>
      <c r="AN17" s="6">
        <v>0</v>
      </c>
      <c r="AO17" s="6">
        <v>0</v>
      </c>
      <c r="AP17" s="6">
        <v>0</v>
      </c>
      <c r="AQ17" s="6">
        <v>0</v>
      </c>
      <c r="AR17" s="6">
        <v>0</v>
      </c>
      <c r="AS17" s="6">
        <v>0</v>
      </c>
      <c r="AT17" s="6">
        <v>0</v>
      </c>
      <c r="AU17" s="6">
        <v>0</v>
      </c>
      <c r="AV17" s="6">
        <v>0</v>
      </c>
      <c r="AW17" s="6">
        <v>0</v>
      </c>
      <c r="AX17" s="6">
        <v>0</v>
      </c>
      <c r="AY17" s="6">
        <v>0</v>
      </c>
      <c r="AZ17" s="6">
        <v>0</v>
      </c>
      <c r="BA17" s="5"/>
      <c r="BB17" s="6">
        <v>0</v>
      </c>
      <c r="BC17" s="6">
        <v>0</v>
      </c>
      <c r="BD17" s="6">
        <v>0</v>
      </c>
      <c r="BE17" s="6">
        <v>0</v>
      </c>
      <c r="BF17" s="6">
        <v>0</v>
      </c>
      <c r="BG17" s="6">
        <v>0</v>
      </c>
      <c r="BH17" s="6">
        <v>0</v>
      </c>
      <c r="BI17" s="6">
        <v>0</v>
      </c>
      <c r="BJ17" s="6">
        <v>0</v>
      </c>
      <c r="BK17" s="6">
        <v>0</v>
      </c>
      <c r="BL17" s="6">
        <v>0</v>
      </c>
      <c r="BM17" s="6">
        <v>0</v>
      </c>
      <c r="BN17" s="6">
        <v>0</v>
      </c>
      <c r="BO17" s="6">
        <v>0</v>
      </c>
      <c r="BP17" s="6">
        <v>0</v>
      </c>
      <c r="BQ17" s="6">
        <v>0</v>
      </c>
      <c r="BR17" s="6">
        <v>0</v>
      </c>
      <c r="BS17" s="6">
        <v>0</v>
      </c>
      <c r="BT17" s="6">
        <v>0</v>
      </c>
      <c r="BU17" s="5"/>
      <c r="BV17" s="6">
        <v>0</v>
      </c>
      <c r="BW17" s="6">
        <v>0</v>
      </c>
      <c r="BX17" s="6">
        <v>0</v>
      </c>
      <c r="BY17" s="6">
        <v>0</v>
      </c>
      <c r="BZ17" s="6">
        <v>0</v>
      </c>
      <c r="CA17" s="6">
        <v>0</v>
      </c>
      <c r="CB17" s="6">
        <v>0</v>
      </c>
      <c r="CC17" s="6"/>
      <c r="CD17" s="2" t="s">
        <v>107</v>
      </c>
      <c r="CE17" s="5"/>
      <c r="CF17" s="6">
        <v>0</v>
      </c>
      <c r="CG17" s="6">
        <v>0</v>
      </c>
      <c r="CH17" s="6">
        <v>0</v>
      </c>
      <c r="CI17" s="6">
        <v>0</v>
      </c>
      <c r="CJ17" s="6">
        <v>0</v>
      </c>
      <c r="CK17" s="6">
        <v>0</v>
      </c>
      <c r="CL17" s="6">
        <v>0</v>
      </c>
      <c r="CM17" s="6">
        <v>0</v>
      </c>
      <c r="CN17" s="6">
        <v>0</v>
      </c>
      <c r="CO17" s="6">
        <v>0</v>
      </c>
      <c r="CP17" s="6">
        <v>0</v>
      </c>
      <c r="CQ17" s="6">
        <v>0</v>
      </c>
      <c r="CR17" s="6">
        <v>0</v>
      </c>
      <c r="CS17" s="6">
        <v>0</v>
      </c>
      <c r="CT17" s="6">
        <v>0</v>
      </c>
      <c r="CU17" s="6">
        <v>0</v>
      </c>
      <c r="CV17" s="6">
        <v>0</v>
      </c>
      <c r="CW17" s="6">
        <v>0</v>
      </c>
      <c r="CX17" s="6">
        <v>0</v>
      </c>
      <c r="CY17" s="6">
        <v>0</v>
      </c>
      <c r="CZ17" s="6">
        <v>0</v>
      </c>
      <c r="DA17" s="6">
        <v>0</v>
      </c>
      <c r="DB17" s="6">
        <v>0</v>
      </c>
      <c r="DC17" s="6">
        <v>0</v>
      </c>
      <c r="DD17" s="6"/>
      <c r="DE17" s="2" t="s">
        <v>107</v>
      </c>
      <c r="DF17" s="5"/>
      <c r="DG17" s="6">
        <v>0</v>
      </c>
      <c r="DH17" s="6">
        <v>0</v>
      </c>
      <c r="DI17" s="6">
        <v>0</v>
      </c>
      <c r="DJ17" s="6">
        <v>0</v>
      </c>
      <c r="DK17" s="6"/>
      <c r="DL17" s="2" t="s">
        <v>107</v>
      </c>
      <c r="DM17" s="5"/>
      <c r="DN17" s="6">
        <v>0</v>
      </c>
      <c r="DO17" s="6">
        <v>0</v>
      </c>
      <c r="DP17" s="6">
        <v>0</v>
      </c>
      <c r="DQ17" s="6">
        <v>0</v>
      </c>
      <c r="DR17" s="6">
        <v>0</v>
      </c>
      <c r="DS17" s="6">
        <v>0</v>
      </c>
    </row>
    <row r="18" spans="1:123" ht="13.5" customHeight="1">
      <c r="A18" s="1" t="s">
        <v>24</v>
      </c>
      <c r="B18" s="1"/>
      <c r="C18" s="6">
        <v>0</v>
      </c>
      <c r="D18" s="6">
        <v>0</v>
      </c>
      <c r="E18" s="6">
        <v>0</v>
      </c>
      <c r="F18" s="6">
        <v>0</v>
      </c>
      <c r="G18" s="6">
        <v>0</v>
      </c>
      <c r="H18" s="6">
        <v>0</v>
      </c>
      <c r="I18" s="6">
        <v>0</v>
      </c>
      <c r="J18" s="6">
        <v>0</v>
      </c>
      <c r="K18" s="6">
        <v>0</v>
      </c>
      <c r="L18" s="6">
        <v>0</v>
      </c>
      <c r="M18" s="6">
        <v>0</v>
      </c>
      <c r="N18" s="6">
        <v>0</v>
      </c>
      <c r="O18" s="6">
        <v>0</v>
      </c>
      <c r="P18" s="6">
        <v>0</v>
      </c>
      <c r="Q18" s="6">
        <v>0</v>
      </c>
      <c r="R18" s="6">
        <v>0</v>
      </c>
      <c r="S18" s="6">
        <v>0</v>
      </c>
      <c r="T18" s="6">
        <v>0</v>
      </c>
      <c r="U18" s="6">
        <v>0</v>
      </c>
      <c r="V18" s="6">
        <v>0</v>
      </c>
      <c r="W18" s="6">
        <v>0</v>
      </c>
      <c r="X18" s="6">
        <v>0</v>
      </c>
      <c r="Y18" s="6">
        <v>0</v>
      </c>
      <c r="Z18" s="6">
        <v>0</v>
      </c>
      <c r="AA18" s="6">
        <v>0</v>
      </c>
      <c r="AB18" s="6">
        <v>0</v>
      </c>
      <c r="AC18" s="6">
        <v>0</v>
      </c>
      <c r="AD18" s="6">
        <v>0</v>
      </c>
      <c r="AE18" s="6">
        <v>0</v>
      </c>
      <c r="AF18" s="6">
        <v>0</v>
      </c>
      <c r="AG18" s="6">
        <v>0</v>
      </c>
      <c r="AH18" s="6">
        <v>0</v>
      </c>
      <c r="AI18" s="6">
        <v>0</v>
      </c>
      <c r="AJ18" s="6">
        <v>0</v>
      </c>
      <c r="AK18" s="6">
        <v>0</v>
      </c>
      <c r="AL18" s="1"/>
      <c r="AM18" s="6">
        <v>0</v>
      </c>
      <c r="AN18" s="6">
        <v>0</v>
      </c>
      <c r="AO18" s="6">
        <v>0</v>
      </c>
      <c r="AP18" s="6">
        <v>0</v>
      </c>
      <c r="AQ18" s="6">
        <v>0</v>
      </c>
      <c r="AR18" s="6">
        <v>0</v>
      </c>
      <c r="AS18" s="6">
        <v>0</v>
      </c>
      <c r="AT18" s="6">
        <v>0</v>
      </c>
      <c r="AU18" s="6">
        <v>0</v>
      </c>
      <c r="AV18" s="6">
        <v>0</v>
      </c>
      <c r="AW18" s="6">
        <v>0</v>
      </c>
      <c r="AX18" s="6">
        <v>0</v>
      </c>
      <c r="AY18" s="6">
        <v>0</v>
      </c>
      <c r="AZ18" s="6">
        <v>0</v>
      </c>
      <c r="BA18" s="1"/>
      <c r="BB18" s="6">
        <v>0</v>
      </c>
      <c r="BC18" s="6">
        <v>0</v>
      </c>
      <c r="BD18" s="6">
        <v>0</v>
      </c>
      <c r="BE18" s="6">
        <v>0</v>
      </c>
      <c r="BF18" s="6">
        <v>0</v>
      </c>
      <c r="BG18" s="6">
        <v>0</v>
      </c>
      <c r="BH18" s="6">
        <v>0</v>
      </c>
      <c r="BI18" s="6">
        <v>0</v>
      </c>
      <c r="BJ18" s="6">
        <v>0</v>
      </c>
      <c r="BK18" s="6">
        <v>0</v>
      </c>
      <c r="BL18" s="6">
        <v>0</v>
      </c>
      <c r="BM18" s="6">
        <v>0</v>
      </c>
      <c r="BN18" s="6">
        <v>0</v>
      </c>
      <c r="BO18" s="6">
        <v>0</v>
      </c>
      <c r="BP18" s="6">
        <v>0</v>
      </c>
      <c r="BQ18" s="6">
        <v>0</v>
      </c>
      <c r="BR18" s="6">
        <v>0</v>
      </c>
      <c r="BS18" s="6">
        <v>0</v>
      </c>
      <c r="BT18" s="6">
        <v>0</v>
      </c>
      <c r="BU18" s="1"/>
      <c r="BV18" s="6">
        <v>0</v>
      </c>
      <c r="BW18" s="6">
        <v>0</v>
      </c>
      <c r="BX18" s="6">
        <v>0</v>
      </c>
      <c r="BY18" s="6">
        <v>0</v>
      </c>
      <c r="BZ18" s="6">
        <v>0</v>
      </c>
      <c r="CA18" s="6">
        <v>0</v>
      </c>
      <c r="CB18" s="6">
        <v>0</v>
      </c>
      <c r="CC18" s="6"/>
      <c r="CD18" s="1" t="s">
        <v>24</v>
      </c>
      <c r="CE18" s="1"/>
      <c r="CF18" s="6">
        <v>0</v>
      </c>
      <c r="CG18" s="6">
        <v>0</v>
      </c>
      <c r="CH18" s="6">
        <v>0</v>
      </c>
      <c r="CI18" s="6">
        <v>0</v>
      </c>
      <c r="CJ18" s="6">
        <v>0</v>
      </c>
      <c r="CK18" s="6">
        <v>0</v>
      </c>
      <c r="CL18" s="6">
        <v>0</v>
      </c>
      <c r="CM18" s="6">
        <v>0</v>
      </c>
      <c r="CN18" s="6">
        <v>0</v>
      </c>
      <c r="CO18" s="6">
        <v>0</v>
      </c>
      <c r="CP18" s="6">
        <v>0</v>
      </c>
      <c r="CQ18" s="6">
        <v>0</v>
      </c>
      <c r="CR18" s="6">
        <v>0</v>
      </c>
      <c r="CS18" s="6">
        <v>0</v>
      </c>
      <c r="CT18" s="6">
        <v>0</v>
      </c>
      <c r="CU18" s="6">
        <v>0</v>
      </c>
      <c r="CV18" s="6">
        <v>0</v>
      </c>
      <c r="CW18" s="6">
        <v>0</v>
      </c>
      <c r="CX18" s="6">
        <v>0</v>
      </c>
      <c r="CY18" s="6">
        <v>0</v>
      </c>
      <c r="CZ18" s="6">
        <v>0</v>
      </c>
      <c r="DA18" s="6">
        <v>0</v>
      </c>
      <c r="DB18" s="6">
        <v>0</v>
      </c>
      <c r="DC18" s="6">
        <v>0</v>
      </c>
      <c r="DD18" s="6"/>
      <c r="DE18" s="1" t="s">
        <v>24</v>
      </c>
      <c r="DF18" s="1"/>
      <c r="DG18" s="6">
        <v>0.105949</v>
      </c>
      <c r="DH18" s="6">
        <v>0.11672100000000001</v>
      </c>
      <c r="DI18" s="6">
        <v>0</v>
      </c>
      <c r="DJ18" s="6">
        <v>4.8582E-2</v>
      </c>
      <c r="DK18" s="6"/>
      <c r="DL18" s="1" t="s">
        <v>24</v>
      </c>
      <c r="DM18" s="1"/>
      <c r="DN18" s="6">
        <v>0</v>
      </c>
      <c r="DO18" s="6">
        <v>0</v>
      </c>
      <c r="DP18" s="6">
        <v>0</v>
      </c>
      <c r="DQ18" s="6">
        <v>8.3432999999999993E-2</v>
      </c>
      <c r="DR18" s="6">
        <v>5.9026000000000002E-2</v>
      </c>
      <c r="DS18" s="6">
        <v>0</v>
      </c>
    </row>
    <row r="19" spans="1:123" ht="13.5" customHeight="1">
      <c r="A19" s="1" t="s">
        <v>25</v>
      </c>
      <c r="B19" s="1"/>
      <c r="C19" s="6">
        <v>0.113361</v>
      </c>
      <c r="D19" s="6">
        <v>0.22516</v>
      </c>
      <c r="E19" s="6">
        <v>0.11521000000000001</v>
      </c>
      <c r="F19" s="6">
        <v>0.13458200000000001</v>
      </c>
      <c r="G19" s="6">
        <v>0.13572899999999999</v>
      </c>
      <c r="H19" s="6">
        <v>0.106766</v>
      </c>
      <c r="I19" s="6">
        <v>8.2637000000000002E-2</v>
      </c>
      <c r="J19" s="6">
        <v>8.0671999999999994E-2</v>
      </c>
      <c r="K19" s="6">
        <v>0.14039199999999999</v>
      </c>
      <c r="L19" s="6">
        <v>0.23350299999999999</v>
      </c>
      <c r="M19" s="6">
        <v>0.131215</v>
      </c>
      <c r="N19" s="6">
        <v>0.160945</v>
      </c>
      <c r="O19" s="6">
        <v>5.1498000000000002E-2</v>
      </c>
      <c r="P19" s="6">
        <v>0.147812</v>
      </c>
      <c r="Q19" s="6">
        <v>0.13365299999999999</v>
      </c>
      <c r="R19" s="6">
        <v>6.2550999999999995E-2</v>
      </c>
      <c r="S19" s="6">
        <v>3.5180999999999997E-2</v>
      </c>
      <c r="T19" s="6">
        <v>0.11980499999999999</v>
      </c>
      <c r="U19" s="6">
        <v>0.14713599999999999</v>
      </c>
      <c r="V19" s="6">
        <v>9.2920000000000003E-2</v>
      </c>
      <c r="W19" s="6">
        <v>0.24226600000000001</v>
      </c>
      <c r="X19" s="6">
        <v>0.14774799999999999</v>
      </c>
      <c r="Y19" s="6">
        <v>1.6823000000000001E-2</v>
      </c>
      <c r="Z19" s="6">
        <v>8.5741999999999999E-2</v>
      </c>
      <c r="AA19" s="6">
        <v>0.103186</v>
      </c>
      <c r="AB19" s="6">
        <v>0.15123800000000001</v>
      </c>
      <c r="AC19" s="6">
        <v>0.125863</v>
      </c>
      <c r="AD19" s="6">
        <v>0.13037299999999999</v>
      </c>
      <c r="AE19" s="6">
        <v>0.13340399999999999</v>
      </c>
      <c r="AF19" s="6">
        <v>0.13345499999999999</v>
      </c>
      <c r="AG19" s="6">
        <v>0.15295600000000001</v>
      </c>
      <c r="AH19" s="6">
        <v>0.14696699999999999</v>
      </c>
      <c r="AI19" s="6">
        <v>0.105502</v>
      </c>
      <c r="AJ19" s="6">
        <v>0.13273399999999999</v>
      </c>
      <c r="AK19" s="6">
        <v>9.1933000000000001E-2</v>
      </c>
      <c r="AL19" s="1"/>
      <c r="AM19" s="6">
        <v>0.12956500000000001</v>
      </c>
      <c r="AN19" s="6">
        <v>8.5209999999999994E-2</v>
      </c>
      <c r="AO19" s="6">
        <v>8.9993000000000004E-2</v>
      </c>
      <c r="AP19" s="6">
        <v>8.7829000000000004E-2</v>
      </c>
      <c r="AQ19" s="6">
        <v>5.5277E-2</v>
      </c>
      <c r="AR19" s="6">
        <v>0.13200400000000001</v>
      </c>
      <c r="AS19" s="6">
        <v>6.3673999999999994E-2</v>
      </c>
      <c r="AT19" s="6">
        <v>0.139127</v>
      </c>
      <c r="AU19" s="6">
        <v>9.3259999999999996E-2</v>
      </c>
      <c r="AV19" s="6">
        <v>0.13353599999999999</v>
      </c>
      <c r="AW19" s="6">
        <v>2.2724999999999999E-2</v>
      </c>
      <c r="AX19" s="6">
        <v>9.2543E-2</v>
      </c>
      <c r="AY19" s="6">
        <v>0.16855300000000001</v>
      </c>
      <c r="AZ19" s="6">
        <v>0.13800799999999999</v>
      </c>
      <c r="BA19" s="1"/>
      <c r="BB19" s="6">
        <v>5.8019000000000001E-2</v>
      </c>
      <c r="BC19" s="6">
        <v>6.0976000000000002E-2</v>
      </c>
      <c r="BD19" s="6">
        <v>2.708E-2</v>
      </c>
      <c r="BE19" s="6">
        <v>0</v>
      </c>
      <c r="BF19" s="6">
        <v>0</v>
      </c>
      <c r="BG19" s="6">
        <v>0.33538200000000001</v>
      </c>
      <c r="BH19" s="6">
        <v>9.1910000000000006E-2</v>
      </c>
      <c r="BI19" s="6">
        <v>1.9935000000000001E-2</v>
      </c>
      <c r="BJ19" s="6">
        <v>2.8101999999999999E-2</v>
      </c>
      <c r="BK19" s="6">
        <v>0.16572700000000001</v>
      </c>
      <c r="BL19" s="6">
        <v>9.1550999999999993E-2</v>
      </c>
      <c r="BM19" s="6">
        <v>6.7801E-2</v>
      </c>
      <c r="BN19" s="6">
        <v>5.9351000000000001E-2</v>
      </c>
      <c r="BO19" s="6">
        <v>0.10499699999999999</v>
      </c>
      <c r="BP19" s="6">
        <v>6.3758999999999996E-2</v>
      </c>
      <c r="BQ19" s="6">
        <v>0.112605</v>
      </c>
      <c r="BR19" s="6">
        <v>6.9358000000000003E-2</v>
      </c>
      <c r="BS19" s="6">
        <v>6.2038999999999997E-2</v>
      </c>
      <c r="BT19" s="6">
        <v>9.5005999999999993E-2</v>
      </c>
      <c r="BU19" s="1"/>
      <c r="BV19" s="6">
        <v>0.11455700000000001</v>
      </c>
      <c r="BW19" s="6">
        <v>3.2793000000000003E-2</v>
      </c>
      <c r="BX19" s="6">
        <v>4.2817000000000001E-2</v>
      </c>
      <c r="BY19" s="6">
        <v>0.200595</v>
      </c>
      <c r="BZ19" s="6">
        <v>7.3953000000000005E-2</v>
      </c>
      <c r="CA19" s="6">
        <v>3.7157999999999997E-2</v>
      </c>
      <c r="CB19" s="6">
        <v>8.6693999999999993E-2</v>
      </c>
      <c r="CC19" s="6"/>
      <c r="CD19" s="1" t="s">
        <v>25</v>
      </c>
      <c r="CE19" s="1"/>
      <c r="CF19" s="6">
        <v>8.1895999999999997E-2</v>
      </c>
      <c r="CG19" s="6">
        <v>7.8493999999999994E-2</v>
      </c>
      <c r="CH19" s="6">
        <v>5.9180999999999997E-2</v>
      </c>
      <c r="CI19" s="6">
        <v>7.9827999999999996E-2</v>
      </c>
      <c r="CJ19" s="6">
        <v>6.0560999999999997E-2</v>
      </c>
      <c r="CK19" s="6">
        <v>6.4310999999999993E-2</v>
      </c>
      <c r="CL19" s="6">
        <v>4.1060000000000003E-3</v>
      </c>
      <c r="CM19" s="6">
        <v>7.3652999999999996E-2</v>
      </c>
      <c r="CN19" s="6">
        <v>9.9815000000000001E-2</v>
      </c>
      <c r="CO19" s="6">
        <v>0.137299</v>
      </c>
      <c r="CP19" s="6">
        <v>6.5016000000000004E-2</v>
      </c>
      <c r="CQ19" s="6">
        <v>6.1537000000000001E-2</v>
      </c>
      <c r="CR19" s="6">
        <v>8.5953000000000002E-2</v>
      </c>
      <c r="CS19" s="6">
        <v>0.10249800000000001</v>
      </c>
      <c r="CT19" s="6">
        <v>7.8732999999999997E-2</v>
      </c>
      <c r="CU19" s="6">
        <v>5.7356999999999998E-2</v>
      </c>
      <c r="CV19" s="6">
        <v>9.8119999999999999E-2</v>
      </c>
      <c r="CW19" s="6">
        <v>0.118626</v>
      </c>
      <c r="CX19" s="6">
        <v>0.123506</v>
      </c>
      <c r="CY19" s="6">
        <v>4.6975999999999997E-2</v>
      </c>
      <c r="CZ19" s="6">
        <v>0.12531600000000001</v>
      </c>
      <c r="DA19" s="6">
        <v>0.116107</v>
      </c>
      <c r="DB19" s="6">
        <v>7.4446999999999999E-2</v>
      </c>
      <c r="DC19" s="6">
        <v>0.13871</v>
      </c>
      <c r="DD19" s="6"/>
      <c r="DE19" s="1" t="s">
        <v>25</v>
      </c>
      <c r="DF19" s="1"/>
      <c r="DG19" s="6">
        <v>0.10809000000000001</v>
      </c>
      <c r="DH19" s="6">
        <v>0.12478599999999999</v>
      </c>
      <c r="DI19" s="6">
        <v>6.4976999999999993E-2</v>
      </c>
      <c r="DJ19" s="6">
        <v>5.6565999999999998E-2</v>
      </c>
      <c r="DK19" s="6"/>
      <c r="DL19" s="1" t="s">
        <v>25</v>
      </c>
      <c r="DM19" s="1"/>
      <c r="DN19" s="6">
        <v>0.118398</v>
      </c>
      <c r="DO19" s="6">
        <v>0.213703</v>
      </c>
      <c r="DP19" s="6">
        <v>0.18063000000000001</v>
      </c>
      <c r="DQ19" s="6">
        <v>0.213703</v>
      </c>
      <c r="DR19" s="6">
        <v>0.27502300000000002</v>
      </c>
      <c r="DS19" s="6">
        <v>0.16495599999999999</v>
      </c>
    </row>
    <row r="20" spans="1:123" ht="13.5" customHeight="1">
      <c r="A20" s="2" t="s">
        <v>26</v>
      </c>
      <c r="B20" s="2"/>
      <c r="C20" s="6">
        <v>0.17912800000000001</v>
      </c>
      <c r="D20" s="6">
        <v>0.27137099999999997</v>
      </c>
      <c r="E20" s="6">
        <v>0.22401199999999999</v>
      </c>
      <c r="F20" s="6">
        <v>0.216999</v>
      </c>
      <c r="G20" s="6">
        <v>0.185886</v>
      </c>
      <c r="H20" s="6">
        <v>0.19447800000000001</v>
      </c>
      <c r="I20" s="6">
        <v>0.10388</v>
      </c>
      <c r="J20" s="6">
        <v>9.7666000000000003E-2</v>
      </c>
      <c r="K20" s="6">
        <v>0.138518</v>
      </c>
      <c r="L20" s="6">
        <v>0.22817200000000001</v>
      </c>
      <c r="M20" s="6">
        <v>0.15826899999999999</v>
      </c>
      <c r="N20" s="6">
        <v>0.14696600000000001</v>
      </c>
      <c r="O20" s="6">
        <v>9.6462999999999993E-2</v>
      </c>
      <c r="P20" s="6">
        <v>0.167938</v>
      </c>
      <c r="Q20" s="6">
        <v>0.200905</v>
      </c>
      <c r="R20" s="6">
        <v>0.121119</v>
      </c>
      <c r="S20" s="6">
        <v>8.0296000000000006E-2</v>
      </c>
      <c r="T20" s="6">
        <v>0.17072200000000001</v>
      </c>
      <c r="U20" s="6">
        <v>0.20288600000000001</v>
      </c>
      <c r="V20" s="6">
        <v>0.15126400000000001</v>
      </c>
      <c r="W20" s="6">
        <v>0.21399499999999999</v>
      </c>
      <c r="X20" s="6">
        <v>0.21296799999999999</v>
      </c>
      <c r="Y20" s="6">
        <v>3.8248999999999998E-2</v>
      </c>
      <c r="Z20" s="6">
        <v>0.127022</v>
      </c>
      <c r="AA20" s="6">
        <v>0.17776700000000001</v>
      </c>
      <c r="AB20" s="6">
        <v>0.233818</v>
      </c>
      <c r="AC20" s="6">
        <v>0.182397</v>
      </c>
      <c r="AD20" s="6">
        <v>0.18348600000000001</v>
      </c>
      <c r="AE20" s="6">
        <v>0.198541</v>
      </c>
      <c r="AF20" s="6">
        <v>0.197163</v>
      </c>
      <c r="AG20" s="6">
        <v>0.116871</v>
      </c>
      <c r="AH20" s="6">
        <v>0.15659200000000001</v>
      </c>
      <c r="AI20" s="6">
        <v>0.21251300000000001</v>
      </c>
      <c r="AJ20" s="6">
        <v>0.193132</v>
      </c>
      <c r="AK20" s="6">
        <v>0.114283</v>
      </c>
      <c r="AL20" s="2"/>
      <c r="AM20" s="6">
        <v>0.15204599999999999</v>
      </c>
      <c r="AN20" s="6">
        <v>0.12105100000000001</v>
      </c>
      <c r="AO20" s="6">
        <v>0.13833400000000001</v>
      </c>
      <c r="AP20" s="6">
        <v>0.16706099999999999</v>
      </c>
      <c r="AQ20" s="6">
        <v>6.0657000000000003E-2</v>
      </c>
      <c r="AR20" s="6">
        <v>0.183334</v>
      </c>
      <c r="AS20" s="6">
        <v>0.12656800000000001</v>
      </c>
      <c r="AT20" s="6">
        <v>0.20510200000000001</v>
      </c>
      <c r="AU20" s="6">
        <v>0.157582</v>
      </c>
      <c r="AV20" s="6">
        <v>0.16685</v>
      </c>
      <c r="AW20" s="6">
        <v>5.6548000000000001E-2</v>
      </c>
      <c r="AX20" s="6">
        <v>0.107256</v>
      </c>
      <c r="AY20" s="6">
        <v>0.19972200000000001</v>
      </c>
      <c r="AZ20" s="6">
        <v>0.182278</v>
      </c>
      <c r="BA20" s="2"/>
      <c r="BB20" s="6">
        <v>0.12764600000000001</v>
      </c>
      <c r="BC20" s="6">
        <v>7.3905999999999999E-2</v>
      </c>
      <c r="BD20" s="6">
        <v>0</v>
      </c>
      <c r="BE20" s="6">
        <v>5.9308E-2</v>
      </c>
      <c r="BF20" s="6">
        <v>0.136545</v>
      </c>
      <c r="BG20" s="6">
        <v>0.45479700000000001</v>
      </c>
      <c r="BH20" s="6">
        <v>5.3446E-2</v>
      </c>
      <c r="BI20" s="6">
        <v>0.123006</v>
      </c>
      <c r="BJ20" s="6">
        <v>6.3249E-2</v>
      </c>
      <c r="BK20" s="6">
        <v>0.25953300000000001</v>
      </c>
      <c r="BL20" s="6">
        <v>0.11919299999999999</v>
      </c>
      <c r="BM20" s="6">
        <v>0.16830700000000001</v>
      </c>
      <c r="BN20" s="6">
        <v>0.14701900000000001</v>
      </c>
      <c r="BO20" s="6">
        <v>0.17682500000000001</v>
      </c>
      <c r="BP20" s="6">
        <v>0.18328700000000001</v>
      </c>
      <c r="BQ20" s="6">
        <v>0.16020699999999999</v>
      </c>
      <c r="BR20" s="6">
        <v>0.113094</v>
      </c>
      <c r="BS20" s="6">
        <v>9.4281000000000004E-2</v>
      </c>
      <c r="BT20" s="6">
        <v>0.15424399999999999</v>
      </c>
      <c r="BU20" s="2"/>
      <c r="BV20" s="6">
        <v>0.15249099999999999</v>
      </c>
      <c r="BW20" s="6">
        <v>5.7605000000000003E-2</v>
      </c>
      <c r="BX20" s="6">
        <v>0.14413599999999999</v>
      </c>
      <c r="BY20" s="6">
        <v>0.23010900000000001</v>
      </c>
      <c r="BZ20" s="6">
        <v>0.20322699999999999</v>
      </c>
      <c r="CA20" s="6">
        <v>8.9094000000000007E-2</v>
      </c>
      <c r="CB20" s="6">
        <v>0.15875400000000001</v>
      </c>
      <c r="CC20" s="6"/>
      <c r="CD20" s="2" t="s">
        <v>26</v>
      </c>
      <c r="CE20" s="2"/>
      <c r="CF20" s="6">
        <v>0.18148800000000001</v>
      </c>
      <c r="CG20" s="6">
        <v>0.116324</v>
      </c>
      <c r="CH20" s="6">
        <v>0.194579</v>
      </c>
      <c r="CI20" s="6">
        <v>0.14960100000000001</v>
      </c>
      <c r="CJ20" s="6">
        <v>8.3549999999999999E-2</v>
      </c>
      <c r="CK20" s="6">
        <v>0.16355700000000001</v>
      </c>
      <c r="CL20" s="6">
        <v>0.14497399999999999</v>
      </c>
      <c r="CM20" s="6">
        <v>0.112951</v>
      </c>
      <c r="CN20" s="6">
        <v>0.14347399999999999</v>
      </c>
      <c r="CO20" s="6">
        <v>0.145562</v>
      </c>
      <c r="CP20" s="6">
        <v>0.13017500000000001</v>
      </c>
      <c r="CQ20" s="6">
        <v>8.5250000000000006E-2</v>
      </c>
      <c r="CR20" s="6">
        <v>0.13517899999999999</v>
      </c>
      <c r="CS20" s="6">
        <v>0.12915499999999999</v>
      </c>
      <c r="CT20" s="6">
        <v>0.15670500000000001</v>
      </c>
      <c r="CU20" s="6">
        <v>8.2927000000000001E-2</v>
      </c>
      <c r="CV20" s="6">
        <v>0.133023</v>
      </c>
      <c r="CW20" s="6">
        <v>0.131272</v>
      </c>
      <c r="CX20" s="6">
        <v>0.130051</v>
      </c>
      <c r="CY20" s="6">
        <v>0.116031</v>
      </c>
      <c r="CZ20" s="6">
        <v>0.137373</v>
      </c>
      <c r="DA20" s="6">
        <v>0.147978</v>
      </c>
      <c r="DB20" s="6">
        <v>0.18149000000000001</v>
      </c>
      <c r="DC20" s="6">
        <v>0.166486</v>
      </c>
      <c r="DD20" s="6"/>
      <c r="DE20" s="2" t="s">
        <v>26</v>
      </c>
      <c r="DF20" s="2"/>
      <c r="DG20" s="6">
        <v>0.15859899999999999</v>
      </c>
      <c r="DH20" s="6">
        <v>9.7104999999999997E-2</v>
      </c>
      <c r="DI20" s="6">
        <v>0.144287</v>
      </c>
      <c r="DJ20" s="6">
        <v>3.4785000000000003E-2</v>
      </c>
      <c r="DK20" s="6"/>
      <c r="DL20" s="2" t="s">
        <v>26</v>
      </c>
      <c r="DM20" s="2"/>
      <c r="DN20" s="6">
        <v>0.214424</v>
      </c>
      <c r="DO20" s="6">
        <v>0.18192800000000001</v>
      </c>
      <c r="DP20" s="6">
        <v>0.17217199999999999</v>
      </c>
      <c r="DQ20" s="6">
        <v>0.246367</v>
      </c>
      <c r="DR20" s="6">
        <v>0.255853</v>
      </c>
      <c r="DS20" s="6">
        <v>0.234981</v>
      </c>
    </row>
    <row r="21" spans="1:123" ht="13.5" customHeight="1">
      <c r="A21" s="1" t="s">
        <v>27</v>
      </c>
      <c r="B21" s="1"/>
      <c r="C21" s="6">
        <v>1.3776900000000001</v>
      </c>
      <c r="D21" s="6">
        <v>1.7894600000000001</v>
      </c>
      <c r="E21" s="6">
        <v>1.7725</v>
      </c>
      <c r="F21" s="6">
        <v>1.4382699999999999</v>
      </c>
      <c r="G21" s="6">
        <v>1.49817</v>
      </c>
      <c r="H21" s="6">
        <v>1.38503</v>
      </c>
      <c r="I21" s="6">
        <v>1.01372</v>
      </c>
      <c r="J21" s="6">
        <v>1.1758599999999999</v>
      </c>
      <c r="K21" s="6">
        <v>1.24075</v>
      </c>
      <c r="L21" s="6">
        <v>1.72973</v>
      </c>
      <c r="M21" s="6">
        <v>1.1945300000000001</v>
      </c>
      <c r="N21" s="6">
        <v>1.4123300000000001</v>
      </c>
      <c r="O21" s="6">
        <v>1.0221</v>
      </c>
      <c r="P21" s="6">
        <v>1.53189</v>
      </c>
      <c r="Q21" s="6">
        <v>1.3595299999999999</v>
      </c>
      <c r="R21" s="6">
        <v>1.0737099999999999</v>
      </c>
      <c r="S21" s="6">
        <v>1.0337799999999999</v>
      </c>
      <c r="T21" s="6">
        <v>1.3249</v>
      </c>
      <c r="U21" s="6">
        <v>1.78701</v>
      </c>
      <c r="V21" s="6">
        <v>1.26627</v>
      </c>
      <c r="W21" s="6">
        <v>1.5144</v>
      </c>
      <c r="X21" s="6">
        <v>1.75925</v>
      </c>
      <c r="Y21" s="6">
        <v>0.50606099999999998</v>
      </c>
      <c r="Z21" s="6">
        <v>1.1491899999999999</v>
      </c>
      <c r="AA21" s="6">
        <v>1.1773199999999999</v>
      </c>
      <c r="AB21" s="6">
        <v>1.9241200000000001</v>
      </c>
      <c r="AC21" s="6">
        <v>1.5261400000000001</v>
      </c>
      <c r="AD21" s="6">
        <v>1.3632500000000001</v>
      </c>
      <c r="AE21" s="6">
        <v>1.8334999999999999</v>
      </c>
      <c r="AF21" s="6">
        <v>1.76233</v>
      </c>
      <c r="AG21" s="6">
        <v>1.2546200000000001</v>
      </c>
      <c r="AH21" s="6">
        <v>1.2648900000000001</v>
      </c>
      <c r="AI21" s="6">
        <v>1.4797199999999999</v>
      </c>
      <c r="AJ21" s="6">
        <v>1.4433</v>
      </c>
      <c r="AK21" s="6">
        <v>1.0103200000000001</v>
      </c>
      <c r="AL21" s="1"/>
      <c r="AM21" s="6">
        <v>1.5543</v>
      </c>
      <c r="AN21" s="6">
        <v>1.15385</v>
      </c>
      <c r="AO21" s="6">
        <v>1.2739799999999999</v>
      </c>
      <c r="AP21" s="6">
        <v>1.34877</v>
      </c>
      <c r="AQ21" s="6">
        <v>0.78734099999999996</v>
      </c>
      <c r="AR21" s="6">
        <v>1.4578199999999999</v>
      </c>
      <c r="AS21" s="6">
        <v>1.11537</v>
      </c>
      <c r="AT21" s="6">
        <v>1.581</v>
      </c>
      <c r="AU21" s="6">
        <v>1.1871499999999999</v>
      </c>
      <c r="AV21" s="6">
        <v>1.3875900000000001</v>
      </c>
      <c r="AW21" s="6">
        <v>0.45594699999999999</v>
      </c>
      <c r="AX21" s="6">
        <v>1.08596</v>
      </c>
      <c r="AY21" s="6">
        <v>1.7094199999999999</v>
      </c>
      <c r="AZ21" s="6">
        <v>1.69312</v>
      </c>
      <c r="BA21" s="1"/>
      <c r="BB21" s="6">
        <v>1.1581999999999999</v>
      </c>
      <c r="BC21" s="6">
        <v>0.65434199999999998</v>
      </c>
      <c r="BD21" s="6">
        <v>0.97653800000000002</v>
      </c>
      <c r="BE21" s="6">
        <v>0.35322900000000002</v>
      </c>
      <c r="BF21" s="6">
        <v>1.02268</v>
      </c>
      <c r="BG21" s="6">
        <v>3.2746599999999999</v>
      </c>
      <c r="BH21" s="6">
        <v>1.1751799999999999</v>
      </c>
      <c r="BI21" s="6">
        <v>1.4493199999999999</v>
      </c>
      <c r="BJ21" s="6">
        <v>0.96094900000000005</v>
      </c>
      <c r="BK21" s="6">
        <v>1.77817</v>
      </c>
      <c r="BL21" s="6">
        <v>1.0279100000000001</v>
      </c>
      <c r="BM21" s="6">
        <v>1.28301</v>
      </c>
      <c r="BN21" s="6">
        <v>1.1921299999999999</v>
      </c>
      <c r="BO21" s="6">
        <v>1.4125300000000001</v>
      </c>
      <c r="BP21" s="6">
        <v>1.23577</v>
      </c>
      <c r="BQ21" s="6">
        <v>1.34405</v>
      </c>
      <c r="BR21" s="6">
        <v>1.02911</v>
      </c>
      <c r="BS21" s="6">
        <v>1.0060899999999999</v>
      </c>
      <c r="BT21" s="6">
        <v>1.3902600000000001</v>
      </c>
      <c r="BU21" s="1"/>
      <c r="BV21" s="6">
        <v>1.2604</v>
      </c>
      <c r="BW21" s="6">
        <v>0.35190399999999999</v>
      </c>
      <c r="BX21" s="6">
        <v>1.1063000000000001</v>
      </c>
      <c r="BY21" s="6">
        <v>1.81843</v>
      </c>
      <c r="BZ21" s="6">
        <v>1.53868</v>
      </c>
      <c r="CA21" s="6">
        <v>1.0015099999999999</v>
      </c>
      <c r="CB21" s="6">
        <v>1.3482499999999999</v>
      </c>
      <c r="CC21" s="6"/>
      <c r="CD21" s="1" t="s">
        <v>27</v>
      </c>
      <c r="CE21" s="1"/>
      <c r="CF21" s="6">
        <v>1.3235300000000001</v>
      </c>
      <c r="CG21" s="6">
        <v>1.19146</v>
      </c>
      <c r="CH21" s="6">
        <v>1.41777</v>
      </c>
      <c r="CI21" s="6">
        <v>1.4549300000000001</v>
      </c>
      <c r="CJ21" s="6">
        <v>1.10032</v>
      </c>
      <c r="CK21" s="6">
        <v>1.3813500000000001</v>
      </c>
      <c r="CL21" s="6">
        <v>1.0179199999999999</v>
      </c>
      <c r="CM21" s="6">
        <v>1.1137600000000001</v>
      </c>
      <c r="CN21" s="6">
        <v>1.11493</v>
      </c>
      <c r="CO21" s="6">
        <v>1.16655</v>
      </c>
      <c r="CP21" s="6">
        <v>1.23316</v>
      </c>
      <c r="CQ21" s="6">
        <v>0.89259999999999995</v>
      </c>
      <c r="CR21" s="6">
        <v>1.24634</v>
      </c>
      <c r="CS21" s="6">
        <v>1.1254500000000001</v>
      </c>
      <c r="CT21" s="6">
        <v>1.3345899999999999</v>
      </c>
      <c r="CU21" s="6">
        <v>1.1113999999999999</v>
      </c>
      <c r="CV21" s="6">
        <v>0.96524799999999999</v>
      </c>
      <c r="CW21" s="6">
        <v>1.0584800000000001</v>
      </c>
      <c r="CX21" s="6">
        <v>1.2397199999999999</v>
      </c>
      <c r="CY21" s="6">
        <v>1.3862300000000001</v>
      </c>
      <c r="CZ21" s="6">
        <v>1.42428</v>
      </c>
      <c r="DA21" s="6">
        <v>1.59527</v>
      </c>
      <c r="DB21" s="6">
        <v>1.63887</v>
      </c>
      <c r="DC21" s="6">
        <v>1.60721</v>
      </c>
      <c r="DD21" s="6"/>
      <c r="DE21" s="1" t="s">
        <v>27</v>
      </c>
      <c r="DF21" s="1"/>
      <c r="DG21" s="6">
        <v>1.4371</v>
      </c>
      <c r="DH21" s="6">
        <v>1.4018999999999999</v>
      </c>
      <c r="DI21" s="6">
        <v>1.2771399999999999</v>
      </c>
      <c r="DJ21" s="6">
        <v>0.71911400000000003</v>
      </c>
      <c r="DK21" s="6"/>
      <c r="DL21" s="1" t="s">
        <v>27</v>
      </c>
      <c r="DM21" s="1"/>
      <c r="DN21" s="6">
        <v>1.42153</v>
      </c>
      <c r="DO21" s="6">
        <v>1.5065999999999999</v>
      </c>
      <c r="DP21" s="6">
        <v>1.2696499999999999</v>
      </c>
      <c r="DQ21" s="6">
        <v>1.83788</v>
      </c>
      <c r="DR21" s="6">
        <v>1.9013899999999999</v>
      </c>
      <c r="DS21" s="6">
        <v>1.7266600000000001</v>
      </c>
    </row>
    <row r="22" spans="1:123" ht="13.5" customHeight="1">
      <c r="A22" s="1" t="s">
        <v>28</v>
      </c>
      <c r="B22" s="1"/>
      <c r="C22" s="6">
        <v>0.55330199999999996</v>
      </c>
      <c r="D22" s="6">
        <v>0.57407699999999995</v>
      </c>
      <c r="E22" s="6">
        <v>0.57840199999999997</v>
      </c>
      <c r="F22" s="6">
        <v>0.70909100000000003</v>
      </c>
      <c r="G22" s="6">
        <v>0.52693500000000004</v>
      </c>
      <c r="H22" s="6">
        <v>0.46445999999999998</v>
      </c>
      <c r="I22" s="6">
        <v>0.431923</v>
      </c>
      <c r="J22" s="6">
        <v>0.50310100000000002</v>
      </c>
      <c r="K22" s="6">
        <v>0.481076</v>
      </c>
      <c r="L22" s="6">
        <v>0.53656199999999998</v>
      </c>
      <c r="M22" s="6">
        <v>0.47200599999999998</v>
      </c>
      <c r="N22" s="6">
        <v>0.534134</v>
      </c>
      <c r="O22" s="6">
        <v>0.406717</v>
      </c>
      <c r="P22" s="6">
        <v>0.55278400000000005</v>
      </c>
      <c r="Q22" s="6">
        <v>0.54241899999999998</v>
      </c>
      <c r="R22" s="6">
        <v>0.41165200000000002</v>
      </c>
      <c r="S22" s="6">
        <v>0.45393899999999998</v>
      </c>
      <c r="T22" s="6">
        <v>0.49091200000000002</v>
      </c>
      <c r="U22" s="6">
        <v>0.60715200000000003</v>
      </c>
      <c r="V22" s="6">
        <v>0.42780499999999999</v>
      </c>
      <c r="W22" s="6">
        <v>0.59173799999999999</v>
      </c>
      <c r="X22" s="6">
        <v>0.51158400000000004</v>
      </c>
      <c r="Y22" s="6">
        <v>0.35741499999999998</v>
      </c>
      <c r="Z22" s="6">
        <v>0.49934400000000001</v>
      </c>
      <c r="AA22" s="6">
        <v>0.51422000000000001</v>
      </c>
      <c r="AB22" s="6">
        <v>0.64180300000000001</v>
      </c>
      <c r="AC22" s="6">
        <v>0.56168300000000004</v>
      </c>
      <c r="AD22" s="6">
        <v>0.46580500000000002</v>
      </c>
      <c r="AE22" s="6">
        <v>0.67936600000000003</v>
      </c>
      <c r="AF22" s="6">
        <v>0.67044099999999995</v>
      </c>
      <c r="AG22" s="6">
        <v>0.40905399999999997</v>
      </c>
      <c r="AH22" s="6">
        <v>0.437583</v>
      </c>
      <c r="AI22" s="6">
        <v>0.53717499999999996</v>
      </c>
      <c r="AJ22" s="6">
        <v>0.49034100000000003</v>
      </c>
      <c r="AK22" s="6">
        <v>0.43632900000000002</v>
      </c>
      <c r="AL22" s="1"/>
      <c r="AM22" s="6">
        <v>0.60372300000000001</v>
      </c>
      <c r="AN22" s="6">
        <v>0.50822800000000001</v>
      </c>
      <c r="AO22" s="6">
        <v>0.52697099999999997</v>
      </c>
      <c r="AP22" s="6">
        <v>0.44038300000000002</v>
      </c>
      <c r="AQ22" s="6">
        <v>0.32694899999999999</v>
      </c>
      <c r="AR22" s="6">
        <v>0.58511999999999997</v>
      </c>
      <c r="AS22" s="6">
        <v>0.41512300000000002</v>
      </c>
      <c r="AT22" s="6">
        <v>0.56370100000000001</v>
      </c>
      <c r="AU22" s="6">
        <v>0.44844899999999999</v>
      </c>
      <c r="AV22" s="6">
        <v>0.55816100000000002</v>
      </c>
      <c r="AW22" s="6">
        <v>0.30824699999999999</v>
      </c>
      <c r="AX22" s="6">
        <v>0.475298</v>
      </c>
      <c r="AY22" s="6">
        <v>0.58336699999999997</v>
      </c>
      <c r="AZ22" s="6">
        <v>0.63183500000000004</v>
      </c>
      <c r="BA22" s="1"/>
      <c r="BB22" s="6">
        <v>0.42327799999999999</v>
      </c>
      <c r="BC22" s="6">
        <v>0.306757</v>
      </c>
      <c r="BD22" s="6">
        <v>0.37159300000000001</v>
      </c>
      <c r="BE22" s="6">
        <v>0.23053799999999999</v>
      </c>
      <c r="BF22" s="6">
        <v>0.50311300000000003</v>
      </c>
      <c r="BG22" s="6">
        <v>0.94508599999999998</v>
      </c>
      <c r="BH22" s="6">
        <v>0.44662400000000002</v>
      </c>
      <c r="BI22" s="6">
        <v>0.51888299999999998</v>
      </c>
      <c r="BJ22" s="6">
        <v>0.49613200000000002</v>
      </c>
      <c r="BK22" s="6">
        <v>0.59386099999999997</v>
      </c>
      <c r="BL22" s="6">
        <v>0.47392600000000001</v>
      </c>
      <c r="BM22" s="6">
        <v>0.483095</v>
      </c>
      <c r="BN22" s="6">
        <v>0.470447</v>
      </c>
      <c r="BO22" s="6">
        <v>0.54045200000000004</v>
      </c>
      <c r="BP22" s="6">
        <v>0.43221399999999999</v>
      </c>
      <c r="BQ22" s="6">
        <v>0.50809300000000002</v>
      </c>
      <c r="BR22" s="6">
        <v>0.39521899999999999</v>
      </c>
      <c r="BS22" s="6">
        <v>0.43249500000000002</v>
      </c>
      <c r="BT22" s="6">
        <v>0.57639499999999999</v>
      </c>
      <c r="BU22" s="1"/>
      <c r="BV22" s="6">
        <v>0.453237</v>
      </c>
      <c r="BW22" s="6">
        <v>0.27378999999999998</v>
      </c>
      <c r="BX22" s="6">
        <v>0.40550799999999998</v>
      </c>
      <c r="BY22" s="6">
        <v>0.58854300000000004</v>
      </c>
      <c r="BZ22" s="6">
        <v>0.56011100000000003</v>
      </c>
      <c r="CA22" s="6">
        <v>0.402582</v>
      </c>
      <c r="CB22" s="6">
        <v>0.46838200000000002</v>
      </c>
      <c r="CC22" s="6"/>
      <c r="CD22" s="1" t="s">
        <v>28</v>
      </c>
      <c r="CE22" s="1"/>
      <c r="CF22" s="6">
        <v>0.481821</v>
      </c>
      <c r="CG22" s="6">
        <v>0.49953900000000001</v>
      </c>
      <c r="CH22" s="6">
        <v>0.51876299999999997</v>
      </c>
      <c r="CI22" s="6">
        <v>0.56099500000000002</v>
      </c>
      <c r="CJ22" s="6">
        <v>0.49311500000000003</v>
      </c>
      <c r="CK22" s="6">
        <v>0.51076900000000003</v>
      </c>
      <c r="CL22" s="6">
        <v>0.40114100000000003</v>
      </c>
      <c r="CM22" s="6">
        <v>0.473549</v>
      </c>
      <c r="CN22" s="6">
        <v>0.43021100000000001</v>
      </c>
      <c r="CO22" s="6">
        <v>0.42018100000000003</v>
      </c>
      <c r="CP22" s="6">
        <v>0.50501099999999999</v>
      </c>
      <c r="CQ22" s="6">
        <v>0.41283700000000001</v>
      </c>
      <c r="CR22" s="6">
        <v>0.44219799999999998</v>
      </c>
      <c r="CS22" s="6">
        <v>0.44806000000000001</v>
      </c>
      <c r="CT22" s="6">
        <v>0.52277300000000004</v>
      </c>
      <c r="CU22" s="6">
        <v>0.40861999999999998</v>
      </c>
      <c r="CV22" s="6">
        <v>0.39855499999999999</v>
      </c>
      <c r="CW22" s="6">
        <v>0.36963000000000001</v>
      </c>
      <c r="CX22" s="6">
        <v>0.50718399999999997</v>
      </c>
      <c r="CY22" s="6">
        <v>0.52598800000000001</v>
      </c>
      <c r="CZ22" s="6">
        <v>0.625888</v>
      </c>
      <c r="DA22" s="6">
        <v>0.58939799999999998</v>
      </c>
      <c r="DB22" s="6">
        <v>0.63419099999999995</v>
      </c>
      <c r="DC22" s="6">
        <v>0.70334600000000003</v>
      </c>
      <c r="DD22" s="6"/>
      <c r="DE22" s="1" t="s">
        <v>28</v>
      </c>
      <c r="DF22" s="1"/>
      <c r="DG22" s="6">
        <v>0.62755399999999995</v>
      </c>
      <c r="DH22" s="6">
        <v>0.66652100000000003</v>
      </c>
      <c r="DI22" s="6">
        <v>0.56661099999999998</v>
      </c>
      <c r="DJ22" s="6">
        <v>0.31772800000000001</v>
      </c>
      <c r="DK22" s="6"/>
      <c r="DL22" s="1" t="s">
        <v>28</v>
      </c>
      <c r="DM22" s="1"/>
      <c r="DN22" s="6">
        <v>0.496693</v>
      </c>
      <c r="DO22" s="6">
        <v>0.47923199999999999</v>
      </c>
      <c r="DP22" s="6">
        <v>0.45569199999999999</v>
      </c>
      <c r="DQ22" s="6">
        <v>0.54226799999999997</v>
      </c>
      <c r="DR22" s="6">
        <v>0.56494</v>
      </c>
      <c r="DS22" s="6">
        <v>0.481321</v>
      </c>
    </row>
    <row r="23" spans="1:123" ht="13.5" customHeight="1">
      <c r="A23" s="1" t="s">
        <v>29</v>
      </c>
      <c r="B23" s="1"/>
      <c r="C23" s="6">
        <v>4.6237500000000002</v>
      </c>
      <c r="D23" s="6">
        <v>4.8339499999999997</v>
      </c>
      <c r="E23" s="6">
        <v>5.1815800000000003</v>
      </c>
      <c r="F23" s="6">
        <v>4.0156700000000001</v>
      </c>
      <c r="G23" s="6">
        <v>4.4808000000000003</v>
      </c>
      <c r="H23" s="6">
        <v>4.0620599999999998</v>
      </c>
      <c r="I23" s="6">
        <v>3.9714</v>
      </c>
      <c r="J23" s="6">
        <v>4.4941300000000002</v>
      </c>
      <c r="K23" s="6">
        <v>4.4749100000000004</v>
      </c>
      <c r="L23" s="6">
        <v>4.6962200000000003</v>
      </c>
      <c r="M23" s="6">
        <v>4.7278700000000002</v>
      </c>
      <c r="N23" s="6">
        <v>4.6948400000000001</v>
      </c>
      <c r="O23" s="6">
        <v>3.39324</v>
      </c>
      <c r="P23" s="6">
        <v>4.6292</v>
      </c>
      <c r="Q23" s="6">
        <v>4.2122900000000003</v>
      </c>
      <c r="R23" s="6">
        <v>3.7512400000000001</v>
      </c>
      <c r="S23" s="6">
        <v>4.9316399999999998</v>
      </c>
      <c r="T23" s="6">
        <v>4.3360300000000001</v>
      </c>
      <c r="U23" s="6">
        <v>5.1939099999999998</v>
      </c>
      <c r="V23" s="6">
        <v>4.13863</v>
      </c>
      <c r="W23" s="6">
        <v>4.5316099999999997</v>
      </c>
      <c r="X23" s="6">
        <v>5.1213499999999996</v>
      </c>
      <c r="Y23" s="6">
        <v>4.4328099999999999</v>
      </c>
      <c r="Z23" s="6">
        <v>5.2695400000000001</v>
      </c>
      <c r="AA23" s="6">
        <v>4.5270599999999996</v>
      </c>
      <c r="AB23" s="6">
        <v>5.2210000000000001</v>
      </c>
      <c r="AC23" s="6">
        <v>4.9230299999999998</v>
      </c>
      <c r="AD23" s="6">
        <v>4.4949300000000001</v>
      </c>
      <c r="AE23" s="6">
        <v>5.6149500000000003</v>
      </c>
      <c r="AF23" s="6">
        <v>5.52318</v>
      </c>
      <c r="AG23" s="6">
        <v>4.0324400000000002</v>
      </c>
      <c r="AH23" s="6">
        <v>3.9994900000000002</v>
      </c>
      <c r="AI23" s="6">
        <v>4.4769399999999999</v>
      </c>
      <c r="AJ23" s="6">
        <v>4.3212599999999997</v>
      </c>
      <c r="AK23" s="6">
        <v>3.6227900000000002</v>
      </c>
      <c r="AL23" s="1"/>
      <c r="AM23" s="6">
        <v>4.9211499999999999</v>
      </c>
      <c r="AN23" s="6">
        <v>4.5806500000000003</v>
      </c>
      <c r="AO23" s="6">
        <v>4.2958100000000004</v>
      </c>
      <c r="AP23" s="6">
        <v>4.1916399999999996</v>
      </c>
      <c r="AQ23" s="6">
        <v>2.9009100000000001</v>
      </c>
      <c r="AR23" s="6">
        <v>4.8025000000000002</v>
      </c>
      <c r="AS23" s="6">
        <v>4.0607300000000004</v>
      </c>
      <c r="AT23" s="6">
        <v>4.6783299999999999</v>
      </c>
      <c r="AU23" s="6">
        <v>4.1157899999999996</v>
      </c>
      <c r="AV23" s="6">
        <v>5.0775300000000003</v>
      </c>
      <c r="AW23" s="6">
        <v>4.1072499999999996</v>
      </c>
      <c r="AX23" s="6">
        <v>4.0696399999999997</v>
      </c>
      <c r="AY23" s="6">
        <v>4.4564899999999996</v>
      </c>
      <c r="AZ23" s="6">
        <v>4.9460800000000003</v>
      </c>
      <c r="BA23" s="1"/>
      <c r="BB23" s="6">
        <v>4.1473899999999997</v>
      </c>
      <c r="BC23" s="6">
        <v>3.3256999999999999</v>
      </c>
      <c r="BD23" s="6">
        <v>4.3023100000000003</v>
      </c>
      <c r="BE23" s="6">
        <v>3.1831100000000001</v>
      </c>
      <c r="BF23" s="6">
        <v>4.3081199999999997</v>
      </c>
      <c r="BG23" s="6">
        <v>6.0942699999999999</v>
      </c>
      <c r="BH23" s="6">
        <v>4.1278899999999998</v>
      </c>
      <c r="BI23" s="6">
        <v>5.0605799999999999</v>
      </c>
      <c r="BJ23" s="6">
        <v>5.0376899999999996</v>
      </c>
      <c r="BK23" s="6">
        <v>4.7455600000000002</v>
      </c>
      <c r="BL23" s="6">
        <v>4.4227999999999996</v>
      </c>
      <c r="BM23" s="6">
        <v>4.1878599999999997</v>
      </c>
      <c r="BN23" s="6">
        <v>4.2488000000000001</v>
      </c>
      <c r="BO23" s="6">
        <v>5.4679900000000004</v>
      </c>
      <c r="BP23" s="6">
        <v>3.8237100000000002</v>
      </c>
      <c r="BQ23" s="6">
        <v>4.30619</v>
      </c>
      <c r="BR23" s="6">
        <v>4.1808800000000002</v>
      </c>
      <c r="BS23" s="6">
        <v>3.8428300000000002</v>
      </c>
      <c r="BT23" s="6">
        <v>5.0286999999999997</v>
      </c>
      <c r="BU23" s="1"/>
      <c r="BV23" s="6">
        <v>4.2097100000000003</v>
      </c>
      <c r="BW23" s="6">
        <v>3.0259499999999999</v>
      </c>
      <c r="BX23" s="6">
        <v>3.8167599999999999</v>
      </c>
      <c r="BY23" s="6">
        <v>4.2329600000000003</v>
      </c>
      <c r="BZ23" s="6">
        <v>4.2843799999999996</v>
      </c>
      <c r="CA23" s="6">
        <v>3.8385199999999999</v>
      </c>
      <c r="CB23" s="6">
        <v>4.0269399999999997</v>
      </c>
      <c r="CC23" s="6"/>
      <c r="CD23" s="1" t="s">
        <v>29</v>
      </c>
      <c r="CE23" s="1"/>
      <c r="CF23" s="6">
        <v>4.84443</v>
      </c>
      <c r="CG23" s="6">
        <v>4.8645500000000004</v>
      </c>
      <c r="CH23" s="6">
        <v>4.6063700000000001</v>
      </c>
      <c r="CI23" s="6">
        <v>5.0514400000000004</v>
      </c>
      <c r="CJ23" s="6">
        <v>4.0245199999999999</v>
      </c>
      <c r="CK23" s="6">
        <v>4.2319399999999998</v>
      </c>
      <c r="CL23" s="6">
        <v>3.8839999999999999</v>
      </c>
      <c r="CM23" s="6">
        <v>4.0172999999999996</v>
      </c>
      <c r="CN23" s="6">
        <v>3.7423600000000001</v>
      </c>
      <c r="CO23" s="6">
        <v>3.8838400000000002</v>
      </c>
      <c r="CP23" s="6">
        <v>4.3512000000000004</v>
      </c>
      <c r="CQ23" s="6">
        <v>4.0712799999999998</v>
      </c>
      <c r="CR23" s="6">
        <v>3.83561</v>
      </c>
      <c r="CS23" s="6">
        <v>4.1842199999999998</v>
      </c>
      <c r="CT23" s="6">
        <v>4.7463300000000004</v>
      </c>
      <c r="CU23" s="6">
        <v>3.9437700000000002</v>
      </c>
      <c r="CV23" s="6">
        <v>3.6657700000000002</v>
      </c>
      <c r="CW23" s="6">
        <v>3.5766499999999999</v>
      </c>
      <c r="CX23" s="6">
        <v>4.5765200000000004</v>
      </c>
      <c r="CY23" s="6">
        <v>4.7756100000000004</v>
      </c>
      <c r="CZ23" s="6">
        <v>5.0349300000000001</v>
      </c>
      <c r="DA23" s="6">
        <v>5.2017300000000004</v>
      </c>
      <c r="DB23" s="6">
        <v>5.3082200000000004</v>
      </c>
      <c r="DC23" s="6">
        <v>5.3098099999999997</v>
      </c>
      <c r="DD23" s="6"/>
      <c r="DE23" s="1" t="s">
        <v>29</v>
      </c>
      <c r="DF23" s="1"/>
      <c r="DG23" s="6">
        <v>5.4775999999999998</v>
      </c>
      <c r="DH23" s="6">
        <v>5.5315899999999996</v>
      </c>
      <c r="DI23" s="6">
        <v>5.1447099999999999</v>
      </c>
      <c r="DJ23" s="6">
        <v>3.92685</v>
      </c>
      <c r="DK23" s="6"/>
      <c r="DL23" s="1" t="s">
        <v>29</v>
      </c>
      <c r="DM23" s="1"/>
      <c r="DN23" s="6">
        <v>5.1304299999999996</v>
      </c>
      <c r="DO23" s="6">
        <v>4.8567499999999999</v>
      </c>
      <c r="DP23" s="6">
        <v>4.6606300000000003</v>
      </c>
      <c r="DQ23" s="6">
        <v>4.8243799999999997</v>
      </c>
      <c r="DR23" s="6">
        <v>4.9246499999999997</v>
      </c>
      <c r="DS23" s="6">
        <v>4.9768400000000002</v>
      </c>
    </row>
    <row r="24" spans="1:123" ht="13.5" customHeight="1">
      <c r="A24" s="1" t="s">
        <v>30</v>
      </c>
      <c r="B24" s="1"/>
      <c r="C24" s="6">
        <v>0.77954599999999996</v>
      </c>
      <c r="D24" s="6">
        <v>0.892293</v>
      </c>
      <c r="E24" s="6">
        <v>1.04667</v>
      </c>
      <c r="F24" s="6">
        <v>1.18696</v>
      </c>
      <c r="G24" s="6">
        <v>0.85991899999999999</v>
      </c>
      <c r="H24" s="6">
        <v>0.90849000000000002</v>
      </c>
      <c r="I24" s="6">
        <v>0.852051</v>
      </c>
      <c r="J24" s="6">
        <v>0.86394800000000005</v>
      </c>
      <c r="K24" s="6">
        <v>0.888513</v>
      </c>
      <c r="L24" s="6">
        <v>0.86322900000000002</v>
      </c>
      <c r="M24" s="6">
        <v>0.81693300000000002</v>
      </c>
      <c r="N24" s="6">
        <v>0.93422400000000005</v>
      </c>
      <c r="O24" s="6">
        <v>0.85596700000000003</v>
      </c>
      <c r="P24" s="6">
        <v>0.94616400000000001</v>
      </c>
      <c r="Q24" s="6">
        <v>0.95999100000000004</v>
      </c>
      <c r="R24" s="6">
        <v>0.79350399999999999</v>
      </c>
      <c r="S24" s="6">
        <v>1.24437</v>
      </c>
      <c r="T24" s="6">
        <v>0.835503</v>
      </c>
      <c r="U24" s="6">
        <v>1.0560099999999999</v>
      </c>
      <c r="V24" s="6">
        <v>1.2666500000000001</v>
      </c>
      <c r="W24" s="6">
        <v>1.09873</v>
      </c>
      <c r="X24" s="6">
        <v>1.0157799999999999</v>
      </c>
      <c r="Y24" s="6">
        <v>1.19984</v>
      </c>
      <c r="Z24" s="6">
        <v>1.15741</v>
      </c>
      <c r="AA24" s="6">
        <v>1.0399700000000001</v>
      </c>
      <c r="AB24" s="6">
        <v>1.02762</v>
      </c>
      <c r="AC24" s="6">
        <v>0.93611900000000003</v>
      </c>
      <c r="AD24" s="6">
        <v>0.878718</v>
      </c>
      <c r="AE24" s="6">
        <v>1.2022699999999999</v>
      </c>
      <c r="AF24" s="6">
        <v>1.18988</v>
      </c>
      <c r="AG24" s="6">
        <v>0.77937199999999995</v>
      </c>
      <c r="AH24" s="6">
        <v>0.92387200000000003</v>
      </c>
      <c r="AI24" s="6">
        <v>0.87221700000000002</v>
      </c>
      <c r="AJ24" s="6">
        <v>0.88333300000000003</v>
      </c>
      <c r="AK24" s="6">
        <v>0.82868299999999995</v>
      </c>
      <c r="AL24" s="1"/>
      <c r="AM24" s="6">
        <v>1.3311200000000001</v>
      </c>
      <c r="AN24" s="6">
        <v>0.97712299999999996</v>
      </c>
      <c r="AO24" s="6">
        <v>0.84694700000000001</v>
      </c>
      <c r="AP24" s="6">
        <v>0.93426399999999998</v>
      </c>
      <c r="AQ24" s="6">
        <v>0.67489100000000002</v>
      </c>
      <c r="AR24" s="6">
        <v>0.95928100000000005</v>
      </c>
      <c r="AS24" s="6">
        <v>0.93333200000000005</v>
      </c>
      <c r="AT24" s="6">
        <v>1.19922</v>
      </c>
      <c r="AU24" s="6">
        <v>0.88309000000000004</v>
      </c>
      <c r="AV24" s="6">
        <v>1.0979099999999999</v>
      </c>
      <c r="AW24" s="6">
        <v>1.1894199999999999</v>
      </c>
      <c r="AX24" s="6">
        <v>0.90996999999999995</v>
      </c>
      <c r="AY24" s="6">
        <v>1.1795599999999999</v>
      </c>
      <c r="AZ24" s="6">
        <v>1.23289</v>
      </c>
      <c r="BA24" s="1"/>
      <c r="BB24" s="6">
        <v>1.24624</v>
      </c>
      <c r="BC24" s="6">
        <v>1.07196</v>
      </c>
      <c r="BD24" s="6">
        <v>0.98408200000000001</v>
      </c>
      <c r="BE24" s="6">
        <v>0.85453100000000004</v>
      </c>
      <c r="BF24" s="6">
        <v>1.0400199999999999</v>
      </c>
      <c r="BG24" s="6">
        <v>1.0404199999999999</v>
      </c>
      <c r="BH24" s="6">
        <v>0.95010799999999995</v>
      </c>
      <c r="BI24" s="6">
        <v>1.0993599999999999</v>
      </c>
      <c r="BJ24" s="6">
        <v>1.1835599999999999</v>
      </c>
      <c r="BK24" s="6">
        <v>0.93547400000000003</v>
      </c>
      <c r="BL24" s="6">
        <v>1.2658799999999999</v>
      </c>
      <c r="BM24" s="6">
        <v>1.01319</v>
      </c>
      <c r="BN24" s="6">
        <v>0.89053400000000005</v>
      </c>
      <c r="BO24" s="6">
        <v>1.2035100000000001</v>
      </c>
      <c r="BP24" s="6">
        <v>0.73986600000000002</v>
      </c>
      <c r="BQ24" s="6">
        <v>1.0306999999999999</v>
      </c>
      <c r="BR24" s="6">
        <v>1.20306</v>
      </c>
      <c r="BS24" s="6">
        <v>0.93754700000000002</v>
      </c>
      <c r="BT24" s="6">
        <v>1.0854999999999999</v>
      </c>
      <c r="BU24" s="1"/>
      <c r="BV24" s="6">
        <v>0.89670700000000003</v>
      </c>
      <c r="BW24" s="6">
        <v>0.94861499999999999</v>
      </c>
      <c r="BX24" s="6">
        <v>0.93722899999999998</v>
      </c>
      <c r="BY24" s="6">
        <v>0.850692</v>
      </c>
      <c r="BZ24" s="6">
        <v>1.0043299999999999</v>
      </c>
      <c r="CA24" s="6">
        <v>0.932647</v>
      </c>
      <c r="CB24" s="6">
        <v>0.89419700000000002</v>
      </c>
      <c r="CC24" s="6"/>
      <c r="CD24" s="1" t="s">
        <v>30</v>
      </c>
      <c r="CE24" s="1"/>
      <c r="CF24" s="6">
        <v>1.1177999999999999</v>
      </c>
      <c r="CG24" s="6">
        <v>1.0714999999999999</v>
      </c>
      <c r="CH24" s="6">
        <v>1.01692</v>
      </c>
      <c r="CI24" s="6">
        <v>1.0256700000000001</v>
      </c>
      <c r="CJ24" s="6">
        <v>0.97116599999999997</v>
      </c>
      <c r="CK24" s="6">
        <v>0.96923800000000004</v>
      </c>
      <c r="CL24" s="6">
        <v>0.924396</v>
      </c>
      <c r="CM24" s="6">
        <v>0.90120199999999995</v>
      </c>
      <c r="CN24" s="6">
        <v>1.16079</v>
      </c>
      <c r="CO24" s="6">
        <v>0.90648600000000001</v>
      </c>
      <c r="CP24" s="6">
        <v>1.0686100000000001</v>
      </c>
      <c r="CQ24" s="6">
        <v>0.94626399999999999</v>
      </c>
      <c r="CR24" s="6">
        <v>0.92982299999999996</v>
      </c>
      <c r="CS24" s="6">
        <v>0.80385200000000001</v>
      </c>
      <c r="CT24" s="6">
        <v>1.0048900000000001</v>
      </c>
      <c r="CU24" s="6">
        <v>1.04796</v>
      </c>
      <c r="CV24" s="6">
        <v>0.94613899999999995</v>
      </c>
      <c r="CW24" s="6">
        <v>0.89882799999999996</v>
      </c>
      <c r="CX24" s="6">
        <v>1.0193000000000001</v>
      </c>
      <c r="CY24" s="6">
        <v>1.0663899999999999</v>
      </c>
      <c r="CZ24" s="6">
        <v>1.0082800000000001</v>
      </c>
      <c r="DA24" s="6">
        <v>1.22577</v>
      </c>
      <c r="DB24" s="6">
        <v>1.08022</v>
      </c>
      <c r="DC24" s="6">
        <v>1.2278100000000001</v>
      </c>
      <c r="DD24" s="6"/>
      <c r="DE24" s="1" t="s">
        <v>30</v>
      </c>
      <c r="DF24" s="1"/>
      <c r="DG24" s="6">
        <v>1.16767</v>
      </c>
      <c r="DH24" s="6">
        <v>1.1216299999999999</v>
      </c>
      <c r="DI24" s="6">
        <v>1.0678000000000001</v>
      </c>
      <c r="DJ24" s="6">
        <v>0.93415400000000004</v>
      </c>
      <c r="DK24" s="6"/>
      <c r="DL24" s="1" t="s">
        <v>30</v>
      </c>
      <c r="DM24" s="1"/>
      <c r="DN24" s="6">
        <v>1.2502200000000001</v>
      </c>
      <c r="DO24" s="6">
        <v>1.2946</v>
      </c>
      <c r="DP24" s="6">
        <v>1.3302499999999999</v>
      </c>
      <c r="DQ24" s="6">
        <v>1.15784</v>
      </c>
      <c r="DR24" s="6">
        <v>1.2976799999999999</v>
      </c>
      <c r="DS24" s="6">
        <v>1.2525299999999999</v>
      </c>
    </row>
    <row r="25" spans="1:123" ht="13.5" customHeight="1">
      <c r="A25" s="1" t="s">
        <v>31</v>
      </c>
      <c r="B25" s="1"/>
      <c r="C25" s="6">
        <v>2.4220199999999998</v>
      </c>
      <c r="D25" s="6">
        <v>2.3322600000000002</v>
      </c>
      <c r="E25" s="6">
        <v>2.6377600000000001</v>
      </c>
      <c r="F25" s="6">
        <v>1.91398</v>
      </c>
      <c r="G25" s="6">
        <v>2.0993300000000001</v>
      </c>
      <c r="H25" s="6">
        <v>2.1540400000000002</v>
      </c>
      <c r="I25" s="6">
        <v>2.6121099999999999</v>
      </c>
      <c r="J25" s="6">
        <v>2.7579899999999999</v>
      </c>
      <c r="K25" s="6">
        <v>2.7063100000000002</v>
      </c>
      <c r="L25" s="6">
        <v>2.4302100000000002</v>
      </c>
      <c r="M25" s="6">
        <v>2.71645</v>
      </c>
      <c r="N25" s="6">
        <v>2.8989099999999999</v>
      </c>
      <c r="O25" s="6">
        <v>1.9504600000000001</v>
      </c>
      <c r="P25" s="6">
        <v>2.5434600000000001</v>
      </c>
      <c r="Q25" s="6">
        <v>2.29495</v>
      </c>
      <c r="R25" s="6">
        <v>2.0349300000000001</v>
      </c>
      <c r="S25" s="6">
        <v>3.5327999999999999</v>
      </c>
      <c r="T25" s="6">
        <v>2.4206500000000002</v>
      </c>
      <c r="U25" s="6">
        <v>2.7518500000000001</v>
      </c>
      <c r="V25" s="6">
        <v>2.4158599999999999</v>
      </c>
      <c r="W25" s="6">
        <v>2.3136199999999998</v>
      </c>
      <c r="X25" s="6">
        <v>2.83812</v>
      </c>
      <c r="Y25" s="6">
        <v>4.1492100000000001</v>
      </c>
      <c r="Z25" s="6">
        <v>3.11097</v>
      </c>
      <c r="AA25" s="6">
        <v>2.9881099999999998</v>
      </c>
      <c r="AB25" s="6">
        <v>2.75109</v>
      </c>
      <c r="AC25" s="6">
        <v>2.55783</v>
      </c>
      <c r="AD25" s="6">
        <v>2.40659</v>
      </c>
      <c r="AE25" s="6">
        <v>2.9638599999999999</v>
      </c>
      <c r="AF25" s="6">
        <v>2.9122300000000001</v>
      </c>
      <c r="AG25" s="6">
        <v>2.0746099999999998</v>
      </c>
      <c r="AH25" s="6">
        <v>2.4862299999999999</v>
      </c>
      <c r="AI25" s="6">
        <v>2.3312200000000001</v>
      </c>
      <c r="AJ25" s="6">
        <v>2.1705700000000001</v>
      </c>
      <c r="AK25" s="6">
        <v>1.9954000000000001</v>
      </c>
      <c r="AL25" s="1"/>
      <c r="AM25" s="6">
        <v>2.4680499999999999</v>
      </c>
      <c r="AN25" s="6">
        <v>2.7917800000000002</v>
      </c>
      <c r="AO25" s="6">
        <v>2.43492</v>
      </c>
      <c r="AP25" s="6">
        <v>2.4420999999999999</v>
      </c>
      <c r="AQ25" s="6">
        <v>1.73726</v>
      </c>
      <c r="AR25" s="6">
        <v>2.6912199999999999</v>
      </c>
      <c r="AS25" s="6">
        <v>2.3047</v>
      </c>
      <c r="AT25" s="6">
        <v>2.42835</v>
      </c>
      <c r="AU25" s="6">
        <v>2.4723299999999999</v>
      </c>
      <c r="AV25" s="6">
        <v>3.0728599999999999</v>
      </c>
      <c r="AW25" s="6">
        <v>3.9693399999999999</v>
      </c>
      <c r="AX25" s="6">
        <v>2.4073000000000002</v>
      </c>
      <c r="AY25" s="6">
        <v>2.5582099999999999</v>
      </c>
      <c r="AZ25" s="6">
        <v>2.7804099999999998</v>
      </c>
      <c r="BA25" s="1"/>
      <c r="BB25" s="6">
        <v>2.6721300000000001</v>
      </c>
      <c r="BC25" s="6">
        <v>2.5785499999999999</v>
      </c>
      <c r="BD25" s="6">
        <v>2.9954100000000001</v>
      </c>
      <c r="BE25" s="6">
        <v>2.8897200000000001</v>
      </c>
      <c r="BF25" s="6">
        <v>3.1065100000000001</v>
      </c>
      <c r="BG25" s="6">
        <v>2.8034699999999999</v>
      </c>
      <c r="BH25" s="6">
        <v>2.7888299999999999</v>
      </c>
      <c r="BI25" s="6">
        <v>2.96652</v>
      </c>
      <c r="BJ25" s="6">
        <v>3.2432599999999998</v>
      </c>
      <c r="BK25" s="6">
        <v>2.4222100000000002</v>
      </c>
      <c r="BL25" s="6">
        <v>2.8694099999999998</v>
      </c>
      <c r="BM25" s="6">
        <v>2.238</v>
      </c>
      <c r="BN25" s="6">
        <v>2.3373900000000001</v>
      </c>
      <c r="BO25" s="6">
        <v>3.1911</v>
      </c>
      <c r="BP25" s="6">
        <v>2.1414499999999999</v>
      </c>
      <c r="BQ25" s="6">
        <v>2.3222200000000002</v>
      </c>
      <c r="BR25" s="6">
        <v>2.4936199999999999</v>
      </c>
      <c r="BS25" s="6">
        <v>2.1761499999999998</v>
      </c>
      <c r="BT25" s="6">
        <v>2.8674300000000001</v>
      </c>
      <c r="BU25" s="1"/>
      <c r="BV25" s="6">
        <v>2.60317</v>
      </c>
      <c r="BW25" s="6">
        <v>2.9557899999999999</v>
      </c>
      <c r="BX25" s="6">
        <v>2.3279899999999998</v>
      </c>
      <c r="BY25" s="6">
        <v>2.0175299999999998</v>
      </c>
      <c r="BZ25" s="6">
        <v>2.33148</v>
      </c>
      <c r="CA25" s="6">
        <v>2.3338800000000002</v>
      </c>
      <c r="CB25" s="6">
        <v>2.13693</v>
      </c>
      <c r="CC25" s="6"/>
      <c r="CD25" s="1" t="s">
        <v>31</v>
      </c>
      <c r="CE25" s="1"/>
      <c r="CF25" s="6">
        <v>2.9416600000000002</v>
      </c>
      <c r="CG25" s="6">
        <v>3.1579799999999998</v>
      </c>
      <c r="CH25" s="6">
        <v>2.6083500000000002</v>
      </c>
      <c r="CI25" s="6">
        <v>3.1945399999999999</v>
      </c>
      <c r="CJ25" s="6">
        <v>2.6202899999999998</v>
      </c>
      <c r="CK25" s="6">
        <v>2.38103</v>
      </c>
      <c r="CL25" s="6">
        <v>2.4731800000000002</v>
      </c>
      <c r="CM25" s="6">
        <v>2.4011399999999998</v>
      </c>
      <c r="CN25" s="6">
        <v>2.1937700000000002</v>
      </c>
      <c r="CO25" s="6">
        <v>2.2787500000000001</v>
      </c>
      <c r="CP25" s="6">
        <v>2.46753</v>
      </c>
      <c r="CQ25" s="6">
        <v>2.7004600000000001</v>
      </c>
      <c r="CR25" s="6">
        <v>2.1801300000000001</v>
      </c>
      <c r="CS25" s="6">
        <v>2.9855299999999998</v>
      </c>
      <c r="CT25" s="6">
        <v>2.9106299999999998</v>
      </c>
      <c r="CU25" s="6">
        <v>2.3139799999999999</v>
      </c>
      <c r="CV25" s="6">
        <v>2.26172</v>
      </c>
      <c r="CW25" s="6">
        <v>2.3121399999999999</v>
      </c>
      <c r="CX25" s="6">
        <v>2.8204099999999999</v>
      </c>
      <c r="CY25" s="6">
        <v>2.9174699999999998</v>
      </c>
      <c r="CZ25" s="6">
        <v>2.7392300000000001</v>
      </c>
      <c r="DA25" s="6">
        <v>3.02102</v>
      </c>
      <c r="DB25" s="6">
        <v>2.9856699999999998</v>
      </c>
      <c r="DC25" s="6">
        <v>3.0733600000000001</v>
      </c>
      <c r="DD25" s="6"/>
      <c r="DE25" s="1" t="s">
        <v>31</v>
      </c>
      <c r="DF25" s="1"/>
      <c r="DG25" s="6">
        <v>3.3082500000000001</v>
      </c>
      <c r="DH25" s="6">
        <v>3.1137600000000001</v>
      </c>
      <c r="DI25" s="6">
        <v>2.9040699999999999</v>
      </c>
      <c r="DJ25" s="6">
        <v>3.2616200000000002</v>
      </c>
      <c r="DK25" s="6"/>
      <c r="DL25" s="1" t="s">
        <v>31</v>
      </c>
      <c r="DM25" s="1"/>
      <c r="DN25" s="6">
        <v>4.1995199999999997</v>
      </c>
      <c r="DO25" s="6">
        <v>4.1275000000000004</v>
      </c>
      <c r="DP25" s="6">
        <v>4.1507500000000004</v>
      </c>
      <c r="DQ25" s="6">
        <v>3.7917900000000002</v>
      </c>
      <c r="DR25" s="6">
        <v>3.89764</v>
      </c>
      <c r="DS25" s="6">
        <v>3.6543399999999999</v>
      </c>
    </row>
    <row r="26" spans="1:123" ht="13.5" customHeight="1">
      <c r="A26" s="1" t="s">
        <v>32</v>
      </c>
      <c r="B26" s="1"/>
      <c r="C26" s="6">
        <v>0.27931699999999998</v>
      </c>
      <c r="D26" s="6">
        <v>0.242175</v>
      </c>
      <c r="E26" s="6">
        <v>0.23492299999999999</v>
      </c>
      <c r="F26" s="6">
        <v>0.30756099999999997</v>
      </c>
      <c r="G26" s="6">
        <v>0.25943100000000002</v>
      </c>
      <c r="H26" s="6">
        <v>0.38797199999999998</v>
      </c>
      <c r="I26" s="6">
        <v>0.43125400000000003</v>
      </c>
      <c r="J26" s="6">
        <v>0.41986099999999998</v>
      </c>
      <c r="K26" s="6">
        <v>0.44535000000000002</v>
      </c>
      <c r="L26" s="6">
        <v>0.26536100000000001</v>
      </c>
      <c r="M26" s="6">
        <v>0.302458</v>
      </c>
      <c r="N26" s="6">
        <v>0.38547399999999998</v>
      </c>
      <c r="O26" s="6">
        <v>0.435664</v>
      </c>
      <c r="P26" s="6">
        <v>0.36924000000000001</v>
      </c>
      <c r="Q26" s="6">
        <v>0.28820000000000001</v>
      </c>
      <c r="R26" s="6">
        <v>0.33839399999999997</v>
      </c>
      <c r="S26" s="6">
        <v>0.360236</v>
      </c>
      <c r="T26" s="6">
        <v>0.22166</v>
      </c>
      <c r="U26" s="6">
        <v>0.368396</v>
      </c>
      <c r="V26" s="6">
        <v>0.32209399999999999</v>
      </c>
      <c r="W26" s="6">
        <v>0.34411799999999998</v>
      </c>
      <c r="X26" s="6">
        <v>0.25567400000000001</v>
      </c>
      <c r="Y26" s="6">
        <v>0.45286599999999999</v>
      </c>
      <c r="Z26" s="6">
        <v>0.29483999999999999</v>
      </c>
      <c r="AA26" s="6">
        <v>0.40842200000000001</v>
      </c>
      <c r="AB26" s="6">
        <v>0.239395</v>
      </c>
      <c r="AC26" s="6">
        <v>0.30941400000000002</v>
      </c>
      <c r="AD26" s="6">
        <v>0.33405400000000002</v>
      </c>
      <c r="AE26" s="6">
        <v>0.28592499999999998</v>
      </c>
      <c r="AF26" s="6">
        <v>0.331293</v>
      </c>
      <c r="AG26" s="6">
        <v>0.21342700000000001</v>
      </c>
      <c r="AH26" s="6">
        <v>0.38225599999999998</v>
      </c>
      <c r="AI26" s="6">
        <v>0.23031799999999999</v>
      </c>
      <c r="AJ26" s="6">
        <v>0.33347199999999999</v>
      </c>
      <c r="AK26" s="6">
        <v>0.33975899999999998</v>
      </c>
      <c r="AL26" s="1"/>
      <c r="AM26" s="6">
        <v>0.30837399999999998</v>
      </c>
      <c r="AN26" s="6">
        <v>0.36561500000000002</v>
      </c>
      <c r="AO26" s="6">
        <v>0.43752400000000002</v>
      </c>
      <c r="AP26" s="6">
        <v>0.37871199999999999</v>
      </c>
      <c r="AQ26" s="6">
        <v>0.221744</v>
      </c>
      <c r="AR26" s="6">
        <v>0.332953</v>
      </c>
      <c r="AS26" s="6">
        <v>0.43776500000000002</v>
      </c>
      <c r="AT26" s="6">
        <v>0.35937799999999998</v>
      </c>
      <c r="AU26" s="6">
        <v>0.266818</v>
      </c>
      <c r="AV26" s="6">
        <v>0.31802900000000001</v>
      </c>
      <c r="AW26" s="6">
        <v>0.54715599999999998</v>
      </c>
      <c r="AX26" s="6">
        <v>0.38184000000000001</v>
      </c>
      <c r="AY26" s="6">
        <v>0.37029099999999998</v>
      </c>
      <c r="AZ26" s="6">
        <v>0.27075700000000003</v>
      </c>
      <c r="BA26" s="1"/>
      <c r="BB26" s="6">
        <v>0.47841699999999998</v>
      </c>
      <c r="BC26" s="6">
        <v>0.45053100000000001</v>
      </c>
      <c r="BD26" s="6">
        <v>0.408854</v>
      </c>
      <c r="BE26" s="6">
        <v>0.514903</v>
      </c>
      <c r="BF26" s="6">
        <v>0.43449500000000002</v>
      </c>
      <c r="BG26" s="6">
        <v>0.29294700000000001</v>
      </c>
      <c r="BH26" s="6">
        <v>9.8770000000000004E-3</v>
      </c>
      <c r="BI26" s="6">
        <v>0.331847</v>
      </c>
      <c r="BJ26" s="6">
        <v>0.29155900000000001</v>
      </c>
      <c r="BK26" s="6">
        <v>0.23857900000000001</v>
      </c>
      <c r="BL26" s="6">
        <v>0.42699799999999999</v>
      </c>
      <c r="BM26" s="6">
        <v>0.36657400000000001</v>
      </c>
      <c r="BN26" s="6">
        <v>0.37493700000000002</v>
      </c>
      <c r="BO26" s="6">
        <v>0.310504</v>
      </c>
      <c r="BP26" s="6">
        <v>0.35616700000000001</v>
      </c>
      <c r="BQ26" s="6">
        <v>0.37717299999999998</v>
      </c>
      <c r="BR26" s="6">
        <v>0.41402899999999998</v>
      </c>
      <c r="BS26" s="6">
        <v>0.32036700000000001</v>
      </c>
      <c r="BT26" s="6">
        <v>0.38527800000000001</v>
      </c>
      <c r="BU26" s="1"/>
      <c r="BV26" s="6">
        <v>0.44162600000000002</v>
      </c>
      <c r="BW26" s="6">
        <v>0.48679899999999998</v>
      </c>
      <c r="BX26" s="6">
        <v>0.42157600000000001</v>
      </c>
      <c r="BY26" s="6">
        <v>0.22614899999999999</v>
      </c>
      <c r="BZ26" s="6">
        <v>0.33094499999999999</v>
      </c>
      <c r="CA26" s="6">
        <v>0.47715999999999997</v>
      </c>
      <c r="CB26" s="6">
        <v>0.31540800000000002</v>
      </c>
      <c r="CC26" s="6"/>
      <c r="CD26" s="1" t="s">
        <v>32</v>
      </c>
      <c r="CE26" s="1"/>
      <c r="CF26" s="6">
        <v>0.30271399999999998</v>
      </c>
      <c r="CG26" s="6">
        <v>0.34226899999999999</v>
      </c>
      <c r="CH26" s="6">
        <v>0.34289399999999998</v>
      </c>
      <c r="CI26" s="6">
        <v>0.31900800000000001</v>
      </c>
      <c r="CJ26" s="6">
        <v>0.34677400000000003</v>
      </c>
      <c r="CK26" s="6">
        <v>0.38024999999999998</v>
      </c>
      <c r="CL26" s="6">
        <v>0.33445200000000003</v>
      </c>
      <c r="CM26" s="6">
        <v>0.33144099999999999</v>
      </c>
      <c r="CN26" s="6">
        <v>0.35849700000000001</v>
      </c>
      <c r="CO26" s="6">
        <v>0.25529299999999999</v>
      </c>
      <c r="CP26" s="6">
        <v>0.39917399999999997</v>
      </c>
      <c r="CQ26" s="6">
        <v>0.43081399999999997</v>
      </c>
      <c r="CR26" s="6">
        <v>0.36634800000000001</v>
      </c>
      <c r="CS26" s="6">
        <v>0.38713900000000001</v>
      </c>
      <c r="CT26" s="6">
        <v>0.30925799999999998</v>
      </c>
      <c r="CU26" s="6">
        <v>0.42309999999999998</v>
      </c>
      <c r="CV26" s="6">
        <v>0.24407499999999999</v>
      </c>
      <c r="CW26" s="6">
        <v>0.31019099999999999</v>
      </c>
      <c r="CX26" s="6">
        <v>0.15360499999999999</v>
      </c>
      <c r="CY26" s="6">
        <v>0.35400100000000001</v>
      </c>
      <c r="CZ26" s="6">
        <v>0.27799499999999999</v>
      </c>
      <c r="DA26" s="6">
        <v>0.35518100000000002</v>
      </c>
      <c r="DB26" s="6">
        <v>0.30807600000000002</v>
      </c>
      <c r="DC26" s="6">
        <v>0.25795899999999999</v>
      </c>
      <c r="DD26" s="6"/>
      <c r="DE26" s="1" t="s">
        <v>32</v>
      </c>
      <c r="DF26" s="1"/>
      <c r="DG26" s="6">
        <v>0.34746700000000003</v>
      </c>
      <c r="DH26" s="6">
        <v>0.35496499999999997</v>
      </c>
      <c r="DI26" s="6">
        <v>0.27093</v>
      </c>
      <c r="DJ26" s="6">
        <v>0.121776</v>
      </c>
      <c r="DK26" s="6"/>
      <c r="DL26" s="1" t="s">
        <v>32</v>
      </c>
      <c r="DM26" s="1"/>
      <c r="DN26" s="6">
        <v>0.55529600000000001</v>
      </c>
      <c r="DO26" s="6">
        <v>0.531497</v>
      </c>
      <c r="DP26" s="6">
        <v>0.57217099999999999</v>
      </c>
      <c r="DQ26" s="6">
        <v>0.43224899999999999</v>
      </c>
      <c r="DR26" s="6">
        <v>0.46243099999999998</v>
      </c>
      <c r="DS26" s="6">
        <v>0.45735700000000001</v>
      </c>
    </row>
    <row r="27" spans="1:123" ht="13.5" customHeight="1">
      <c r="A27" s="1" t="s">
        <v>33</v>
      </c>
      <c r="B27" s="1"/>
      <c r="C27" s="6">
        <v>1.63354</v>
      </c>
      <c r="D27" s="6">
        <v>1.51433</v>
      </c>
      <c r="E27" s="6">
        <v>1.87544</v>
      </c>
      <c r="F27" s="6">
        <v>1.26431</v>
      </c>
      <c r="G27" s="6">
        <v>1.3849800000000001</v>
      </c>
      <c r="H27" s="6">
        <v>1.5851</v>
      </c>
      <c r="I27" s="6">
        <v>2.0682200000000002</v>
      </c>
      <c r="J27" s="6">
        <v>2.29799</v>
      </c>
      <c r="K27" s="6">
        <v>2.0326</v>
      </c>
      <c r="L27" s="6">
        <v>1.5361800000000001</v>
      </c>
      <c r="M27" s="6">
        <v>2.0600399999999999</v>
      </c>
      <c r="N27" s="6">
        <v>2.3191600000000001</v>
      </c>
      <c r="O27" s="6">
        <v>1.46878</v>
      </c>
      <c r="P27" s="6">
        <v>1.8116000000000001</v>
      </c>
      <c r="Q27" s="6">
        <v>1.71522</v>
      </c>
      <c r="R27" s="6">
        <v>1.5403800000000001</v>
      </c>
      <c r="S27" s="6">
        <v>2.6605799999999999</v>
      </c>
      <c r="T27" s="6">
        <v>1.49481</v>
      </c>
      <c r="U27" s="6">
        <v>1.95122</v>
      </c>
      <c r="V27" s="6">
        <v>1.74655</v>
      </c>
      <c r="W27" s="6">
        <v>1.69851</v>
      </c>
      <c r="X27" s="6">
        <v>2.07945</v>
      </c>
      <c r="Y27" s="6">
        <v>3.5892499999999998</v>
      </c>
      <c r="Z27" s="6">
        <v>2.0501200000000002</v>
      </c>
      <c r="AA27" s="6">
        <v>2.5739399999999999</v>
      </c>
      <c r="AB27" s="6">
        <v>1.9644999999999999</v>
      </c>
      <c r="AC27" s="6">
        <v>1.72109</v>
      </c>
      <c r="AD27" s="6">
        <v>1.7942199999999999</v>
      </c>
      <c r="AE27" s="6">
        <v>1.9911799999999999</v>
      </c>
      <c r="AF27" s="6">
        <v>2.0813899999999999</v>
      </c>
      <c r="AG27" s="6">
        <v>1.4280200000000001</v>
      </c>
      <c r="AH27" s="6">
        <v>1.9923999999999999</v>
      </c>
      <c r="AI27" s="6">
        <v>1.5936399999999999</v>
      </c>
      <c r="AJ27" s="6">
        <v>1.4901500000000001</v>
      </c>
      <c r="AK27" s="6">
        <v>1.6126199999999999</v>
      </c>
      <c r="AL27" s="1"/>
      <c r="AM27" s="6">
        <v>1.8183199999999999</v>
      </c>
      <c r="AN27" s="6">
        <v>2.24024</v>
      </c>
      <c r="AO27" s="6">
        <v>1.8079799999999999</v>
      </c>
      <c r="AP27" s="6">
        <v>1.9094599999999999</v>
      </c>
      <c r="AQ27" s="6">
        <v>1.3939600000000001</v>
      </c>
      <c r="AR27" s="6">
        <v>2.0713300000000001</v>
      </c>
      <c r="AS27" s="6">
        <v>1.73532</v>
      </c>
      <c r="AT27" s="6">
        <v>1.7727999999999999</v>
      </c>
      <c r="AU27" s="6">
        <v>1.9144000000000001</v>
      </c>
      <c r="AV27" s="6">
        <v>2.54623</v>
      </c>
      <c r="AW27" s="6">
        <v>3.6472699999999998</v>
      </c>
      <c r="AX27" s="6">
        <v>1.6359600000000001</v>
      </c>
      <c r="AY27" s="6">
        <v>2.32273</v>
      </c>
      <c r="AZ27" s="6">
        <v>2.2320799999999998</v>
      </c>
      <c r="BA27" s="1"/>
      <c r="BB27" s="6">
        <v>2.1745000000000001</v>
      </c>
      <c r="BC27" s="6">
        <v>2.60304</v>
      </c>
      <c r="BD27" s="6">
        <v>2.8311999999999999</v>
      </c>
      <c r="BE27" s="6">
        <v>2.8412999999999999</v>
      </c>
      <c r="BF27" s="6">
        <v>2.5725600000000002</v>
      </c>
      <c r="BG27" s="6">
        <v>1.9767300000000001</v>
      </c>
      <c r="BH27" s="6">
        <v>2.1511200000000001</v>
      </c>
      <c r="BI27" s="6">
        <v>2.1586599999999998</v>
      </c>
      <c r="BJ27" s="6">
        <v>2.2965300000000002</v>
      </c>
      <c r="BK27" s="6">
        <v>1.6387400000000001</v>
      </c>
      <c r="BL27" s="6">
        <v>2.4472</v>
      </c>
      <c r="BM27" s="6">
        <v>1.7474400000000001</v>
      </c>
      <c r="BN27" s="6">
        <v>1.712</v>
      </c>
      <c r="BO27" s="6">
        <v>2.26294</v>
      </c>
      <c r="BP27" s="6">
        <v>1.5097400000000001</v>
      </c>
      <c r="BQ27" s="6">
        <v>1.7034400000000001</v>
      </c>
      <c r="BR27" s="6">
        <v>1.7765500000000001</v>
      </c>
      <c r="BS27" s="6">
        <v>1.80253</v>
      </c>
      <c r="BT27" s="6">
        <v>2.0561600000000002</v>
      </c>
      <c r="BU27" s="1"/>
      <c r="BV27" s="6">
        <v>1.85537</v>
      </c>
      <c r="BW27" s="6">
        <v>2.6118199999999998</v>
      </c>
      <c r="BX27" s="6">
        <v>1.85703</v>
      </c>
      <c r="BY27" s="6">
        <v>1.34585</v>
      </c>
      <c r="BZ27" s="6">
        <v>1.4199600000000001</v>
      </c>
      <c r="CA27" s="6">
        <v>1.70095</v>
      </c>
      <c r="CB27" s="6">
        <v>1.4744999999999999</v>
      </c>
      <c r="CC27" s="6"/>
      <c r="CD27" s="1" t="s">
        <v>33</v>
      </c>
      <c r="CE27" s="1"/>
      <c r="CF27" s="6">
        <v>2.18953</v>
      </c>
      <c r="CG27" s="6">
        <v>2.4627400000000002</v>
      </c>
      <c r="CH27" s="6">
        <v>1.8524400000000001</v>
      </c>
      <c r="CI27" s="6">
        <v>2.2678799999999999</v>
      </c>
      <c r="CJ27" s="6">
        <v>1.94739</v>
      </c>
      <c r="CK27" s="6">
        <v>1.6167100000000001</v>
      </c>
      <c r="CL27" s="6">
        <v>2.0157400000000001</v>
      </c>
      <c r="CM27" s="6">
        <v>1.7356499999999999</v>
      </c>
      <c r="CN27" s="6">
        <v>1.5496099999999999</v>
      </c>
      <c r="CO27" s="6">
        <v>1.5069399999999999</v>
      </c>
      <c r="CP27" s="6">
        <v>1.8454299999999999</v>
      </c>
      <c r="CQ27" s="6">
        <v>1.9762299999999999</v>
      </c>
      <c r="CR27" s="6">
        <v>1.5785800000000001</v>
      </c>
      <c r="CS27" s="6">
        <v>2.16493</v>
      </c>
      <c r="CT27" s="6">
        <v>2.05226</v>
      </c>
      <c r="CU27" s="6">
        <v>1.63673</v>
      </c>
      <c r="CV27" s="6">
        <v>1.53084</v>
      </c>
      <c r="CW27" s="6">
        <v>0.51814899999999997</v>
      </c>
      <c r="CX27" s="6">
        <v>2.0233099999999999</v>
      </c>
      <c r="CY27" s="6">
        <v>2.1758600000000001</v>
      </c>
      <c r="CZ27" s="6">
        <v>2.1166299999999998</v>
      </c>
      <c r="DA27" s="6">
        <v>2.2120000000000002</v>
      </c>
      <c r="DB27" s="6">
        <v>2.2532199999999998</v>
      </c>
      <c r="DC27" s="6">
        <v>2.2221099999999998</v>
      </c>
      <c r="DD27" s="6"/>
      <c r="DE27" s="1" t="s">
        <v>33</v>
      </c>
      <c r="DF27" s="1"/>
      <c r="DG27" s="6">
        <v>2.3299099999999999</v>
      </c>
      <c r="DH27" s="6">
        <v>2.4007299999999998</v>
      </c>
      <c r="DI27" s="6">
        <v>2.1490499999999999</v>
      </c>
      <c r="DJ27" s="6">
        <v>2.8824399999999999</v>
      </c>
      <c r="DK27" s="6"/>
      <c r="DL27" s="1" t="s">
        <v>33</v>
      </c>
      <c r="DM27" s="1"/>
      <c r="DN27" s="6">
        <v>4.0326399999999998</v>
      </c>
      <c r="DO27" s="6">
        <v>4.0297700000000001</v>
      </c>
      <c r="DP27" s="6">
        <v>4.01248</v>
      </c>
      <c r="DQ27" s="6">
        <v>3.2305899999999999</v>
      </c>
      <c r="DR27" s="6">
        <v>3.1936100000000001</v>
      </c>
      <c r="DS27" s="6">
        <v>2.9870299999999999</v>
      </c>
    </row>
    <row r="28" spans="1:123" ht="13.5" customHeight="1">
      <c r="A28" s="1" t="s">
        <v>34</v>
      </c>
      <c r="B28" s="1"/>
      <c r="C28" s="6">
        <v>0.13392999999999999</v>
      </c>
      <c r="D28" s="6">
        <v>0.12740399999999999</v>
      </c>
      <c r="E28" s="6">
        <v>0.17477999999999999</v>
      </c>
      <c r="F28" s="6">
        <v>0.22373499999999999</v>
      </c>
      <c r="G28" s="6">
        <v>0.13150500000000001</v>
      </c>
      <c r="H28" s="6">
        <v>0.19566600000000001</v>
      </c>
      <c r="I28" s="6">
        <v>0.23588100000000001</v>
      </c>
      <c r="J28" s="6">
        <v>0.27688800000000002</v>
      </c>
      <c r="K28" s="6">
        <v>0.21595700000000001</v>
      </c>
      <c r="L28" s="6">
        <v>0.14521300000000001</v>
      </c>
      <c r="M28" s="6">
        <v>0.16394400000000001</v>
      </c>
      <c r="N28" s="6">
        <v>0.26823900000000001</v>
      </c>
      <c r="O28" s="6">
        <v>0.24958900000000001</v>
      </c>
      <c r="P28" s="6">
        <v>0.16761699999999999</v>
      </c>
      <c r="Q28" s="6">
        <v>0.13181799999999999</v>
      </c>
      <c r="R28" s="6">
        <v>0.134269</v>
      </c>
      <c r="S28" s="6">
        <v>0.299348</v>
      </c>
      <c r="T28" s="6">
        <v>0.123569</v>
      </c>
      <c r="U28" s="6">
        <v>0.15282000000000001</v>
      </c>
      <c r="V28" s="6">
        <v>0.243585</v>
      </c>
      <c r="W28" s="6">
        <v>0.218835</v>
      </c>
      <c r="X28" s="6">
        <v>0.19075600000000001</v>
      </c>
      <c r="Y28" s="6">
        <v>0.42360900000000001</v>
      </c>
      <c r="Z28" s="6">
        <v>0.200125</v>
      </c>
      <c r="AA28" s="6">
        <v>0.27988000000000002</v>
      </c>
      <c r="AB28" s="6">
        <v>0.17979300000000001</v>
      </c>
      <c r="AC28" s="6">
        <v>0.128745</v>
      </c>
      <c r="AD28" s="6">
        <v>0.15565599999999999</v>
      </c>
      <c r="AE28" s="6">
        <v>0.201157</v>
      </c>
      <c r="AF28" s="6">
        <v>0.20866399999999999</v>
      </c>
      <c r="AG28" s="6">
        <v>0.12856400000000001</v>
      </c>
      <c r="AH28" s="6">
        <v>0.25507999999999997</v>
      </c>
      <c r="AI28" s="6">
        <v>0.16950599999999999</v>
      </c>
      <c r="AJ28" s="6">
        <v>0.15925400000000001</v>
      </c>
      <c r="AK28" s="6">
        <v>0.170741</v>
      </c>
      <c r="AL28" s="1"/>
      <c r="AM28" s="6">
        <v>0.219281</v>
      </c>
      <c r="AN28" s="6">
        <v>0.22725500000000001</v>
      </c>
      <c r="AO28" s="6">
        <v>0.16509699999999999</v>
      </c>
      <c r="AP28" s="6">
        <v>0.214866</v>
      </c>
      <c r="AQ28" s="6">
        <v>0.10226499999999999</v>
      </c>
      <c r="AR28" s="6">
        <v>0.173847</v>
      </c>
      <c r="AS28" s="6">
        <v>0.22081799999999999</v>
      </c>
      <c r="AT28" s="6">
        <v>0.20250399999999999</v>
      </c>
      <c r="AU28" s="6">
        <v>0.20943400000000001</v>
      </c>
      <c r="AV28" s="6">
        <v>0.30045500000000003</v>
      </c>
      <c r="AW28" s="6">
        <v>0.38187500000000002</v>
      </c>
      <c r="AX28" s="6">
        <v>0.19818</v>
      </c>
      <c r="AY28" s="6">
        <v>0.24555299999999999</v>
      </c>
      <c r="AZ28" s="6">
        <v>0.31615599999999999</v>
      </c>
      <c r="BA28" s="1"/>
      <c r="BB28" s="6">
        <v>0.32883099999999998</v>
      </c>
      <c r="BC28" s="6">
        <v>0.35547499999999999</v>
      </c>
      <c r="BD28" s="6">
        <v>0.33588800000000002</v>
      </c>
      <c r="BE28" s="6">
        <v>0.32789200000000002</v>
      </c>
      <c r="BF28" s="6">
        <v>0.28540700000000002</v>
      </c>
      <c r="BG28" s="6">
        <v>0.159608</v>
      </c>
      <c r="BH28" s="6">
        <v>0.25393100000000002</v>
      </c>
      <c r="BI28" s="6">
        <v>0.23975199999999999</v>
      </c>
      <c r="BJ28" s="6">
        <v>0.26750600000000002</v>
      </c>
      <c r="BK28" s="6">
        <v>0.17063500000000001</v>
      </c>
      <c r="BL28" s="6">
        <v>0.37545899999999999</v>
      </c>
      <c r="BM28" s="6">
        <v>0.211314</v>
      </c>
      <c r="BN28" s="6">
        <v>0.20006699999999999</v>
      </c>
      <c r="BO28" s="6">
        <v>0.22592799999999999</v>
      </c>
      <c r="BP28" s="6">
        <v>0.137901</v>
      </c>
      <c r="BQ28" s="6">
        <v>0.256268</v>
      </c>
      <c r="BR28" s="6">
        <v>0.25618299999999999</v>
      </c>
      <c r="BS28" s="6">
        <v>0.28904200000000002</v>
      </c>
      <c r="BT28" s="6">
        <v>0.210429</v>
      </c>
      <c r="BU28" s="1"/>
      <c r="BV28" s="6">
        <v>0.16406200000000001</v>
      </c>
      <c r="BW28" s="6">
        <v>0.316079</v>
      </c>
      <c r="BX28" s="6">
        <v>0.17921300000000001</v>
      </c>
      <c r="BY28" s="6">
        <v>0.13178500000000001</v>
      </c>
      <c r="BZ28" s="6">
        <v>0.238341</v>
      </c>
      <c r="CA28" s="6">
        <v>0.14455899999999999</v>
      </c>
      <c r="CB28" s="6">
        <v>0.12609400000000001</v>
      </c>
      <c r="CC28" s="6"/>
      <c r="CD28" s="1" t="s">
        <v>34</v>
      </c>
      <c r="CE28" s="1"/>
      <c r="CF28" s="6">
        <v>0.31340000000000001</v>
      </c>
      <c r="CG28" s="6">
        <v>0.30866199999999999</v>
      </c>
      <c r="CH28" s="6">
        <v>0.19690299999999999</v>
      </c>
      <c r="CI28" s="6">
        <v>0.21288799999999999</v>
      </c>
      <c r="CJ28" s="6">
        <v>0.222749</v>
      </c>
      <c r="CK28" s="6">
        <v>0.17741499999999999</v>
      </c>
      <c r="CL28" s="6">
        <v>0.21474099999999999</v>
      </c>
      <c r="CM28" s="6">
        <v>0.17843899999999999</v>
      </c>
      <c r="CN28" s="6">
        <v>0.27887800000000001</v>
      </c>
      <c r="CO28" s="6">
        <v>0.16107399999999999</v>
      </c>
      <c r="CP28" s="6">
        <v>0.178837</v>
      </c>
      <c r="CQ28" s="6">
        <v>0.21946099999999999</v>
      </c>
      <c r="CR28" s="6">
        <v>0.288051</v>
      </c>
      <c r="CS28" s="6">
        <v>0.19383900000000001</v>
      </c>
      <c r="CT28" s="6">
        <v>0.249746</v>
      </c>
      <c r="CU28" s="6">
        <v>0.286161</v>
      </c>
      <c r="CV28" s="6">
        <v>0.15529699999999999</v>
      </c>
      <c r="CW28" s="6">
        <v>0.196384</v>
      </c>
      <c r="CX28" s="6">
        <v>0.20016600000000001</v>
      </c>
      <c r="CY28" s="6">
        <v>0.18252299999999999</v>
      </c>
      <c r="CZ28" s="6">
        <v>0.22111800000000001</v>
      </c>
      <c r="DA28" s="6">
        <v>0.19489500000000001</v>
      </c>
      <c r="DB28" s="6">
        <v>0.33224799999999999</v>
      </c>
      <c r="DC28" s="6">
        <v>0.23596</v>
      </c>
      <c r="DD28" s="6"/>
      <c r="DE28" s="1" t="s">
        <v>34</v>
      </c>
      <c r="DF28" s="1"/>
      <c r="DG28" s="6">
        <v>0.28324199999999999</v>
      </c>
      <c r="DH28" s="6">
        <v>0.19862199999999999</v>
      </c>
      <c r="DI28" s="6">
        <v>0.28417199999999998</v>
      </c>
      <c r="DJ28" s="6">
        <v>0.351271</v>
      </c>
      <c r="DK28" s="6"/>
      <c r="DL28" s="1" t="s">
        <v>34</v>
      </c>
      <c r="DM28" s="1"/>
      <c r="DN28" s="6">
        <v>0.50833899999999999</v>
      </c>
      <c r="DO28" s="6">
        <v>0.56753500000000001</v>
      </c>
      <c r="DP28" s="6">
        <v>0.51964399999999999</v>
      </c>
      <c r="DQ28" s="6">
        <v>0.36702899999999999</v>
      </c>
      <c r="DR28" s="6">
        <v>0.37831999999999999</v>
      </c>
      <c r="DS28" s="6">
        <v>0.33216099999999998</v>
      </c>
    </row>
    <row r="29" spans="1:123" ht="13.5" customHeight="1">
      <c r="A29" s="1" t="s">
        <v>1</v>
      </c>
      <c r="B29" s="1"/>
      <c r="C29" s="6">
        <v>0.20616100000000001</v>
      </c>
      <c r="D29" s="6">
        <v>0.27331</v>
      </c>
      <c r="E29" s="6">
        <v>0</v>
      </c>
      <c r="F29" s="6">
        <v>0</v>
      </c>
      <c r="G29" s="6">
        <v>0.44192799999999999</v>
      </c>
      <c r="H29" s="6">
        <v>0.35429500000000003</v>
      </c>
      <c r="I29" s="6">
        <v>0.27998800000000001</v>
      </c>
      <c r="J29" s="6">
        <v>0.32996399999999998</v>
      </c>
      <c r="K29" s="6">
        <v>0.45022899999999999</v>
      </c>
      <c r="L29" s="6">
        <v>0.3705</v>
      </c>
      <c r="M29" s="6">
        <v>0.28877700000000001</v>
      </c>
      <c r="N29" s="6">
        <v>0.22589699999999999</v>
      </c>
      <c r="O29" s="6">
        <v>0.40693299999999999</v>
      </c>
      <c r="P29" s="6">
        <v>0.39466499999999999</v>
      </c>
      <c r="Q29" s="6">
        <v>0.19034100000000001</v>
      </c>
      <c r="R29" s="6">
        <v>0.382658</v>
      </c>
      <c r="S29" s="6">
        <v>0</v>
      </c>
      <c r="T29" s="6">
        <v>0</v>
      </c>
      <c r="U29" s="6">
        <v>0.17293700000000001</v>
      </c>
      <c r="V29" s="6">
        <v>0</v>
      </c>
      <c r="W29" s="6">
        <v>0.37586999999999998</v>
      </c>
      <c r="X29" s="6">
        <v>0</v>
      </c>
      <c r="Y29" s="6">
        <v>0.15815799999999999</v>
      </c>
      <c r="Z29" s="6">
        <v>0</v>
      </c>
      <c r="AA29" s="6">
        <v>0.13707</v>
      </c>
      <c r="AB29" s="6">
        <v>0</v>
      </c>
      <c r="AC29" s="6">
        <v>0</v>
      </c>
      <c r="AD29" s="6">
        <v>0.39092300000000002</v>
      </c>
      <c r="AE29" s="6">
        <v>0</v>
      </c>
      <c r="AF29" s="6">
        <v>0</v>
      </c>
      <c r="AG29" s="6">
        <v>0.226378</v>
      </c>
      <c r="AH29" s="6">
        <v>0.43032199999999998</v>
      </c>
      <c r="AI29" s="6">
        <v>0.36790899999999999</v>
      </c>
      <c r="AJ29" s="6">
        <v>0.37657800000000002</v>
      </c>
      <c r="AK29" s="6">
        <v>0.39959</v>
      </c>
      <c r="AL29" s="1"/>
      <c r="AM29" s="6">
        <v>0</v>
      </c>
      <c r="AN29" s="6">
        <v>0.26194200000000001</v>
      </c>
      <c r="AO29" s="6">
        <v>0.42871900000000002</v>
      </c>
      <c r="AP29" s="6">
        <v>0.35115299999999999</v>
      </c>
      <c r="AQ29" s="6">
        <v>0.18811800000000001</v>
      </c>
      <c r="AR29" s="6">
        <v>0.12796399999999999</v>
      </c>
      <c r="AS29" s="6">
        <v>0.29783599999999999</v>
      </c>
      <c r="AT29" s="6">
        <v>0</v>
      </c>
      <c r="AU29" s="6">
        <v>0.153585</v>
      </c>
      <c r="AV29" s="6">
        <v>0</v>
      </c>
      <c r="AW29" s="6">
        <v>0</v>
      </c>
      <c r="AX29" s="6">
        <v>0.32441300000000001</v>
      </c>
      <c r="AY29" s="6">
        <v>0.17737700000000001</v>
      </c>
      <c r="AZ29" s="6">
        <v>0</v>
      </c>
      <c r="BA29" s="1"/>
      <c r="BB29" s="6">
        <v>0.33502999999999999</v>
      </c>
      <c r="BC29" s="6">
        <v>0.16949700000000001</v>
      </c>
      <c r="BD29" s="6">
        <v>0</v>
      </c>
      <c r="BE29" s="6">
        <v>0.27728799999999998</v>
      </c>
      <c r="BF29" s="6">
        <v>0.20327700000000001</v>
      </c>
      <c r="BG29" s="6">
        <v>0.14299300000000001</v>
      </c>
      <c r="BH29" s="6">
        <v>0</v>
      </c>
      <c r="BI29" s="6">
        <v>0</v>
      </c>
      <c r="BJ29" s="6">
        <v>0</v>
      </c>
      <c r="BK29" s="6">
        <v>0.24781800000000001</v>
      </c>
      <c r="BL29" s="6">
        <v>0.13394</v>
      </c>
      <c r="BM29" s="6">
        <v>0</v>
      </c>
      <c r="BN29" s="6">
        <v>0.48206100000000002</v>
      </c>
      <c r="BO29" s="6">
        <v>0</v>
      </c>
      <c r="BP29" s="6">
        <v>0</v>
      </c>
      <c r="BQ29" s="6">
        <v>0.28933399999999998</v>
      </c>
      <c r="BR29" s="6">
        <v>0.19087100000000001</v>
      </c>
      <c r="BS29" s="6">
        <v>0</v>
      </c>
      <c r="BT29" s="6">
        <v>0.28091899999999997</v>
      </c>
      <c r="BU29" s="1"/>
      <c r="BV29" s="6">
        <v>0.32469300000000001</v>
      </c>
      <c r="BW29" s="6">
        <v>0.29545399999999999</v>
      </c>
      <c r="BX29" s="6">
        <v>0.21315899999999999</v>
      </c>
      <c r="BY29" s="6">
        <v>0.38234600000000002</v>
      </c>
      <c r="BZ29" s="6">
        <v>0.22889100000000001</v>
      </c>
      <c r="CA29" s="6">
        <v>0.38634800000000002</v>
      </c>
      <c r="CB29" s="6">
        <v>0.49821199999999999</v>
      </c>
      <c r="CC29" s="6"/>
      <c r="CD29" s="1" t="s">
        <v>1</v>
      </c>
      <c r="CE29" s="1"/>
      <c r="CF29" s="6">
        <v>0</v>
      </c>
      <c r="CG29" s="6">
        <v>0</v>
      </c>
      <c r="CH29" s="6">
        <v>0.37093700000000002</v>
      </c>
      <c r="CI29" s="6">
        <v>0.152976</v>
      </c>
      <c r="CJ29" s="6">
        <v>0.39290000000000003</v>
      </c>
      <c r="CK29" s="6">
        <v>0.42912800000000001</v>
      </c>
      <c r="CL29" s="6">
        <v>0.29635699999999998</v>
      </c>
      <c r="CM29" s="6">
        <v>0.40200799999999998</v>
      </c>
      <c r="CN29" s="6">
        <v>0.17891499999999999</v>
      </c>
      <c r="CO29" s="6">
        <v>0</v>
      </c>
      <c r="CP29" s="6">
        <v>0.45062200000000002</v>
      </c>
      <c r="CQ29" s="6">
        <v>0.41498499999999999</v>
      </c>
      <c r="CR29" s="6">
        <v>0.35203299999999998</v>
      </c>
      <c r="CS29" s="6">
        <v>0.35977900000000002</v>
      </c>
      <c r="CT29" s="6">
        <v>0.24138000000000001</v>
      </c>
      <c r="CU29" s="6">
        <v>0.26958700000000002</v>
      </c>
      <c r="CV29" s="6">
        <v>0.47345500000000001</v>
      </c>
      <c r="CW29" s="6">
        <v>0.20693400000000001</v>
      </c>
      <c r="CX29" s="6">
        <v>0.13951</v>
      </c>
      <c r="CY29" s="6">
        <v>0</v>
      </c>
      <c r="CZ29" s="6">
        <v>0</v>
      </c>
      <c r="DA29" s="6">
        <v>0</v>
      </c>
      <c r="DB29" s="6">
        <v>0.17514299999999999</v>
      </c>
      <c r="DC29" s="6">
        <v>0</v>
      </c>
      <c r="DD29" s="6"/>
      <c r="DE29" s="1" t="s">
        <v>1</v>
      </c>
      <c r="DF29" s="1"/>
      <c r="DG29" s="6">
        <v>0</v>
      </c>
      <c r="DH29" s="6">
        <v>0</v>
      </c>
      <c r="DI29" s="6">
        <v>0</v>
      </c>
      <c r="DJ29" s="6">
        <v>0</v>
      </c>
      <c r="DK29" s="6"/>
      <c r="DL29" s="1" t="s">
        <v>1</v>
      </c>
      <c r="DM29" s="1"/>
      <c r="DN29" s="6">
        <v>6.9999999999999999E-6</v>
      </c>
      <c r="DO29" s="6">
        <v>0</v>
      </c>
      <c r="DP29" s="6">
        <v>0</v>
      </c>
      <c r="DQ29" s="6">
        <v>0.11819200000000001</v>
      </c>
      <c r="DR29" s="6">
        <v>0.119557</v>
      </c>
      <c r="DS29" s="6">
        <v>0</v>
      </c>
    </row>
    <row r="30" spans="1:123" ht="13.5" customHeight="1">
      <c r="A30" s="1" t="s">
        <v>37</v>
      </c>
      <c r="B30" s="1"/>
      <c r="C30" s="6">
        <v>6.0624200000000004</v>
      </c>
      <c r="D30" s="6">
        <v>6.7282599999999997</v>
      </c>
      <c r="E30" s="6">
        <v>7.4202300000000001</v>
      </c>
      <c r="F30" s="6">
        <v>3.6951800000000001</v>
      </c>
      <c r="G30" s="6">
        <v>5.3501300000000001</v>
      </c>
      <c r="H30" s="6">
        <v>4.4627499999999998</v>
      </c>
      <c r="I30" s="6">
        <v>4.3613099999999996</v>
      </c>
      <c r="J30" s="6">
        <v>4.3085199999999997</v>
      </c>
      <c r="K30" s="6">
        <v>4.5945999999999998</v>
      </c>
      <c r="L30" s="6">
        <v>3.8275999999999999</v>
      </c>
      <c r="M30" s="6">
        <v>5.0766200000000001</v>
      </c>
      <c r="N30" s="6">
        <v>4.3924799999999999</v>
      </c>
      <c r="O30" s="6">
        <v>4.2601699999999996</v>
      </c>
      <c r="P30" s="6">
        <v>4.4786200000000003</v>
      </c>
      <c r="Q30" s="6">
        <v>4.3065300000000004</v>
      </c>
      <c r="R30" s="6">
        <v>5.6733000000000002</v>
      </c>
      <c r="S30" s="6">
        <v>2.5341399999999998</v>
      </c>
      <c r="T30" s="6">
        <v>3.2760199999999999</v>
      </c>
      <c r="U30" s="6">
        <v>5.0350400000000004</v>
      </c>
      <c r="V30" s="6">
        <v>3.9102899999999998</v>
      </c>
      <c r="W30" s="6">
        <v>4.6742100000000004</v>
      </c>
      <c r="X30" s="6">
        <v>5.9385399999999997</v>
      </c>
      <c r="Y30" s="6">
        <v>3.2990900000000001</v>
      </c>
      <c r="Z30" s="6">
        <v>2.4151699999999998</v>
      </c>
      <c r="AA30" s="6">
        <v>4.3610699999999998</v>
      </c>
      <c r="AB30" s="6">
        <v>5.3838299999999997</v>
      </c>
      <c r="AC30" s="6">
        <v>7.3010799999999998</v>
      </c>
      <c r="AD30" s="6">
        <v>5.8230300000000002</v>
      </c>
      <c r="AE30" s="6">
        <v>5.1871499999999999</v>
      </c>
      <c r="AF30" s="6">
        <v>4.3367699999999996</v>
      </c>
      <c r="AG30" s="6">
        <v>7.5115600000000002</v>
      </c>
      <c r="AH30" s="6">
        <v>4.5415099999999997</v>
      </c>
      <c r="AI30" s="6">
        <v>3.7290100000000002</v>
      </c>
      <c r="AJ30" s="6">
        <v>6.4886900000000001</v>
      </c>
      <c r="AK30" s="6">
        <v>5.0785900000000002</v>
      </c>
      <c r="AL30" s="1"/>
      <c r="AM30" s="6">
        <v>4.3734400000000004</v>
      </c>
      <c r="AN30" s="6">
        <v>4.3801399999999999</v>
      </c>
      <c r="AO30" s="6">
        <v>5.2735799999999999</v>
      </c>
      <c r="AP30" s="6">
        <v>4.7835999999999999</v>
      </c>
      <c r="AQ30" s="6">
        <v>2.6332300000000002</v>
      </c>
      <c r="AR30" s="6">
        <v>4.6573399999999996</v>
      </c>
      <c r="AS30" s="6">
        <v>4.7877000000000001</v>
      </c>
      <c r="AT30" s="6">
        <v>4.54704</v>
      </c>
      <c r="AU30" s="6">
        <v>3.1596199999999999</v>
      </c>
      <c r="AV30" s="6">
        <v>4.7056399999999998</v>
      </c>
      <c r="AW30" s="6">
        <v>2.9098700000000002</v>
      </c>
      <c r="AX30" s="6">
        <v>4.4737200000000001</v>
      </c>
      <c r="AY30" s="6">
        <v>5.8150300000000001</v>
      </c>
      <c r="AZ30" s="6">
        <v>4.4807600000000001</v>
      </c>
      <c r="BA30" s="1"/>
      <c r="BB30" s="6">
        <v>2.4362900000000001</v>
      </c>
      <c r="BC30" s="6">
        <v>4.6874900000000004</v>
      </c>
      <c r="BD30" s="6">
        <v>3.0414500000000002</v>
      </c>
      <c r="BE30" s="6">
        <v>4.4023099999999999</v>
      </c>
      <c r="BF30" s="6">
        <v>3.2582</v>
      </c>
      <c r="BG30" s="6">
        <v>5.6520999999999999</v>
      </c>
      <c r="BH30" s="6">
        <v>3.53809</v>
      </c>
      <c r="BI30" s="6">
        <v>3.988</v>
      </c>
      <c r="BJ30" s="6">
        <v>1.75919</v>
      </c>
      <c r="BK30" s="6">
        <v>9.4490400000000001</v>
      </c>
      <c r="BL30" s="6">
        <v>4.4525300000000003</v>
      </c>
      <c r="BM30" s="6">
        <v>5.7841399999999998</v>
      </c>
      <c r="BN30" s="6">
        <v>5.2347700000000001</v>
      </c>
      <c r="BO30" s="6">
        <v>4.0400200000000002</v>
      </c>
      <c r="BP30" s="6">
        <v>3.7063799999999998</v>
      </c>
      <c r="BQ30" s="6">
        <v>4.6538399999999998</v>
      </c>
      <c r="BR30" s="6">
        <v>4.1715099999999996</v>
      </c>
      <c r="BS30" s="6">
        <v>4.1021700000000001</v>
      </c>
      <c r="BT30" s="6">
        <v>4.3231799999999998</v>
      </c>
      <c r="BU30" s="1"/>
      <c r="BV30" s="6">
        <v>4.7222299999999997</v>
      </c>
      <c r="BW30" s="6">
        <v>3.6710199999999999</v>
      </c>
      <c r="BX30" s="6">
        <v>4.2592400000000001</v>
      </c>
      <c r="BY30" s="6">
        <v>6.8714899999999997</v>
      </c>
      <c r="BZ30" s="6">
        <v>4.0926</v>
      </c>
      <c r="CA30" s="6">
        <v>3.36571</v>
      </c>
      <c r="CB30" s="6">
        <v>5.1047099999999999</v>
      </c>
      <c r="CC30" s="6"/>
      <c r="CD30" s="1" t="s">
        <v>37</v>
      </c>
      <c r="CE30" s="1"/>
      <c r="CF30" s="6">
        <v>3.1271100000000001</v>
      </c>
      <c r="CG30" s="6">
        <v>3.1952500000000001</v>
      </c>
      <c r="CH30" s="6">
        <v>3.1314799999999998</v>
      </c>
      <c r="CI30" s="6">
        <v>3.2222499999999998</v>
      </c>
      <c r="CJ30" s="6">
        <v>3.25461</v>
      </c>
      <c r="CK30" s="6">
        <v>2.8541699999999999</v>
      </c>
      <c r="CL30" s="6">
        <v>2.7020200000000001</v>
      </c>
      <c r="CM30" s="6">
        <v>3.0977800000000002</v>
      </c>
      <c r="CN30" s="6">
        <v>2.97532</v>
      </c>
      <c r="CO30" s="6">
        <v>2.79264</v>
      </c>
      <c r="CP30" s="6">
        <v>3.2621600000000002</v>
      </c>
      <c r="CQ30" s="6">
        <v>3.0040900000000001</v>
      </c>
      <c r="CR30" s="6">
        <v>2.7728000000000002</v>
      </c>
      <c r="CS30" s="6">
        <v>2.9367000000000001</v>
      </c>
      <c r="CT30" s="6">
        <v>3.2786300000000002</v>
      </c>
      <c r="CU30" s="6">
        <v>2.6949299999999998</v>
      </c>
      <c r="CV30" s="6">
        <v>3.3559399999999999</v>
      </c>
      <c r="CW30" s="6">
        <v>4.1795099999999996</v>
      </c>
      <c r="CX30" s="6">
        <v>2.7158600000000002</v>
      </c>
      <c r="CY30" s="6">
        <v>3.1568299999999998</v>
      </c>
      <c r="CZ30" s="6">
        <v>3.2607400000000002</v>
      </c>
      <c r="DA30" s="6">
        <v>3.3387600000000002</v>
      </c>
      <c r="DB30" s="6">
        <v>3.5945</v>
      </c>
      <c r="DC30" s="6">
        <v>3.5988500000000001</v>
      </c>
      <c r="DD30" s="6"/>
      <c r="DE30" s="1" t="s">
        <v>37</v>
      </c>
      <c r="DF30" s="1"/>
      <c r="DG30" s="6">
        <v>2.1460900000000001</v>
      </c>
      <c r="DH30" s="6">
        <v>3.3179099999999999</v>
      </c>
      <c r="DI30" s="6">
        <v>2.3098100000000001</v>
      </c>
      <c r="DJ30" s="6">
        <v>1.35937</v>
      </c>
      <c r="DK30" s="6"/>
      <c r="DL30" s="1" t="s">
        <v>37</v>
      </c>
      <c r="DM30" s="1"/>
      <c r="DN30" s="6">
        <v>0.23393900000000001</v>
      </c>
      <c r="DO30" s="6">
        <v>0.114699</v>
      </c>
      <c r="DP30" s="6">
        <v>0.12352299999999999</v>
      </c>
      <c r="DQ30" s="6">
        <v>0.21913099999999999</v>
      </c>
      <c r="DR30" s="6">
        <v>0.32049100000000003</v>
      </c>
      <c r="DS30" s="6">
        <v>0.26183600000000001</v>
      </c>
    </row>
    <row r="31" spans="1:123" ht="13.5" customHeight="1">
      <c r="A31" s="1" t="s">
        <v>38</v>
      </c>
      <c r="B31" s="1"/>
      <c r="C31" s="6">
        <v>0.57992600000000005</v>
      </c>
      <c r="D31" s="6">
        <v>0.66047500000000003</v>
      </c>
      <c r="E31" s="6">
        <v>0.80984999999999996</v>
      </c>
      <c r="F31" s="6">
        <v>0.70868100000000001</v>
      </c>
      <c r="G31" s="6">
        <v>0.56456200000000001</v>
      </c>
      <c r="H31" s="6">
        <v>0.88044900000000004</v>
      </c>
      <c r="I31" s="6">
        <v>1.3141</v>
      </c>
      <c r="J31" s="6">
        <v>1.0346</v>
      </c>
      <c r="K31" s="6">
        <v>0.96077299999999999</v>
      </c>
      <c r="L31" s="6">
        <v>0.63705800000000001</v>
      </c>
      <c r="M31" s="6">
        <v>0.93509399999999998</v>
      </c>
      <c r="N31" s="6">
        <v>1.02295</v>
      </c>
      <c r="O31" s="6">
        <v>0.92444999999999999</v>
      </c>
      <c r="P31" s="6">
        <v>0.79751899999999998</v>
      </c>
      <c r="Q31" s="6">
        <v>0.90470700000000004</v>
      </c>
      <c r="R31" s="6">
        <v>0.89149999999999996</v>
      </c>
      <c r="S31" s="6">
        <v>0.67544899999999997</v>
      </c>
      <c r="T31" s="6">
        <v>0.50768000000000002</v>
      </c>
      <c r="U31" s="6">
        <v>0.85821000000000003</v>
      </c>
      <c r="V31" s="6">
        <v>0.61782300000000001</v>
      </c>
      <c r="W31" s="6">
        <v>0.79733500000000002</v>
      </c>
      <c r="X31" s="6">
        <v>0.85407200000000005</v>
      </c>
      <c r="Y31" s="6">
        <v>1.2041500000000001</v>
      </c>
      <c r="Z31" s="6">
        <v>0.472381</v>
      </c>
      <c r="AA31" s="6">
        <v>1.2868200000000001</v>
      </c>
      <c r="AB31" s="6">
        <v>0.80160500000000001</v>
      </c>
      <c r="AC31" s="6">
        <v>0.83945099999999995</v>
      </c>
      <c r="AD31" s="6">
        <v>0.82270600000000005</v>
      </c>
      <c r="AE31" s="6">
        <v>0.62863100000000005</v>
      </c>
      <c r="AF31" s="6">
        <v>0.83368900000000001</v>
      </c>
      <c r="AG31" s="6">
        <v>0.71520399999999995</v>
      </c>
      <c r="AH31" s="6">
        <v>0.92499600000000004</v>
      </c>
      <c r="AI31" s="6">
        <v>0.689828</v>
      </c>
      <c r="AJ31" s="6">
        <v>0.66429899999999997</v>
      </c>
      <c r="AK31" s="6">
        <v>0.85615600000000003</v>
      </c>
      <c r="AL31" s="1"/>
      <c r="AM31" s="6">
        <v>0.60866900000000002</v>
      </c>
      <c r="AN31" s="6">
        <v>1.04972</v>
      </c>
      <c r="AO31" s="6">
        <v>0.60991499999999998</v>
      </c>
      <c r="AP31" s="6">
        <v>1.0038100000000001</v>
      </c>
      <c r="AQ31" s="6">
        <v>0.59279300000000001</v>
      </c>
      <c r="AR31" s="6">
        <v>0.84204800000000002</v>
      </c>
      <c r="AS31" s="6">
        <v>0.663547</v>
      </c>
      <c r="AT31" s="6">
        <v>0.67176599999999997</v>
      </c>
      <c r="AU31" s="6">
        <v>0.70190399999999997</v>
      </c>
      <c r="AV31" s="6">
        <v>1.4632499999999999</v>
      </c>
      <c r="AW31" s="6">
        <v>1.31331</v>
      </c>
      <c r="AX31" s="6">
        <v>0.83224799999999999</v>
      </c>
      <c r="AY31" s="6">
        <v>0.86377599999999999</v>
      </c>
      <c r="AZ31" s="6">
        <v>1.0197799999999999</v>
      </c>
      <c r="BA31" s="1"/>
      <c r="BB31" s="6">
        <v>1.0512300000000001</v>
      </c>
      <c r="BC31" s="6">
        <v>1.1954800000000001</v>
      </c>
      <c r="BD31" s="6">
        <v>1.3610199999999999</v>
      </c>
      <c r="BE31" s="6">
        <v>1.2686599999999999</v>
      </c>
      <c r="BF31" s="6">
        <v>0.96370199999999995</v>
      </c>
      <c r="BG31" s="6">
        <v>1.0417700000000001</v>
      </c>
      <c r="BH31" s="6">
        <v>0.76018799999999997</v>
      </c>
      <c r="BI31" s="6">
        <v>0.76321899999999998</v>
      </c>
      <c r="BJ31" s="6">
        <v>0.47891600000000001</v>
      </c>
      <c r="BK31" s="6">
        <v>0.81557999999999997</v>
      </c>
      <c r="BL31" s="6">
        <v>1.0768200000000001</v>
      </c>
      <c r="BM31" s="6">
        <v>0.87871600000000005</v>
      </c>
      <c r="BN31" s="6">
        <v>0.829511</v>
      </c>
      <c r="BO31" s="6">
        <v>0.54541600000000001</v>
      </c>
      <c r="BP31" s="6">
        <v>0.73141999999999996</v>
      </c>
      <c r="BQ31" s="6">
        <v>0.70220899999999997</v>
      </c>
      <c r="BR31" s="6">
        <v>1.00807</v>
      </c>
      <c r="BS31" s="6">
        <v>0.92953699999999995</v>
      </c>
      <c r="BT31" s="6">
        <v>0.78354199999999996</v>
      </c>
      <c r="BU31" s="1"/>
      <c r="BV31" s="6">
        <v>0.82576400000000005</v>
      </c>
      <c r="BW31" s="6">
        <v>1.1968300000000001</v>
      </c>
      <c r="BX31" s="6">
        <v>0.75766900000000004</v>
      </c>
      <c r="BY31" s="6">
        <v>0.81581000000000004</v>
      </c>
      <c r="BZ31" s="6">
        <v>0.76458000000000004</v>
      </c>
      <c r="CA31" s="6">
        <v>0.70979499999999995</v>
      </c>
      <c r="CB31" s="6">
        <v>0.63479200000000002</v>
      </c>
      <c r="CC31" s="6"/>
      <c r="CD31" s="1" t="s">
        <v>38</v>
      </c>
      <c r="CE31" s="1"/>
      <c r="CF31" s="6">
        <v>0.70719799999999999</v>
      </c>
      <c r="CG31" s="6">
        <v>0.71009699999999998</v>
      </c>
      <c r="CH31" s="6">
        <v>0.66815199999999997</v>
      </c>
      <c r="CI31" s="6">
        <v>0.70876499999999998</v>
      </c>
      <c r="CJ31" s="6">
        <v>0.747556</v>
      </c>
      <c r="CK31" s="6">
        <v>0.57758299999999996</v>
      </c>
      <c r="CL31" s="6">
        <v>0.87987199999999999</v>
      </c>
      <c r="CM31" s="6">
        <v>0.64885199999999998</v>
      </c>
      <c r="CN31" s="6">
        <v>0.72358299999999998</v>
      </c>
      <c r="CO31" s="6">
        <v>0.69563200000000003</v>
      </c>
      <c r="CP31" s="6">
        <v>0.70579599999999998</v>
      </c>
      <c r="CQ31" s="6">
        <v>0.93184699999999998</v>
      </c>
      <c r="CR31" s="6">
        <v>0.67776599999999998</v>
      </c>
      <c r="CS31" s="6">
        <v>0.77857900000000002</v>
      </c>
      <c r="CT31" s="6">
        <v>0.62714199999999998</v>
      </c>
      <c r="CU31" s="6">
        <v>0.70387699999999997</v>
      </c>
      <c r="CV31" s="6">
        <v>0.92150100000000001</v>
      </c>
      <c r="CW31" s="6">
        <v>0.95485500000000001</v>
      </c>
      <c r="CX31" s="6">
        <v>0.72833599999999998</v>
      </c>
      <c r="CY31" s="6">
        <v>0.69336200000000003</v>
      </c>
      <c r="CZ31" s="6">
        <v>0.64807499999999996</v>
      </c>
      <c r="DA31" s="6">
        <v>0.71380699999999997</v>
      </c>
      <c r="DB31" s="6">
        <v>0.62189899999999998</v>
      </c>
      <c r="DC31" s="6">
        <v>0.58736699999999997</v>
      </c>
      <c r="DD31" s="6"/>
      <c r="DE31" s="1" t="s">
        <v>38</v>
      </c>
      <c r="DF31" s="1"/>
      <c r="DG31" s="6">
        <v>0.52605299999999999</v>
      </c>
      <c r="DH31" s="6">
        <v>0.81975600000000004</v>
      </c>
      <c r="DI31" s="6">
        <v>0.71119500000000002</v>
      </c>
      <c r="DJ31" s="6">
        <v>0.78197700000000003</v>
      </c>
      <c r="DK31" s="6"/>
      <c r="DL31" s="1" t="s">
        <v>38</v>
      </c>
      <c r="DM31" s="1"/>
      <c r="DN31" s="6">
        <v>1.2867999999999999E-2</v>
      </c>
      <c r="DO31" s="6">
        <v>0</v>
      </c>
      <c r="DP31" s="6">
        <v>1.7312000000000001E-2</v>
      </c>
      <c r="DQ31" s="6">
        <v>-4.8999999999999998E-4</v>
      </c>
      <c r="DR31" s="6">
        <v>0</v>
      </c>
      <c r="DS31" s="6">
        <v>2.3165999999999999E-2</v>
      </c>
    </row>
    <row r="32" spans="1:123" ht="13.5" customHeight="1">
      <c r="A32" s="1" t="s">
        <v>5</v>
      </c>
      <c r="B32" s="1"/>
      <c r="C32" s="6">
        <v>2.8202400000000001</v>
      </c>
      <c r="D32" s="6">
        <v>2.5967199999999999</v>
      </c>
      <c r="E32" s="6">
        <v>3.0140699999999998</v>
      </c>
      <c r="F32" s="6">
        <v>2.9275600000000002</v>
      </c>
      <c r="G32" s="6">
        <v>2.9645700000000001</v>
      </c>
      <c r="H32" s="6">
        <v>2.2763800000000001</v>
      </c>
      <c r="I32" s="6">
        <v>2.5769799999999998</v>
      </c>
      <c r="J32" s="6">
        <v>2.6728100000000001</v>
      </c>
      <c r="K32" s="6">
        <v>2.60236</v>
      </c>
      <c r="L32" s="6">
        <v>2.4045700000000001</v>
      </c>
      <c r="M32" s="6">
        <v>2.5544799999999999</v>
      </c>
      <c r="N32" s="6">
        <v>2.75244</v>
      </c>
      <c r="O32" s="6">
        <v>2.81955</v>
      </c>
      <c r="P32" s="6">
        <v>2.5290599999999999</v>
      </c>
      <c r="Q32" s="6">
        <v>3.0191599999999998</v>
      </c>
      <c r="R32" s="6">
        <v>3.1577799999999998</v>
      </c>
      <c r="S32" s="6">
        <v>2.8098000000000001</v>
      </c>
      <c r="T32" s="6">
        <v>2.8636300000000001</v>
      </c>
      <c r="U32" s="6">
        <v>2.60501</v>
      </c>
      <c r="V32" s="6">
        <v>2.5176599999999998</v>
      </c>
      <c r="W32" s="6">
        <v>2.4588399999999999</v>
      </c>
      <c r="X32" s="6">
        <v>2.2330299999999998</v>
      </c>
      <c r="Y32" s="6">
        <v>2.0802900000000002</v>
      </c>
      <c r="Z32" s="6">
        <v>2.05009</v>
      </c>
      <c r="AA32" s="6">
        <v>2.6440700000000001</v>
      </c>
      <c r="AB32" s="6">
        <v>2.2143099999999998</v>
      </c>
      <c r="AC32" s="6">
        <v>2.3237000000000001</v>
      </c>
      <c r="AD32" s="6">
        <v>2.4438499999999999</v>
      </c>
      <c r="AE32" s="6">
        <v>2.3000699999999998</v>
      </c>
      <c r="AF32" s="6">
        <v>2.2197800000000001</v>
      </c>
      <c r="AG32" s="6">
        <v>2.6231</v>
      </c>
      <c r="AH32" s="6">
        <v>2.7588400000000002</v>
      </c>
      <c r="AI32" s="6">
        <v>2.1080999999999999</v>
      </c>
      <c r="AJ32" s="6">
        <v>2.5089600000000001</v>
      </c>
      <c r="AK32" s="6">
        <v>2.84518</v>
      </c>
      <c r="AL32" s="1"/>
      <c r="AM32" s="6">
        <v>2.73082</v>
      </c>
      <c r="AN32" s="6">
        <v>2.5672000000000001</v>
      </c>
      <c r="AO32" s="6">
        <v>2.5933799999999998</v>
      </c>
      <c r="AP32" s="6">
        <v>2.4454899999999999</v>
      </c>
      <c r="AQ32" s="6">
        <v>1.5667899999999999</v>
      </c>
      <c r="AR32" s="6">
        <v>4.2612199999999998</v>
      </c>
      <c r="AS32" s="6">
        <v>2.4304800000000002</v>
      </c>
      <c r="AT32" s="6">
        <v>2.74159</v>
      </c>
      <c r="AU32" s="6">
        <v>2.1648999999999998</v>
      </c>
      <c r="AV32" s="6">
        <v>2.8660399999999999</v>
      </c>
      <c r="AW32" s="6">
        <v>2.4324499999999998</v>
      </c>
      <c r="AX32" s="6">
        <v>2.5978500000000002</v>
      </c>
      <c r="AY32" s="6">
        <v>3.08677</v>
      </c>
      <c r="AZ32" s="6">
        <v>2.6408</v>
      </c>
      <c r="BA32" s="1"/>
      <c r="BB32" s="6">
        <v>1.9185099999999999</v>
      </c>
      <c r="BC32" s="6">
        <v>3.6548500000000002</v>
      </c>
      <c r="BD32" s="6">
        <v>1.68859</v>
      </c>
      <c r="BE32" s="6">
        <v>3.0947900000000002</v>
      </c>
      <c r="BF32" s="6">
        <v>2.99213</v>
      </c>
      <c r="BG32" s="6">
        <v>2.4007200000000002</v>
      </c>
      <c r="BH32" s="6">
        <v>2.08833</v>
      </c>
      <c r="BI32" s="6">
        <v>2.22539</v>
      </c>
      <c r="BJ32" s="6">
        <v>1.96404</v>
      </c>
      <c r="BK32" s="6">
        <v>2.5086599999999999</v>
      </c>
      <c r="BL32" s="6">
        <v>3.6239400000000002</v>
      </c>
      <c r="BM32" s="6">
        <v>3.06629</v>
      </c>
      <c r="BN32" s="6">
        <v>2.6216699999999999</v>
      </c>
      <c r="BO32" s="6">
        <v>2.8428900000000001</v>
      </c>
      <c r="BP32" s="6">
        <v>3.2532800000000002</v>
      </c>
      <c r="BQ32" s="6">
        <v>2.5459900000000002</v>
      </c>
      <c r="BR32" s="6">
        <v>2.1124700000000001</v>
      </c>
      <c r="BS32" s="6">
        <v>3.0185599999999999</v>
      </c>
      <c r="BT32" s="6">
        <v>2.5901100000000001</v>
      </c>
      <c r="BU32" s="1"/>
      <c r="BV32" s="6">
        <v>2.7341299999999999</v>
      </c>
      <c r="BW32" s="6">
        <v>3.2145700000000001</v>
      </c>
      <c r="BX32" s="6">
        <v>2.66418</v>
      </c>
      <c r="BY32" s="6">
        <v>2.5973600000000001</v>
      </c>
      <c r="BZ32" s="6">
        <v>2.4868700000000001</v>
      </c>
      <c r="CA32" s="6">
        <v>2.1855199999999999</v>
      </c>
      <c r="CB32" s="6">
        <v>2.6255299999999999</v>
      </c>
      <c r="CC32" s="6"/>
      <c r="CD32" s="1" t="s">
        <v>5</v>
      </c>
      <c r="CE32" s="1"/>
      <c r="CF32" s="6">
        <v>2.4887999999999999</v>
      </c>
      <c r="CG32" s="6">
        <v>2.2566199999999998</v>
      </c>
      <c r="CH32" s="6">
        <v>2.4813000000000001</v>
      </c>
      <c r="CI32" s="6">
        <v>2.3837199999999998</v>
      </c>
      <c r="CJ32" s="6">
        <v>2.1544699999999999</v>
      </c>
      <c r="CK32" s="6">
        <v>2.1880199999999999</v>
      </c>
      <c r="CL32" s="6">
        <v>1.9911099999999999</v>
      </c>
      <c r="CM32" s="6">
        <v>2.4652500000000002</v>
      </c>
      <c r="CN32" s="6">
        <v>2.3145600000000002</v>
      </c>
      <c r="CO32" s="6">
        <v>2.3874300000000002</v>
      </c>
      <c r="CP32" s="6">
        <v>2.2804199999999999</v>
      </c>
      <c r="CQ32" s="6">
        <v>2.3860700000000001</v>
      </c>
      <c r="CR32" s="6">
        <v>2.3289200000000001</v>
      </c>
      <c r="CS32" s="6">
        <v>2.4959799999999999</v>
      </c>
      <c r="CT32" s="6">
        <v>2.7444899999999999</v>
      </c>
      <c r="CU32" s="6">
        <v>2.2793700000000001</v>
      </c>
      <c r="CV32" s="6">
        <v>2.8694299999999999</v>
      </c>
      <c r="CW32" s="6">
        <v>2.92014</v>
      </c>
      <c r="CX32" s="6">
        <v>2.9146700000000001</v>
      </c>
      <c r="CY32" s="6">
        <v>3.0208900000000001</v>
      </c>
      <c r="CZ32" s="6">
        <v>2.9073000000000002</v>
      </c>
      <c r="DA32" s="6">
        <v>2.9394499999999999</v>
      </c>
      <c r="DB32" s="6">
        <v>2.9801799999999998</v>
      </c>
      <c r="DC32" s="6">
        <v>2.9968300000000001</v>
      </c>
      <c r="DD32" s="6"/>
      <c r="DE32" s="1" t="s">
        <v>5</v>
      </c>
      <c r="DF32" s="1"/>
      <c r="DG32" s="6">
        <v>1.82623</v>
      </c>
      <c r="DH32" s="6">
        <v>2.1082399999999999</v>
      </c>
      <c r="DI32" s="6">
        <v>1.83823</v>
      </c>
      <c r="DJ32" s="6">
        <v>0.97662700000000002</v>
      </c>
      <c r="DK32" s="6"/>
      <c r="DL32" s="1" t="s">
        <v>5</v>
      </c>
      <c r="DM32" s="1"/>
      <c r="DN32" s="6">
        <v>0.192109</v>
      </c>
      <c r="DO32" s="6">
        <v>0.113719</v>
      </c>
      <c r="DP32" s="6">
        <v>0.110512</v>
      </c>
      <c r="DQ32" s="6">
        <v>0.212064</v>
      </c>
      <c r="DR32" s="6">
        <v>0.13915</v>
      </c>
      <c r="DS32" s="6">
        <v>0.219442</v>
      </c>
    </row>
    <row r="33" spans="1:123" ht="13.5" customHeight="1">
      <c r="A33" s="1" t="s">
        <v>35</v>
      </c>
      <c r="B33" s="1"/>
      <c r="C33" s="4">
        <v>1.1876</v>
      </c>
      <c r="D33" s="4">
        <v>1.0934999999999999</v>
      </c>
      <c r="E33" s="4">
        <v>1.2692000000000001</v>
      </c>
      <c r="F33" s="4">
        <v>1.2327999999999999</v>
      </c>
      <c r="G33" s="4">
        <v>1.2484</v>
      </c>
      <c r="H33" s="4">
        <v>0.95857999999999999</v>
      </c>
      <c r="I33" s="4">
        <v>1.0851999999999999</v>
      </c>
      <c r="J33" s="4">
        <v>1.1254999999999999</v>
      </c>
      <c r="K33" s="4">
        <v>1.0958000000000001</v>
      </c>
      <c r="L33" s="4">
        <v>1.0125999999999999</v>
      </c>
      <c r="M33" s="4">
        <v>1.0757000000000001</v>
      </c>
      <c r="N33" s="4">
        <v>1.159</v>
      </c>
      <c r="O33" s="4">
        <v>1.1873</v>
      </c>
      <c r="P33" s="4">
        <v>1.0649999999999999</v>
      </c>
      <c r="Q33" s="4">
        <v>1.2714000000000001</v>
      </c>
      <c r="R33" s="4">
        <v>1.3297000000000001</v>
      </c>
      <c r="S33" s="4">
        <v>1.1832</v>
      </c>
      <c r="T33" s="4">
        <v>1.2059</v>
      </c>
      <c r="U33" s="4">
        <v>1.097</v>
      </c>
      <c r="V33" s="4">
        <v>1.0602</v>
      </c>
      <c r="W33" s="4">
        <v>1.0354000000000001</v>
      </c>
      <c r="X33" s="4">
        <v>0.94033</v>
      </c>
      <c r="Y33" s="4">
        <v>0.876</v>
      </c>
      <c r="Z33" s="4">
        <v>0.86329</v>
      </c>
      <c r="AA33" s="4">
        <v>0.876</v>
      </c>
      <c r="AB33" s="4">
        <v>0.93244000000000005</v>
      </c>
      <c r="AC33" s="4">
        <v>0.97850999999999999</v>
      </c>
      <c r="AD33" s="4">
        <v>1.0290999999999999</v>
      </c>
      <c r="AE33" s="4">
        <v>0.96855000000000002</v>
      </c>
      <c r="AF33" s="4">
        <v>0.93474000000000002</v>
      </c>
      <c r="AG33" s="4">
        <v>1.1046</v>
      </c>
      <c r="AH33" s="4">
        <v>1.1617</v>
      </c>
      <c r="AI33" s="4">
        <v>0.88771999999999995</v>
      </c>
      <c r="AJ33" s="4">
        <v>1.0565</v>
      </c>
      <c r="AK33" s="4">
        <v>1.1980999999999999</v>
      </c>
      <c r="AL33" s="1"/>
      <c r="AM33" s="4">
        <v>1.1498999999999999</v>
      </c>
      <c r="AN33" s="4">
        <v>1.081</v>
      </c>
      <c r="AO33" s="4">
        <v>1.0921000000000001</v>
      </c>
      <c r="AP33" s="4">
        <v>1.0298</v>
      </c>
      <c r="AQ33" s="4">
        <v>0.65976999999999997</v>
      </c>
      <c r="AR33" s="4">
        <v>1.7944</v>
      </c>
      <c r="AS33" s="4">
        <v>1.0235000000000001</v>
      </c>
      <c r="AT33" s="4">
        <v>1.1545000000000001</v>
      </c>
      <c r="AU33" s="4">
        <v>0.91163000000000005</v>
      </c>
      <c r="AV33" s="4">
        <v>1.2069000000000001</v>
      </c>
      <c r="AW33" s="4">
        <v>1.0243</v>
      </c>
      <c r="AX33" s="4">
        <v>1.0939000000000001</v>
      </c>
      <c r="AY33" s="4">
        <v>1.2998000000000001</v>
      </c>
      <c r="AZ33" s="4">
        <v>1.1120000000000001</v>
      </c>
      <c r="BA33" s="1"/>
      <c r="BB33" s="4">
        <v>0.80788000000000004</v>
      </c>
      <c r="BC33" s="4">
        <v>1.5390999999999999</v>
      </c>
      <c r="BD33" s="4">
        <v>0.71104999999999996</v>
      </c>
      <c r="BE33" s="4">
        <v>1.3031999999999999</v>
      </c>
      <c r="BF33" s="4">
        <v>1.26</v>
      </c>
      <c r="BG33" s="4">
        <v>1.0108999999999999</v>
      </c>
      <c r="BH33" s="4">
        <v>0.87939000000000001</v>
      </c>
      <c r="BI33" s="4">
        <v>0.93710000000000004</v>
      </c>
      <c r="BJ33" s="4">
        <v>0.82704999999999995</v>
      </c>
      <c r="BK33" s="4">
        <v>1.0564</v>
      </c>
      <c r="BL33" s="4">
        <v>1.526</v>
      </c>
      <c r="BM33" s="4">
        <v>1.2911999999999999</v>
      </c>
      <c r="BN33" s="4">
        <v>1.1040000000000001</v>
      </c>
      <c r="BO33" s="4">
        <v>1.1971000000000001</v>
      </c>
      <c r="BP33" s="4">
        <v>1.3698999999999999</v>
      </c>
      <c r="BQ33" s="4">
        <v>1.0721000000000001</v>
      </c>
      <c r="BR33" s="4">
        <v>0.88954999999999995</v>
      </c>
      <c r="BS33" s="4">
        <v>1.2710999999999999</v>
      </c>
      <c r="BT33" s="4">
        <v>1.0907</v>
      </c>
      <c r="BU33" s="1"/>
      <c r="BV33" s="4">
        <v>1.1513</v>
      </c>
      <c r="BW33" s="4">
        <v>1.3535999999999999</v>
      </c>
      <c r="BX33" s="4">
        <v>1.1218999999999999</v>
      </c>
      <c r="BY33" s="4">
        <v>1.0936999999999999</v>
      </c>
      <c r="BZ33" s="4">
        <v>1.0471999999999999</v>
      </c>
      <c r="CA33" s="4">
        <v>0.92030999999999996</v>
      </c>
      <c r="CB33" s="4">
        <v>1.1055999999999999</v>
      </c>
      <c r="CD33" s="1" t="s">
        <v>35</v>
      </c>
      <c r="CE33" s="1"/>
      <c r="CF33" s="4">
        <v>1.048</v>
      </c>
      <c r="CG33" s="4">
        <v>0.95025000000000004</v>
      </c>
      <c r="CH33" s="4">
        <v>1.0448999999999999</v>
      </c>
      <c r="CI33" s="4">
        <v>1.0038</v>
      </c>
      <c r="CJ33" s="4">
        <v>0.90724000000000005</v>
      </c>
      <c r="CK33" s="4">
        <v>0.92137000000000002</v>
      </c>
      <c r="CL33" s="4">
        <v>0.83845999999999998</v>
      </c>
      <c r="CM33" s="4">
        <v>1.0381</v>
      </c>
      <c r="CN33" s="4">
        <v>0.97465999999999997</v>
      </c>
      <c r="CO33" s="4">
        <v>1.0053000000000001</v>
      </c>
      <c r="CP33" s="4">
        <v>0.96028000000000002</v>
      </c>
      <c r="CQ33" s="4">
        <v>1.0047999999999999</v>
      </c>
      <c r="CR33" s="4">
        <v>0.98070999999999997</v>
      </c>
      <c r="CS33" s="4">
        <v>1.0510999999999999</v>
      </c>
      <c r="CT33" s="4">
        <v>1.1556999999999999</v>
      </c>
      <c r="CU33" s="4">
        <v>0.95984000000000003</v>
      </c>
      <c r="CV33" s="4">
        <v>1.2082999999999999</v>
      </c>
      <c r="CW33" s="4">
        <v>1.2297</v>
      </c>
      <c r="CX33" s="4">
        <v>1.2274</v>
      </c>
      <c r="CY33" s="4">
        <v>1.2721</v>
      </c>
      <c r="CZ33" s="4">
        <v>1.2242999999999999</v>
      </c>
      <c r="DA33" s="4">
        <v>1.2378</v>
      </c>
      <c r="DB33" s="4">
        <v>1.2548999999999999</v>
      </c>
      <c r="DC33" s="4">
        <v>1.262</v>
      </c>
      <c r="DE33" s="1" t="s">
        <v>35</v>
      </c>
      <c r="DF33" s="1"/>
      <c r="DG33" s="4">
        <v>0.76902000000000004</v>
      </c>
      <c r="DH33" s="4">
        <v>0.88775999999999999</v>
      </c>
      <c r="DI33" s="4">
        <v>0.77405999999999997</v>
      </c>
      <c r="DJ33" s="4">
        <v>0.41125</v>
      </c>
      <c r="DL33" s="1" t="s">
        <v>35</v>
      </c>
      <c r="DM33" s="1"/>
      <c r="DN33" s="4">
        <v>8.09E-2</v>
      </c>
      <c r="DO33" s="4">
        <v>4.7899999999999998E-2</v>
      </c>
      <c r="DP33" s="4">
        <v>4.6539999999999998E-2</v>
      </c>
      <c r="DQ33" s="4">
        <v>8.9300000000000004E-2</v>
      </c>
      <c r="DR33" s="4">
        <v>5.8590000000000003E-2</v>
      </c>
      <c r="DS33" s="4">
        <v>9.2399999999999996E-2</v>
      </c>
    </row>
    <row r="34" spans="1:123" ht="13.5" customHeight="1">
      <c r="A34" s="1" t="s">
        <v>0</v>
      </c>
      <c r="B34" s="1"/>
      <c r="C34" s="6">
        <f t="shared" ref="C34:AK34" si="0">(SUM(C6:C32))-C33</f>
        <v>92.716857000000019</v>
      </c>
      <c r="D34" s="6">
        <f t="shared" si="0"/>
        <v>90.001320000000021</v>
      </c>
      <c r="E34" s="6">
        <f t="shared" si="0"/>
        <v>90.144738000000004</v>
      </c>
      <c r="F34" s="6">
        <f t="shared" si="0"/>
        <v>85.251345999999998</v>
      </c>
      <c r="G34" s="6">
        <f t="shared" si="0"/>
        <v>86.602238999999983</v>
      </c>
      <c r="H34" s="6">
        <f t="shared" si="0"/>
        <v>85.106612999999996</v>
      </c>
      <c r="I34" s="6">
        <f t="shared" si="0"/>
        <v>88.770066000000028</v>
      </c>
      <c r="J34" s="6">
        <f t="shared" si="0"/>
        <v>90.635581000000002</v>
      </c>
      <c r="K34" s="6">
        <f t="shared" si="0"/>
        <v>92.802671000000018</v>
      </c>
      <c r="L34" s="6">
        <f t="shared" si="0"/>
        <v>88.582548000000017</v>
      </c>
      <c r="M34" s="6">
        <f t="shared" si="0"/>
        <v>88.967231000000012</v>
      </c>
      <c r="N34" s="6">
        <f t="shared" si="0"/>
        <v>91.511113999999978</v>
      </c>
      <c r="O34" s="6">
        <f t="shared" si="0"/>
        <v>81.153699000000017</v>
      </c>
      <c r="P34" s="6">
        <f t="shared" si="0"/>
        <v>87.97020000000002</v>
      </c>
      <c r="Q34" s="6">
        <f t="shared" si="0"/>
        <v>83.391317000000001</v>
      </c>
      <c r="R34" s="6">
        <f t="shared" si="0"/>
        <v>83.857677999999993</v>
      </c>
      <c r="S34" s="6">
        <f t="shared" si="0"/>
        <v>95.844103999999973</v>
      </c>
      <c r="T34" s="6">
        <f t="shared" si="0"/>
        <v>88.527895999999984</v>
      </c>
      <c r="U34" s="6">
        <f t="shared" si="0"/>
        <v>90.777428000000029</v>
      </c>
      <c r="V34" s="6">
        <f t="shared" si="0"/>
        <v>88.618448000000029</v>
      </c>
      <c r="W34" s="6">
        <f t="shared" si="0"/>
        <v>90.872706000000008</v>
      </c>
      <c r="X34" s="6">
        <f t="shared" si="0"/>
        <v>97.416842000000003</v>
      </c>
      <c r="Y34" s="6">
        <f t="shared" si="0"/>
        <v>101.97520499999999</v>
      </c>
      <c r="Z34" s="6">
        <f t="shared" si="0"/>
        <v>97.188072999999989</v>
      </c>
      <c r="AA34" s="6">
        <f t="shared" si="0"/>
        <v>91.132826999999992</v>
      </c>
      <c r="AB34" s="6">
        <f t="shared" si="0"/>
        <v>95.306353000000016</v>
      </c>
      <c r="AC34" s="6">
        <f t="shared" si="0"/>
        <v>96.13614299999999</v>
      </c>
      <c r="AD34" s="6">
        <f t="shared" si="0"/>
        <v>88.987978999999982</v>
      </c>
      <c r="AE34" s="6">
        <f t="shared" si="0"/>
        <v>93.164738000000028</v>
      </c>
      <c r="AF34" s="6">
        <f t="shared" si="0"/>
        <v>92.502128000000013</v>
      </c>
      <c r="AG34" s="6">
        <f t="shared" si="0"/>
        <v>85.071185999999983</v>
      </c>
      <c r="AH34" s="6">
        <f t="shared" si="0"/>
        <v>85.082718000000028</v>
      </c>
      <c r="AI34" s="6">
        <f t="shared" si="0"/>
        <v>80.657820999999998</v>
      </c>
      <c r="AJ34" s="6">
        <f t="shared" si="0"/>
        <v>86.181375000000003</v>
      </c>
      <c r="AK34" s="6">
        <f t="shared" si="0"/>
        <v>83.112608000000009</v>
      </c>
      <c r="AL34" s="1"/>
      <c r="AM34" s="6">
        <f t="shared" ref="AM34:AZ34" si="1">(SUM(AM6:AM32))-AM33</f>
        <v>89.423507000000001</v>
      </c>
      <c r="AN34" s="6">
        <f t="shared" si="1"/>
        <v>90.867137000000028</v>
      </c>
      <c r="AO34" s="6">
        <f t="shared" si="1"/>
        <v>88.214776999999998</v>
      </c>
      <c r="AP34" s="6">
        <f t="shared" si="1"/>
        <v>87.383651999999998</v>
      </c>
      <c r="AQ34" s="6">
        <f t="shared" si="1"/>
        <v>55.374093999999999</v>
      </c>
      <c r="AR34" s="6">
        <f t="shared" si="1"/>
        <v>95.503813000000008</v>
      </c>
      <c r="AS34" s="6">
        <f t="shared" si="1"/>
        <v>84.877337999999995</v>
      </c>
      <c r="AT34" s="6">
        <f t="shared" si="1"/>
        <v>87.445441000000017</v>
      </c>
      <c r="AU34" s="6">
        <f t="shared" si="1"/>
        <v>72.85671600000002</v>
      </c>
      <c r="AV34" s="6">
        <f t="shared" si="1"/>
        <v>96.56312299999999</v>
      </c>
      <c r="AW34" s="6">
        <f t="shared" si="1"/>
        <v>98.766545999999991</v>
      </c>
      <c r="AX34" s="6">
        <f t="shared" si="1"/>
        <v>88.110626000000011</v>
      </c>
      <c r="AY34" s="6">
        <f t="shared" si="1"/>
        <v>87.786469000000011</v>
      </c>
      <c r="AZ34" s="6">
        <f t="shared" si="1"/>
        <v>90.924748999999991</v>
      </c>
      <c r="BA34" s="1"/>
      <c r="BB34" s="6">
        <f t="shared" ref="BB34:BT34" si="2">(SUM(BB6:BB32))-BB33</f>
        <v>85.26058799999997</v>
      </c>
      <c r="BC34" s="6">
        <f t="shared" si="2"/>
        <v>88.726556000000002</v>
      </c>
      <c r="BD34" s="6">
        <f t="shared" si="2"/>
        <v>97.967201000000031</v>
      </c>
      <c r="BE34" s="6">
        <f t="shared" si="2"/>
        <v>86.740026999999984</v>
      </c>
      <c r="BF34" s="6">
        <f t="shared" si="2"/>
        <v>86.645831999999999</v>
      </c>
      <c r="BG34" s="6">
        <f t="shared" si="2"/>
        <v>97.596016000000006</v>
      </c>
      <c r="BH34" s="6">
        <f t="shared" si="2"/>
        <v>84.841191999999992</v>
      </c>
      <c r="BI34" s="6">
        <f t="shared" si="2"/>
        <v>97.533880000000025</v>
      </c>
      <c r="BJ34" s="6">
        <f t="shared" si="2"/>
        <v>102.21638000000002</v>
      </c>
      <c r="BK34" s="6">
        <f t="shared" si="2"/>
        <v>88.643489000000002</v>
      </c>
      <c r="BL34" s="6">
        <f t="shared" si="2"/>
        <v>89.56867299999999</v>
      </c>
      <c r="BM34" s="6">
        <f t="shared" si="2"/>
        <v>87.420232999999996</v>
      </c>
      <c r="BN34" s="6">
        <f t="shared" si="2"/>
        <v>88.328572000000008</v>
      </c>
      <c r="BO34" s="6">
        <f t="shared" si="2"/>
        <v>96.768184999999974</v>
      </c>
      <c r="BP34" s="6">
        <f t="shared" si="2"/>
        <v>78.576383000000007</v>
      </c>
      <c r="BQ34" s="6">
        <f t="shared" si="2"/>
        <v>87.122045999999997</v>
      </c>
      <c r="BR34" s="6">
        <f t="shared" si="2"/>
        <v>86.862030000000004</v>
      </c>
      <c r="BS34" s="6">
        <f t="shared" si="2"/>
        <v>85.061903000000001</v>
      </c>
      <c r="BT34" s="6">
        <f t="shared" si="2"/>
        <v>90.226275000000001</v>
      </c>
      <c r="BU34" s="1"/>
      <c r="BV34" s="6">
        <f t="shared" ref="BV34:CB34" si="3">(SUM(BV6:BV32))-BV33</f>
        <v>87.326666000000003</v>
      </c>
      <c r="BW34" s="6">
        <f t="shared" si="3"/>
        <v>82.686551000000009</v>
      </c>
      <c r="BX34" s="6">
        <f t="shared" si="3"/>
        <v>85.433209000000033</v>
      </c>
      <c r="BY34" s="6">
        <f t="shared" si="3"/>
        <v>85.921548000000001</v>
      </c>
      <c r="BZ34" s="6">
        <f t="shared" si="3"/>
        <v>84.409852000000001</v>
      </c>
      <c r="CA34" s="6">
        <f t="shared" si="3"/>
        <v>88.033153999999982</v>
      </c>
      <c r="CB34" s="6">
        <f t="shared" si="3"/>
        <v>85.767650000000017</v>
      </c>
      <c r="CC34" s="6"/>
      <c r="CD34" s="1" t="s">
        <v>0</v>
      </c>
      <c r="CE34" s="1"/>
      <c r="CF34" s="6">
        <f t="shared" ref="CF34:DC34" si="4">(SUM(CF6:CF32))-CF33</f>
        <v>95.34733300000002</v>
      </c>
      <c r="CG34" s="6">
        <f t="shared" si="4"/>
        <v>94.524011000000002</v>
      </c>
      <c r="CH34" s="6">
        <f t="shared" si="4"/>
        <v>89.319873000000015</v>
      </c>
      <c r="CI34" s="6">
        <f t="shared" si="4"/>
        <v>93.67787600000004</v>
      </c>
      <c r="CJ34" s="6">
        <f t="shared" si="4"/>
        <v>88.628959999999992</v>
      </c>
      <c r="CK34" s="6">
        <f t="shared" si="4"/>
        <v>88.362587999999988</v>
      </c>
      <c r="CL34" s="6">
        <f t="shared" si="4"/>
        <v>85.124440000000007</v>
      </c>
      <c r="CM34" s="6">
        <f t="shared" si="4"/>
        <v>87.413941999999992</v>
      </c>
      <c r="CN34" s="6">
        <f t="shared" si="4"/>
        <v>85.668455000000023</v>
      </c>
      <c r="CO34" s="6">
        <f t="shared" si="4"/>
        <v>84.749717999999987</v>
      </c>
      <c r="CP34" s="6">
        <f t="shared" si="4"/>
        <v>89.675899999999999</v>
      </c>
      <c r="CQ34" s="6">
        <f t="shared" si="4"/>
        <v>88.988909000000007</v>
      </c>
      <c r="CR34" s="6">
        <f t="shared" si="4"/>
        <v>85.716070000000016</v>
      </c>
      <c r="CS34" s="6">
        <f t="shared" si="4"/>
        <v>91.606691999999981</v>
      </c>
      <c r="CT34" s="6">
        <f t="shared" si="4"/>
        <v>93.03838100000003</v>
      </c>
      <c r="CU34" s="6">
        <f t="shared" si="4"/>
        <v>85.589096000000012</v>
      </c>
      <c r="CV34" s="6">
        <f t="shared" si="4"/>
        <v>87.598368999999991</v>
      </c>
      <c r="CW34" s="6">
        <f t="shared" si="4"/>
        <v>82.866886999999991</v>
      </c>
      <c r="CX34" s="6">
        <f t="shared" si="4"/>
        <v>91.331609999999998</v>
      </c>
      <c r="CY34" s="6">
        <f t="shared" si="4"/>
        <v>92.689696999999981</v>
      </c>
      <c r="CZ34" s="6">
        <f t="shared" si="4"/>
        <v>92.400421000000023</v>
      </c>
      <c r="DA34" s="6">
        <f t="shared" si="4"/>
        <v>91.984680999999966</v>
      </c>
      <c r="DB34" s="6">
        <f t="shared" si="4"/>
        <v>92.629484000000005</v>
      </c>
      <c r="DC34" s="6">
        <f t="shared" si="4"/>
        <v>93.480143999999996</v>
      </c>
      <c r="DD34" s="6"/>
      <c r="DE34" s="1" t="s">
        <v>0</v>
      </c>
      <c r="DF34" s="1"/>
      <c r="DG34" s="6">
        <f>(SUM(DG6:DG32))-DG33</f>
        <v>97.665543</v>
      </c>
      <c r="DH34" s="6">
        <f>(SUM(DH6:DH32))-DH33</f>
        <v>94.229659999999996</v>
      </c>
      <c r="DI34" s="6">
        <f>(SUM(DI6:DI32))-DI33</f>
        <v>94.767381000000015</v>
      </c>
      <c r="DJ34" s="6">
        <f>(SUM(DJ6:DJ32))-DJ33</f>
        <v>95.947468999999998</v>
      </c>
      <c r="DK34" s="6"/>
      <c r="DL34" s="1" t="s">
        <v>0</v>
      </c>
      <c r="DM34" s="1"/>
      <c r="DN34" s="6">
        <f t="shared" ref="DN34:DS34" si="5">(SUM(DN6:DN32))-DN33</f>
        <v>100.2788</v>
      </c>
      <c r="DO34" s="6">
        <f t="shared" si="5"/>
        <v>100.08410400000001</v>
      </c>
      <c r="DP34" s="6">
        <f t="shared" si="5"/>
        <v>100.09760400000002</v>
      </c>
      <c r="DQ34" s="6">
        <f t="shared" si="5"/>
        <v>99.895765000000026</v>
      </c>
      <c r="DR34" s="6">
        <f t="shared" si="5"/>
        <v>100.14575800000004</v>
      </c>
      <c r="DS34" s="6">
        <f t="shared" si="5"/>
        <v>99.464899000000003</v>
      </c>
    </row>
    <row r="35" spans="1:123" ht="13.5" customHeight="1">
      <c r="A35" s="1" t="s">
        <v>108</v>
      </c>
      <c r="B35" s="1"/>
      <c r="C35" s="6">
        <f>100-C34</f>
        <v>7.2831429999999813</v>
      </c>
      <c r="D35" s="6">
        <f t="shared" ref="D35:BO35" si="6">100-D34</f>
        <v>9.9986799999999789</v>
      </c>
      <c r="E35" s="6">
        <f t="shared" si="6"/>
        <v>9.8552619999999962</v>
      </c>
      <c r="F35" s="6">
        <f t="shared" si="6"/>
        <v>14.748654000000002</v>
      </c>
      <c r="G35" s="6">
        <f t="shared" si="6"/>
        <v>13.397761000000017</v>
      </c>
      <c r="H35" s="6">
        <f t="shared" si="6"/>
        <v>14.893387000000004</v>
      </c>
      <c r="I35" s="6">
        <f t="shared" si="6"/>
        <v>11.229933999999972</v>
      </c>
      <c r="J35" s="6">
        <f t="shared" si="6"/>
        <v>9.3644189999999981</v>
      </c>
      <c r="K35" s="6">
        <f t="shared" si="6"/>
        <v>7.1973289999999821</v>
      </c>
      <c r="L35" s="6">
        <f t="shared" si="6"/>
        <v>11.417451999999983</v>
      </c>
      <c r="M35" s="6">
        <f t="shared" si="6"/>
        <v>11.032768999999988</v>
      </c>
      <c r="N35" s="6">
        <f t="shared" si="6"/>
        <v>8.4888860000000221</v>
      </c>
      <c r="O35" s="6">
        <f t="shared" si="6"/>
        <v>18.846300999999983</v>
      </c>
      <c r="P35" s="6">
        <f t="shared" si="6"/>
        <v>12.02979999999998</v>
      </c>
      <c r="Q35" s="6">
        <f t="shared" si="6"/>
        <v>16.608682999999999</v>
      </c>
      <c r="R35" s="6">
        <f t="shared" si="6"/>
        <v>16.142322000000007</v>
      </c>
      <c r="S35" s="6">
        <f t="shared" si="6"/>
        <v>4.1558960000000269</v>
      </c>
      <c r="T35" s="6">
        <f t="shared" si="6"/>
        <v>11.472104000000016</v>
      </c>
      <c r="U35" s="6">
        <f t="shared" si="6"/>
        <v>9.2225719999999711</v>
      </c>
      <c r="V35" s="6">
        <f t="shared" si="6"/>
        <v>11.381551999999971</v>
      </c>
      <c r="W35" s="6">
        <f t="shared" si="6"/>
        <v>9.127293999999992</v>
      </c>
      <c r="X35" s="6">
        <f t="shared" si="6"/>
        <v>2.5831579999999974</v>
      </c>
      <c r="Y35" s="6">
        <f t="shared" si="6"/>
        <v>-1.9752049999999883</v>
      </c>
      <c r="Z35" s="6">
        <f t="shared" si="6"/>
        <v>2.8119270000000114</v>
      </c>
      <c r="AA35" s="6">
        <f t="shared" si="6"/>
        <v>8.8671730000000082</v>
      </c>
      <c r="AB35" s="6">
        <f t="shared" si="6"/>
        <v>4.6936469999999844</v>
      </c>
      <c r="AC35" s="6">
        <f t="shared" si="6"/>
        <v>3.8638570000000101</v>
      </c>
      <c r="AD35" s="6">
        <f t="shared" si="6"/>
        <v>11.012021000000018</v>
      </c>
      <c r="AE35" s="6">
        <f t="shared" si="6"/>
        <v>6.8352619999999717</v>
      </c>
      <c r="AF35" s="6">
        <f t="shared" si="6"/>
        <v>7.4978719999999868</v>
      </c>
      <c r="AG35" s="6">
        <f t="shared" si="6"/>
        <v>14.928814000000017</v>
      </c>
      <c r="AH35" s="6">
        <f t="shared" si="6"/>
        <v>14.917281999999972</v>
      </c>
      <c r="AI35" s="6">
        <f t="shared" si="6"/>
        <v>19.342179000000002</v>
      </c>
      <c r="AJ35" s="6">
        <f t="shared" si="6"/>
        <v>13.818624999999997</v>
      </c>
      <c r="AK35" s="6">
        <f t="shared" si="6"/>
        <v>16.887391999999991</v>
      </c>
      <c r="AL35" s="1"/>
      <c r="AM35" s="6">
        <f t="shared" si="6"/>
        <v>10.576492999999999</v>
      </c>
      <c r="AN35" s="6">
        <f t="shared" si="6"/>
        <v>9.132862999999972</v>
      </c>
      <c r="AO35" s="6">
        <f t="shared" si="6"/>
        <v>11.785223000000002</v>
      </c>
      <c r="AP35" s="6">
        <f t="shared" si="6"/>
        <v>12.616348000000002</v>
      </c>
      <c r="AQ35" s="6">
        <f t="shared" si="6"/>
        <v>44.625906000000001</v>
      </c>
      <c r="AR35" s="6">
        <f t="shared" si="6"/>
        <v>4.4961869999999919</v>
      </c>
      <c r="AS35" s="6">
        <f t="shared" si="6"/>
        <v>15.122662000000005</v>
      </c>
      <c r="AT35" s="6">
        <f t="shared" si="6"/>
        <v>12.554558999999983</v>
      </c>
      <c r="AU35" s="6">
        <f t="shared" si="6"/>
        <v>27.14328399999998</v>
      </c>
      <c r="AV35" s="6">
        <f t="shared" si="6"/>
        <v>3.4368770000000097</v>
      </c>
      <c r="AW35" s="6">
        <f t="shared" si="6"/>
        <v>1.2334540000000089</v>
      </c>
      <c r="AX35" s="6">
        <f t="shared" si="6"/>
        <v>11.889373999999989</v>
      </c>
      <c r="AY35" s="6">
        <f t="shared" si="6"/>
        <v>12.213530999999989</v>
      </c>
      <c r="AZ35" s="6">
        <f t="shared" si="6"/>
        <v>9.0752510000000086</v>
      </c>
      <c r="BA35" s="1"/>
      <c r="BB35" s="6">
        <f t="shared" si="6"/>
        <v>14.73941200000003</v>
      </c>
      <c r="BC35" s="6">
        <f t="shared" si="6"/>
        <v>11.273443999999998</v>
      </c>
      <c r="BD35" s="6">
        <f t="shared" si="6"/>
        <v>2.0327989999999687</v>
      </c>
      <c r="BE35" s="6">
        <f t="shared" si="6"/>
        <v>13.259973000000016</v>
      </c>
      <c r="BF35" s="6">
        <f t="shared" si="6"/>
        <v>13.354168000000001</v>
      </c>
      <c r="BG35" s="6">
        <f t="shared" si="6"/>
        <v>2.4039839999999941</v>
      </c>
      <c r="BH35" s="6">
        <f t="shared" si="6"/>
        <v>15.158808000000008</v>
      </c>
      <c r="BI35" s="6">
        <f t="shared" si="6"/>
        <v>2.4661199999999752</v>
      </c>
      <c r="BJ35" s="6">
        <f t="shared" si="6"/>
        <v>-2.2163800000000151</v>
      </c>
      <c r="BK35" s="6">
        <f t="shared" si="6"/>
        <v>11.356510999999998</v>
      </c>
      <c r="BL35" s="6">
        <f t="shared" si="6"/>
        <v>10.43132700000001</v>
      </c>
      <c r="BM35" s="6">
        <f t="shared" si="6"/>
        <v>12.579767000000004</v>
      </c>
      <c r="BN35" s="6">
        <f t="shared" si="6"/>
        <v>11.671427999999992</v>
      </c>
      <c r="BO35" s="6">
        <f t="shared" si="6"/>
        <v>3.2318150000000259</v>
      </c>
      <c r="BP35" s="6">
        <f t="shared" ref="BP35:DJ35" si="7">100-BP34</f>
        <v>21.423616999999993</v>
      </c>
      <c r="BQ35" s="6">
        <f t="shared" si="7"/>
        <v>12.877954000000003</v>
      </c>
      <c r="BR35" s="6">
        <f t="shared" si="7"/>
        <v>13.137969999999996</v>
      </c>
      <c r="BS35" s="6">
        <f t="shared" si="7"/>
        <v>14.938096999999999</v>
      </c>
      <c r="BT35" s="6">
        <f t="shared" si="7"/>
        <v>9.7737249999999989</v>
      </c>
      <c r="BU35" s="1"/>
      <c r="BV35" s="6">
        <f t="shared" si="7"/>
        <v>12.673333999999997</v>
      </c>
      <c r="BW35" s="6">
        <f t="shared" si="7"/>
        <v>17.313448999999991</v>
      </c>
      <c r="BX35" s="6">
        <f t="shared" si="7"/>
        <v>14.566790999999967</v>
      </c>
      <c r="BY35" s="6">
        <f t="shared" si="7"/>
        <v>14.078451999999999</v>
      </c>
      <c r="BZ35" s="6">
        <f t="shared" si="7"/>
        <v>15.590147999999999</v>
      </c>
      <c r="CA35" s="6">
        <f t="shared" si="7"/>
        <v>11.966846000000018</v>
      </c>
      <c r="CB35" s="6">
        <f t="shared" si="7"/>
        <v>14.232349999999983</v>
      </c>
      <c r="CC35" s="6"/>
      <c r="CD35" s="1" t="s">
        <v>108</v>
      </c>
      <c r="CE35" s="1"/>
      <c r="CF35" s="6">
        <f t="shared" si="7"/>
        <v>4.6526669999999797</v>
      </c>
      <c r="CG35" s="6">
        <f t="shared" si="7"/>
        <v>5.4759889999999984</v>
      </c>
      <c r="CH35" s="6">
        <f t="shared" si="7"/>
        <v>10.680126999999985</v>
      </c>
      <c r="CI35" s="6">
        <f t="shared" si="7"/>
        <v>6.3221239999999597</v>
      </c>
      <c r="CJ35" s="6">
        <f t="shared" si="7"/>
        <v>11.371040000000008</v>
      </c>
      <c r="CK35" s="6">
        <f t="shared" si="7"/>
        <v>11.637412000000012</v>
      </c>
      <c r="CL35" s="6">
        <f t="shared" si="7"/>
        <v>14.875559999999993</v>
      </c>
      <c r="CM35" s="6">
        <f t="shared" si="7"/>
        <v>12.586058000000008</v>
      </c>
      <c r="CN35" s="6">
        <f t="shared" si="7"/>
        <v>14.331544999999977</v>
      </c>
      <c r="CO35" s="6">
        <f t="shared" si="7"/>
        <v>15.250282000000013</v>
      </c>
      <c r="CP35" s="6">
        <f t="shared" si="7"/>
        <v>10.324100000000001</v>
      </c>
      <c r="CQ35" s="6">
        <f t="shared" si="7"/>
        <v>11.011090999999993</v>
      </c>
      <c r="CR35" s="6">
        <f t="shared" si="7"/>
        <v>14.283929999999984</v>
      </c>
      <c r="CS35" s="6">
        <f t="shared" si="7"/>
        <v>8.3933080000000189</v>
      </c>
      <c r="CT35" s="6">
        <f t="shared" si="7"/>
        <v>6.9616189999999705</v>
      </c>
      <c r="CU35" s="6">
        <f t="shared" si="7"/>
        <v>14.410903999999988</v>
      </c>
      <c r="CV35" s="6">
        <f t="shared" si="7"/>
        <v>12.401631000000009</v>
      </c>
      <c r="CW35" s="6">
        <f t="shared" si="7"/>
        <v>17.133113000000009</v>
      </c>
      <c r="CX35" s="6">
        <f t="shared" si="7"/>
        <v>8.6683900000000023</v>
      </c>
      <c r="CY35" s="6">
        <f t="shared" si="7"/>
        <v>7.3103030000000189</v>
      </c>
      <c r="CZ35" s="6">
        <f t="shared" si="7"/>
        <v>7.5995789999999772</v>
      </c>
      <c r="DA35" s="6">
        <f t="shared" si="7"/>
        <v>8.0153190000000336</v>
      </c>
      <c r="DB35" s="6">
        <f t="shared" si="7"/>
        <v>7.370515999999995</v>
      </c>
      <c r="DC35" s="6">
        <f t="shared" si="7"/>
        <v>6.5198560000000043</v>
      </c>
      <c r="DD35" s="6"/>
      <c r="DE35" s="1" t="s">
        <v>108</v>
      </c>
      <c r="DF35" s="1"/>
      <c r="DG35" s="6">
        <f t="shared" si="7"/>
        <v>2.3344570000000004</v>
      </c>
      <c r="DH35" s="6">
        <f t="shared" si="7"/>
        <v>5.7703400000000045</v>
      </c>
      <c r="DI35" s="6">
        <f t="shared" si="7"/>
        <v>5.2326189999999855</v>
      </c>
      <c r="DJ35" s="6">
        <f t="shared" si="7"/>
        <v>4.0525310000000019</v>
      </c>
      <c r="DK35" s="6"/>
      <c r="DL35" s="1" t="s">
        <v>108</v>
      </c>
      <c r="DM35" s="1"/>
      <c r="DN35" s="6"/>
      <c r="DO35" s="6"/>
      <c r="DP35" s="6"/>
      <c r="DQ35" s="6"/>
      <c r="DR35" s="6"/>
      <c r="DS35" s="6"/>
    </row>
    <row r="36" spans="1:123" ht="13.5" customHeight="1">
      <c r="A36" s="1"/>
      <c r="B36" s="1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1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1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1"/>
      <c r="BV36" s="6"/>
      <c r="BW36" s="6"/>
      <c r="BX36" s="6"/>
      <c r="BY36" s="6"/>
      <c r="BZ36" s="6"/>
      <c r="CA36" s="6"/>
      <c r="CB36" s="6"/>
      <c r="CC36" s="6"/>
      <c r="CD36" s="1"/>
      <c r="CE36" s="1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  <c r="DD36" s="6"/>
      <c r="DE36" s="1"/>
      <c r="DF36" s="1"/>
      <c r="DG36" s="6"/>
      <c r="DH36" s="6"/>
      <c r="DI36" s="6"/>
      <c r="DJ36" s="6"/>
      <c r="DK36" s="6"/>
      <c r="DL36" s="1"/>
      <c r="DM36" s="1"/>
      <c r="DN36" s="6"/>
      <c r="DO36" s="6"/>
      <c r="DP36" s="6"/>
      <c r="DQ36" s="6"/>
      <c r="DR36" s="6"/>
      <c r="DS36" s="6"/>
    </row>
    <row r="37" spans="1:123" ht="12" customHeight="1">
      <c r="B37" s="12" t="s">
        <v>111</v>
      </c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</row>
    <row r="38" spans="1:123"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</row>
    <row r="39" spans="1:123"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</row>
    <row r="40" spans="1:123"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</row>
    <row r="41" spans="1:123"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</row>
    <row r="42" spans="1:123"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</row>
  </sheetData>
  <mergeCells count="5">
    <mergeCell ref="DN2:DS3"/>
    <mergeCell ref="C3:CB3"/>
    <mergeCell ref="CF3:DC3"/>
    <mergeCell ref="DG3:DJ3"/>
    <mergeCell ref="B37:R42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complete xenotime probe 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Allen</dc:creator>
  <cp:lastModifiedBy>Editorial Assistant</cp:lastModifiedBy>
  <dcterms:created xsi:type="dcterms:W3CDTF">2014-04-04T05:05:53Z</dcterms:created>
  <dcterms:modified xsi:type="dcterms:W3CDTF">2016-04-25T18:40:03Z</dcterms:modified>
</cp:coreProperties>
</file>